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公告" sheetId="2" r:id="rId6"/>
    <sheet state="visible" name="團隊" sheetId="3" r:id="rId7"/>
    <sheet state="visible" name="信箱" sheetId="4" r:id="rId8"/>
    <sheet state="visible" name="2026" sheetId="5" r:id="rId9"/>
    <sheet state="hidden" name="工作執掌" sheetId="6" r:id="rId10"/>
    <sheet state="hidden" name="公告（舊）" sheetId="7" r:id="rId11"/>
    <sheet state="hidden" name="影音工作內容" sheetId="8" r:id="rId12"/>
    <sheet state="hidden" name="2024_new" sheetId="9" r:id="rId13"/>
    <sheet state="visible" name="2026行銷活動走期" sheetId="10" r:id="rId14"/>
    <sheet state="visible" name="2025行銷活動" sheetId="11" r:id="rId15"/>
    <sheet state="hidden" name="折價卷名單" sheetId="12" r:id="rId16"/>
    <sheet state="visible" name="原渥標籤" sheetId="13" r:id="rId17"/>
    <sheet state="visible" name="原綺標籤" sheetId="14" r:id="rId18"/>
    <sheet state="visible" name="影片庫存" sheetId="15" r:id="rId19"/>
    <sheet state="hidden" name="2025" sheetId="16" r:id="rId20"/>
    <sheet state="hidden" name="門市標籤" sheetId="17" r:id="rId21"/>
    <sheet state="hidden" name="SWOT內部" sheetId="18" r:id="rId22"/>
    <sheet state="hidden" name="YT分類規劃" sheetId="19" r:id="rId23"/>
    <sheet state="hidden" name="Super8標籤規劃" sheetId="20" r:id="rId24"/>
    <sheet state="hidden" name="SWOT門市" sheetId="21" r:id="rId25"/>
    <sheet state="visible" name="2025活動統計" sheetId="22" r:id="rId26"/>
    <sheet state="visible" name="Super8組織成員" sheetId="23" r:id="rId27"/>
    <sheet state="hidden" name="超玩美徵選名單" sheetId="24" r:id="rId28"/>
    <sheet state="hidden" name="危險字眼" sheetId="25" r:id="rId29"/>
    <sheet state="hidden" name="Super8標籤規劃客服用" sheetId="26" r:id="rId30"/>
  </sheets>
  <definedNames/>
  <calcPr/>
</workbook>
</file>

<file path=xl/sharedStrings.xml><?xml version="1.0" encoding="utf-8"?>
<sst xmlns="http://schemas.openxmlformats.org/spreadsheetml/2006/main" count="8365" uniqueCount="5487">
  <si>
    <t>一</t>
  </si>
  <si>
    <t>二</t>
  </si>
  <si>
    <t>三</t>
  </si>
  <si>
    <t>四</t>
  </si>
  <si>
    <t>五</t>
  </si>
  <si>
    <t>六</t>
  </si>
  <si>
    <t>日</t>
  </si>
  <si>
    <t>設計工作</t>
  </si>
  <si>
    <t>門市活動</t>
  </si>
  <si>
    <t>9月</t>
  </si>
  <si>
    <t>原綺官網layout</t>
  </si>
  <si>
    <t>活動一 產品配套</t>
  </si>
  <si>
    <t>重要事項</t>
  </si>
  <si>
    <t>原渥產品條圖*12</t>
  </si>
  <si>
    <t>(美白 、膠原蛋白、 珍波野） 任選6盒 6600</t>
  </si>
  <si>
    <t>原綺</t>
  </si>
  <si>
    <t>原綺/原渥/極萃皙line選單</t>
  </si>
  <si>
    <t>(D1、 N1) 任選5盒 5980</t>
  </si>
  <si>
    <t>原渥</t>
  </si>
  <si>
    <t>醫生簡介圖*4</t>
  </si>
  <si>
    <t>化妝水 Ｘ3 =2000  生長因子 Ｘ3 =3500  精華油 Ｘ5 = 2500  生物纖維面膜 Ｘ12 = 3500</t>
  </si>
  <si>
    <t>產品</t>
  </si>
  <si>
    <t>官網10月活動BN*2</t>
  </si>
  <si>
    <t>活動二 滿額禮</t>
  </si>
  <si>
    <t>門市地圖*6</t>
  </si>
  <si>
    <t>滿4500元 送好禮二選一 （卸妝水兩瓶or Ｇ＋Ｌ一盒）</t>
  </si>
  <si>
    <t>15:00 AWOO</t>
  </si>
  <si>
    <t>會員點數兌換流程*1</t>
  </si>
  <si>
    <t>會員等級圖*1</t>
  </si>
  <si>
    <t>門市產品開跑</t>
  </si>
  <si>
    <t>埋線/十倍電波徵選LINE群發*1</t>
  </si>
  <si>
    <t>原綺診所介紹*1</t>
  </si>
  <si>
    <t>10月醫生診次表*1</t>
  </si>
  <si>
    <t>14:30 官網（鵠崙）</t>
  </si>
  <si>
    <t>14:30 官網（艾克）</t>
  </si>
  <si>
    <t>IG STORY圖(原綺)</t>
  </si>
  <si>
    <t>電音波/鼻雕廣告</t>
  </si>
  <si>
    <t>十倍電波+埋線素人海選圖(LINE)*1</t>
  </si>
  <si>
    <t>業務產品BN*2(直式)</t>
  </si>
  <si>
    <t>官網活動討論</t>
  </si>
  <si>
    <t>產品文字潤飾*6</t>
  </si>
  <si>
    <t>門市立牌(導官網)*1</t>
  </si>
  <si>
    <t>原綺療程小知識*12</t>
  </si>
  <si>
    <t>10:00 設計報到</t>
  </si>
  <si>
    <r>
      <rPr>
        <rFont val="Arial"/>
        <color rgb="FFCC0000"/>
        <sz val="10.0"/>
      </rPr>
      <t xml:space="preserve">14:30 寫手面試
</t>
    </r>
    <r>
      <rPr>
        <rFont val="Arial"/>
        <color rgb="FFCC0000"/>
        <sz val="10.0"/>
      </rPr>
      <t>15:30愛發醫生介紹教學</t>
    </r>
  </si>
  <si>
    <t>FB:CM/海芙/鼻雕/熊貓針/肉毒除皺</t>
  </si>
  <si>
    <t>原綺官網</t>
  </si>
  <si>
    <t>合約</t>
  </si>
  <si>
    <t>合約已請款</t>
  </si>
  <si>
    <t>產品說明小卡*1</t>
  </si>
  <si>
    <t>原渥官網</t>
  </si>
  <si>
    <t>十周年BN示意圖*1</t>
  </si>
  <si>
    <t>醫師介紹文</t>
  </si>
  <si>
    <t>原綺品牌故事+醫生介紹圖*4</t>
  </si>
  <si>
    <t>門市地圖</t>
  </si>
  <si>
    <t>LINE圖文+門市地圖</t>
  </si>
  <si>
    <t>門市地圖最後+圖文</t>
  </si>
  <si>
    <t>禮盒Logo</t>
  </si>
  <si>
    <t>Memu*2（中英）</t>
  </si>
  <si>
    <t>醫生診次表*2</t>
  </si>
  <si>
    <t>原綺官網LOGO 小圖</t>
  </si>
  <si>
    <t>官網BN(待確認)</t>
  </si>
  <si>
    <t>產品文字潤飾*6+圖文</t>
  </si>
  <si>
    <t>禮盒正式版活動圖(打樣後)預購12月</t>
  </si>
  <si>
    <t>9月-10月</t>
  </si>
  <si>
    <t>雙11活動圖*2(11/1-11/30)</t>
  </si>
  <si>
    <t>阿物合約寄出</t>
  </si>
  <si>
    <t>官網模組確認+產品設定</t>
  </si>
  <si>
    <t>M出國</t>
  </si>
  <si>
    <t>液態鋒巢更新油2入$1111</t>
  </si>
  <si>
    <t>鵠崙群組</t>
  </si>
  <si>
    <t>首頁Layout V.1</t>
  </si>
  <si>
    <t>產品貼紙 7個顏色</t>
  </si>
  <si>
    <t>素人海選圖*1</t>
  </si>
  <si>
    <r>
      <rPr>
        <rFont val="Arial"/>
        <color rgb="FFE06666"/>
        <sz val="10.0"/>
      </rPr>
      <t xml:space="preserve">廣告圖_全臉精雕6999
</t>
    </r>
    <r>
      <rPr>
        <rFont val="Arial"/>
        <color rgb="FF000000"/>
        <sz val="10.0"/>
      </rPr>
      <t>圖文選單設定</t>
    </r>
  </si>
  <si>
    <t>廣告圖_肉毒小臉4999</t>
  </si>
  <si>
    <t>熊貓針BA(橫，直)</t>
  </si>
  <si>
    <t>10月生日金發送</t>
  </si>
  <si>
    <t>十周年禮盒代理表單圖*3(正方形)</t>
  </si>
  <si>
    <r>
      <rPr>
        <rFont val="Arial"/>
        <color theme="1"/>
        <sz val="10.0"/>
      </rPr>
      <t>圖文選單設定+</t>
    </r>
    <r>
      <rPr>
        <rFont val="Arial"/>
        <color rgb="FFE06666"/>
        <sz val="10.0"/>
      </rPr>
      <t>圖文</t>
    </r>
  </si>
  <si>
    <t>圖文選單*1+官網bn*2</t>
  </si>
  <si>
    <t>台灣 售價：2980
起批為20盒
20盒｜$2100
50盒｜$1800</t>
  </si>
  <si>
    <t>港澳 售價：800
起批為20盒
20盒｜$560
50盒｜$480</t>
  </si>
  <si>
    <t>美金版本
東南亞 售價：95
起批為20盒
20盒｜$66
50盒｜$57</t>
  </si>
  <si>
    <t>10月</t>
  </si>
  <si>
    <t>12月禮盒販售(預購)</t>
  </si>
  <si>
    <t>手機/電腦版修改</t>
  </si>
  <si>
    <t>1/15前寄出禮盒</t>
  </si>
  <si>
    <t>2025.1/25-2/2過年</t>
  </si>
  <si>
    <r>
      <rPr>
        <rFont val="Arial"/>
        <color rgb="FFE06666"/>
        <sz val="10.0"/>
      </rPr>
      <t xml:space="preserve">原綺官網LOGO/Favicon
改源綺同意書
</t>
    </r>
    <r>
      <rPr>
        <rFont val="Arial"/>
        <color rgb="FFE06666"/>
        <sz val="10.0"/>
      </rPr>
      <t>CMSlim文+十倍電波</t>
    </r>
  </si>
  <si>
    <t>門市立牌(導官網)*1
LINE療程圖</t>
  </si>
  <si>
    <t>IG STORY圖*12+
發文BA圖*2</t>
  </si>
  <si>
    <t>原綺療程小知識*6</t>
  </si>
  <si>
    <t>line@圖片</t>
  </si>
  <si>
    <t>門市立牌*1</t>
  </si>
  <si>
    <t>會員點數兌換流程*1
+會員等級圖*1</t>
  </si>
  <si>
    <t>條圖P4+IG活動圖</t>
  </si>
  <si>
    <t>禮盒LOGO+條圖</t>
  </si>
  <si>
    <t>條圖+馬來西亞條圖修改</t>
  </si>
  <si>
    <t>14:00 週會</t>
  </si>
  <si>
    <t>N出國</t>
  </si>
  <si>
    <t>N出國/A出國</t>
  </si>
  <si>
    <t>V.1</t>
  </si>
  <si>
    <t>原渥招募影片封面*1</t>
  </si>
  <si>
    <t>原渥產品貼紙</t>
  </si>
  <si>
    <t>修改+十周年BN示意圖*1</t>
  </si>
  <si>
    <t>條圖膠原單白+產品說明小卡*1</t>
  </si>
  <si>
    <t>條圖膠原單白</t>
  </si>
  <si>
    <r>
      <rPr>
        <rFont val="Arial"/>
        <color rgb="FFE69138"/>
        <sz val="10.0"/>
      </rPr>
      <t xml:space="preserve">N出國
</t>
    </r>
    <r>
      <rPr>
        <rFont val="Arial"/>
        <color rgb="FFCC0000"/>
        <sz val="10.0"/>
      </rPr>
      <t>14:00 主管會議</t>
    </r>
  </si>
  <si>
    <t>N休假</t>
  </si>
  <si>
    <t>CM廣告圖</t>
  </si>
  <si>
    <t>條圖珍波野</t>
  </si>
  <si>
    <t>周年小卡印刷</t>
  </si>
  <si>
    <t>10月-11月</t>
  </si>
  <si>
    <t>禮盒正確版拍攝</t>
  </si>
  <si>
    <t>阿物合約</t>
  </si>
  <si>
    <t>鼻雕廣告圖</t>
  </si>
  <si>
    <t>皮秒廣告圖</t>
  </si>
  <si>
    <t>圖文選單*1</t>
  </si>
  <si>
    <t>條圖纖萃+雙11活動圖*2</t>
  </si>
  <si>
    <t>條圖纖萃</t>
  </si>
  <si>
    <t>修改+雙11單品圖*1</t>
  </si>
  <si>
    <t>雙11圖文選單*1</t>
  </si>
  <si>
    <t>條圖蜂巢更新油</t>
  </si>
  <si>
    <t>11月</t>
  </si>
  <si>
    <t>電波廣告圖</t>
  </si>
  <si>
    <t>肉毒除皺廣告圖</t>
  </si>
  <si>
    <t>條圖化妝水</t>
  </si>
  <si>
    <t>修改</t>
  </si>
  <si>
    <t>條圖生物纖維面膜</t>
  </si>
  <si>
    <t>熊貓針廣告圖</t>
  </si>
  <si>
    <t>音波廣告圖</t>
  </si>
  <si>
    <t>條圖超能因子</t>
  </si>
  <si>
    <t>條圖精華油+十周年代理表單*3</t>
  </si>
  <si>
    <t>條圖慕斯</t>
  </si>
  <si>
    <t>3D電波拉提美白精華霜</t>
  </si>
  <si>
    <t>11月-12月</t>
  </si>
  <si>
    <t>組合條圖</t>
  </si>
  <si>
    <t>12月</t>
  </si>
  <si>
    <t>報表</t>
  </si>
  <si>
    <t>年度總表</t>
  </si>
  <si>
    <t>原綺/原渥/產品年度總表</t>
  </si>
  <si>
    <t>行銷用</t>
  </si>
  <si>
    <t>價目表</t>
  </si>
  <si>
    <t>原綺/原渥價目表</t>
  </si>
  <si>
    <t>總公司</t>
  </si>
  <si>
    <t>台灣華葳投資有限公司</t>
  </si>
  <si>
    <t>原綺/原渥/辦公室資材請款</t>
  </si>
  <si>
    <t>2024/1消費點數</t>
  </si>
  <si>
    <t>月報</t>
  </si>
  <si>
    <t>2024原綺/原渥月報</t>
  </si>
  <si>
    <t>代言案例</t>
  </si>
  <si>
    <t>公關代言案例總表</t>
  </si>
  <si>
    <t>台北市信義區光復南路449-2號</t>
  </si>
  <si>
    <t>2025原綺/原渥月報</t>
  </si>
  <si>
    <t>負評總表</t>
  </si>
  <si>
    <t>原綺/原渥負評</t>
  </si>
  <si>
    <t>統編：50875724</t>
  </si>
  <si>
    <t>2026原綺/原渥月報</t>
  </si>
  <si>
    <t>影音部</t>
  </si>
  <si>
    <t>影音部交接表單</t>
  </si>
  <si>
    <t>週會用</t>
  </si>
  <si>
    <t>會議用</t>
  </si>
  <si>
    <t>口碑代發</t>
  </si>
  <si>
    <t>原渥/原綺口碑代發</t>
  </si>
  <si>
    <t>行銷公司</t>
  </si>
  <si>
    <t>樂綺有限公司</t>
  </si>
  <si>
    <t>廣告</t>
  </si>
  <si>
    <t>會議用 －2024 數據</t>
  </si>
  <si>
    <t>LINE@群發績效</t>
  </si>
  <si>
    <t>原渥集團行銷</t>
  </si>
  <si>
    <t>臺北市信義區光復南路449之2號</t>
  </si>
  <si>
    <t>會議用-2025數據</t>
  </si>
  <si>
    <t>客服部報表/話術</t>
  </si>
  <si>
    <t>客服部門</t>
  </si>
  <si>
    <t>負責人：邱偲萍</t>
  </si>
  <si>
    <t>2025會議用簡報</t>
  </si>
  <si>
    <t>競業詢價</t>
  </si>
  <si>
    <t>統編：00071845</t>
  </si>
  <si>
    <t>工作日報</t>
  </si>
  <si>
    <t>原渥集團工作日報2025</t>
  </si>
  <si>
    <t>官網/口碑SEO</t>
  </si>
  <si>
    <t>SEO排名</t>
  </si>
  <si>
    <t>原渥/原綺SEO排名</t>
  </si>
  <si>
    <t>凱蔚</t>
  </si>
  <si>
    <t>凱蔚有限公司</t>
  </si>
  <si>
    <t>門市業績/個績</t>
  </si>
  <si>
    <t>2025全體</t>
  </si>
  <si>
    <t>2025年原渥原綺人員每月業績報表</t>
  </si>
  <si>
    <t>文章</t>
  </si>
  <si>
    <t>官網進度/文章總表</t>
  </si>
  <si>
    <t>台北市信義區基隆路一段364巷40號1樓</t>
  </si>
  <si>
    <t>2024原渥</t>
  </si>
  <si>
    <t>2024年原渥人員每月業績報表</t>
  </si>
  <si>
    <t>原綺_SEO管理</t>
  </si>
  <si>
    <t>原綺 - 建站顧問個案管理表_20241025</t>
  </si>
  <si>
    <t>統編：42586927</t>
  </si>
  <si>
    <t>2024原綺</t>
  </si>
  <si>
    <t xml:space="preserve"> 2024年原綺人員每月業績報表</t>
  </si>
  <si>
    <t>原渥_SEO管理</t>
  </si>
  <si>
    <t>原渥- 個案管理表_20250529</t>
  </si>
  <si>
    <t>站前</t>
  </si>
  <si>
    <t>原渥生技有限公司</t>
  </si>
  <si>
    <t>醫師主推項目</t>
  </si>
  <si>
    <t>韓醫師</t>
  </si>
  <si>
    <t>針劑</t>
  </si>
  <si>
    <t>表單信箱</t>
  </si>
  <si>
    <t>lalueur.servise@gmail.com</t>
  </si>
  <si>
    <t>臺北市中正區黎明里館前路26號5樓</t>
  </si>
  <si>
    <t>劉醫師</t>
  </si>
  <si>
    <t>鼻雕 / 針劑</t>
  </si>
  <si>
    <t>betsyhan080380</t>
  </si>
  <si>
    <t>02-23813206</t>
  </si>
  <si>
    <t>李醫師</t>
  </si>
  <si>
    <t>埋線 / 熊貓針 / 電音波 / 水光</t>
  </si>
  <si>
    <t>公用信箱</t>
  </si>
  <si>
    <t>lalueur.marketing@gmail.com</t>
  </si>
  <si>
    <t>統編83118315</t>
  </si>
  <si>
    <t>沈醫師</t>
  </si>
  <si>
    <t>消脂針 / 肉毒 / 電音波 / 除毛</t>
  </si>
  <si>
    <t>lalueur2025</t>
  </si>
  <si>
    <t>忠孝</t>
  </si>
  <si>
    <t>原渥國際美容有限公司</t>
  </si>
  <si>
    <t>楊醫師(台中)</t>
  </si>
  <si>
    <t>避開精細部位</t>
  </si>
  <si>
    <t>韓醫生IG</t>
  </si>
  <si>
    <t>dr.han1114</t>
  </si>
  <si>
    <t>台北市大安區忠孝東路4段206號6樓</t>
  </si>
  <si>
    <t>其他資料</t>
  </si>
  <si>
    <t>會議室WIFI</t>
  </si>
  <si>
    <t>lalueur_EXT</t>
  </si>
  <si>
    <t>betsy0803</t>
  </si>
  <si>
    <t>02-27528800</t>
  </si>
  <si>
    <t>密碼:42586927</t>
  </si>
  <si>
    <t>Trello</t>
  </si>
  <si>
    <t>行銷部公用</t>
  </si>
  <si>
    <t>統編：83281977</t>
  </si>
  <si>
    <t>客服專線</t>
  </si>
  <si>
    <t>0965010113</t>
  </si>
  <si>
    <t>Betsy行事曆</t>
  </si>
  <si>
    <t>大安</t>
  </si>
  <si>
    <t>原渥股份有限公司</t>
  </si>
  <si>
    <t>辦公室電話</t>
  </si>
  <si>
    <t>(02)2720-9900#25</t>
  </si>
  <si>
    <t>LINE@</t>
  </si>
  <si>
    <t>台北市信義路三段162-39號9樓</t>
  </si>
  <si>
    <t>活動/門市</t>
  </si>
  <si>
    <t>2026原渥原綺活動統計表</t>
  </si>
  <si>
    <t>素材帳號密碼</t>
  </si>
  <si>
    <t>02-23250151</t>
  </si>
  <si>
    <t>會員點數換</t>
  </si>
  <si>
    <t>2025會員點數</t>
  </si>
  <si>
    <t>統編：42847676</t>
  </si>
  <si>
    <t>VIP會員禮</t>
  </si>
  <si>
    <t>原渥會員禮品表單</t>
  </si>
  <si>
    <t>東門</t>
  </si>
  <si>
    <t>原綺有限公司</t>
  </si>
  <si>
    <t>素人徵選</t>
  </si>
  <si>
    <t>超完美素人表單</t>
  </si>
  <si>
    <t>台北市大安區金山南路二段3號10樓</t>
  </si>
  <si>
    <t>體雕任體驗表單</t>
  </si>
  <si>
    <t>員工招募</t>
  </si>
  <si>
    <t>【素材招募】業外&amp;員工</t>
  </si>
  <si>
    <t>韓IP社群</t>
  </si>
  <si>
    <t>韓院長IG規劃</t>
  </si>
  <si>
    <t>統編：90742243</t>
  </si>
  <si>
    <t>社群</t>
  </si>
  <si>
    <t>影音規劃排程</t>
  </si>
  <si>
    <t>台中</t>
  </si>
  <si>
    <t>原渥美容科技有限公司</t>
  </si>
  <si>
    <t>公關合作材料消耗記錄</t>
  </si>
  <si>
    <t>臺中市西區忠誠里忠義街2號</t>
  </si>
  <si>
    <t>公關部流程工作表</t>
  </si>
  <si>
    <t>統編：93597551</t>
  </si>
  <si>
    <t>台中新舊客人數及客單統計表單</t>
  </si>
  <si>
    <t>台北原綺</t>
  </si>
  <si>
    <t>原綺診所</t>
  </si>
  <si>
    <t>瑋瑋KOL合作表</t>
  </si>
  <si>
    <t>台北市大安區金山南路二段3號5、6樓</t>
  </si>
  <si>
    <t>Mixx邁宇國際自剪自拍公關表</t>
  </si>
  <si>
    <t>02-23943399</t>
  </si>
  <si>
    <t>原綺互惠合作療程紀錄</t>
  </si>
  <si>
    <t>統編：76346904</t>
  </si>
  <si>
    <t>負責人：周威志</t>
  </si>
  <si>
    <t>台中原綺</t>
  </si>
  <si>
    <t>台中市西區忠明路53號1、2、3樓</t>
  </si>
  <si>
    <t>機構代碼：3503241677</t>
  </si>
  <si>
    <t>負責人：楊峻育</t>
  </si>
  <si>
    <t>倉庫</t>
  </si>
  <si>
    <t>台北市信義區光復南路475號4樓之3</t>
  </si>
  <si>
    <t>，，，，，，，，，，，，，，</t>
  </si>
  <si>
    <t>檢測頁面</t>
  </si>
  <si>
    <t>成就動機</t>
  </si>
  <si>
    <t>工作控管</t>
  </si>
  <si>
    <t>團隊精神</t>
  </si>
  <si>
    <t>負責承擔</t>
  </si>
  <si>
    <t>執行能力</t>
  </si>
  <si>
    <t>溝通協調</t>
  </si>
  <si>
    <t>人脈拓展</t>
  </si>
  <si>
    <t>同理關懷</t>
  </si>
  <si>
    <t>自我提升</t>
  </si>
  <si>
    <t>適應能力</t>
  </si>
  <si>
    <t>抗壓能力</t>
  </si>
  <si>
    <t>正向樂觀</t>
  </si>
  <si>
    <t>分析思考</t>
  </si>
  <si>
    <t>創造能力</t>
  </si>
  <si>
    <t>顧客關係</t>
  </si>
  <si>
    <t>總和</t>
  </si>
  <si>
    <t>MBTI</t>
  </si>
  <si>
    <t>生日</t>
  </si>
  <si>
    <t>上升星座</t>
  </si>
  <si>
    <t>31-35均值</t>
  </si>
  <si>
    <t>Ｍao</t>
  </si>
  <si>
    <t>INFJ-T</t>
  </si>
  <si>
    <t>處女座</t>
  </si>
  <si>
    <t>Irene</t>
  </si>
  <si>
    <t>巨蟹座</t>
  </si>
  <si>
    <t>36-40均值</t>
  </si>
  <si>
    <t>Amber</t>
  </si>
  <si>
    <t>ENFJ-A</t>
  </si>
  <si>
    <t>水瓶座</t>
  </si>
  <si>
    <t>26-30均值</t>
  </si>
  <si>
    <t>小Ni</t>
  </si>
  <si>
    <t>Youi</t>
  </si>
  <si>
    <t>ENTJ-A</t>
  </si>
  <si>
    <t>Alice</t>
  </si>
  <si>
    <t>INTJ</t>
  </si>
  <si>
    <t>射手座</t>
  </si>
  <si>
    <t>21-25均值</t>
  </si>
  <si>
    <t>Mirai</t>
  </si>
  <si>
    <t>Ariel</t>
  </si>
  <si>
    <t>部門</t>
  </si>
  <si>
    <t>人員</t>
  </si>
  <si>
    <t>信箱</t>
  </si>
  <si>
    <t>備註</t>
  </si>
  <si>
    <t>行銷部</t>
  </si>
  <si>
    <t>行銷部共用</t>
  </si>
  <si>
    <t>MAO</t>
  </si>
  <si>
    <t>chengmaomao0317@gmail.com</t>
  </si>
  <si>
    <t>amber770221@gmail.com</t>
  </si>
  <si>
    <t>離職</t>
  </si>
  <si>
    <t>tingweikk@gmail.com</t>
  </si>
  <si>
    <t>mina52000000@gmail.com</t>
  </si>
  <si>
    <t>Mirari</t>
  </si>
  <si>
    <t>mary101016@gmail.com</t>
  </si>
  <si>
    <t>workliao0827@gmail.com</t>
  </si>
  <si>
    <t>jatw14701@gmail.com</t>
  </si>
  <si>
    <t>客服部</t>
  </si>
  <si>
    <t>Tracy</t>
  </si>
  <si>
    <t>lalueur.tracy@gmail.com</t>
  </si>
  <si>
    <t>Hana</t>
  </si>
  <si>
    <t>hanahanalee1208@gmail.com</t>
  </si>
  <si>
    <t>Fiona</t>
  </si>
  <si>
    <t>fionana0801@gmail.com</t>
  </si>
  <si>
    <t>Chloe</t>
  </si>
  <si>
    <t>as281811@gmail.com</t>
  </si>
  <si>
    <t>Sabrina</t>
  </si>
  <si>
    <t>sabrina328.chen@gmail.com</t>
  </si>
  <si>
    <t>Jenny</t>
  </si>
  <si>
    <t>jenny64232363@gmail.com</t>
  </si>
  <si>
    <t>Nicole</t>
  </si>
  <si>
    <t>ihsiu0304@gmail.com</t>
  </si>
  <si>
    <t>思菱</t>
  </si>
  <si>
    <t>starinheart0@gmail.com</t>
  </si>
  <si>
    <t>Betsy</t>
  </si>
  <si>
    <t>betsy22013@gmail.com</t>
  </si>
  <si>
    <t>瑋瑋</t>
  </si>
  <si>
    <t>wiwi124713929@gmail.com</t>
  </si>
  <si>
    <t>會計部共用</t>
  </si>
  <si>
    <t>lalueur.beautycare@gmail.com</t>
  </si>
  <si>
    <t xml:space="preserve"> </t>
  </si>
  <si>
    <t>1月</t>
  </si>
  <si>
    <t>小NI</t>
  </si>
  <si>
    <t>Google商家-原綺-熊貓針*3
剪輯-美人淚溝(劉)
剪輯-鼻過敏3招日常防護法(韓)</t>
  </si>
  <si>
    <t>剪輯
公關-亨立-熊貓針(修)</t>
  </si>
  <si>
    <t>剪輯
洪郁媛-體雕兩部位
  小貓-無針水光(Final)</t>
  </si>
  <si>
    <t>上架原綺google商家三點式立體嘟嘟唇 2家
擬定2026 seo文章排名統計表格
整合所有文章網址與作者</t>
  </si>
  <si>
    <t>擬定2026 seo文章排名統計表格
整合所有文章網址與作者
試寫原渥google商家胜肽水飛梭</t>
  </si>
  <si>
    <t>年度總結
10:00新人報到
活動公告</t>
  </si>
  <si>
    <t>年度總結
活動公告</t>
  </si>
  <si>
    <t>14:30陳名渲_童顏(ASHELY)
15:30胡芳綺_水光針(ASHELY)</t>
  </si>
  <si>
    <t>line群發1月份規劃
維肯廣告走行確認/12月花費明細
刮刮卡發公告(請nicole)
吉光請款*1
原綺活動圖
廣告上新素材(嘟嘟唇)</t>
  </si>
  <si>
    <t>原渥活動圖/分裝
LINE群發文字
IG發文*1
客服新同仁帳號設定
廣告上新素材(小香肩)</t>
  </si>
  <si>
    <r>
      <rPr>
        <sz val="10.0"/>
      </rPr>
      <t xml:space="preserve">維肯廣告上素材(嘟嘟唇/熊貓針)
原綺line群發*8(1月完成)
</t>
    </r>
    <r>
      <rPr>
        <color rgb="FF1155CC"/>
        <sz val="10.0"/>
        <u/>
      </rPr>
      <t>https://lurl.cc/1SycCz</t>
    </r>
    <r>
      <rPr>
        <sz val="10.0"/>
      </rPr>
      <t xml:space="preserve">
文案更新到trello
line明細出來/填寫2025報表
月到填寫</t>
    </r>
  </si>
  <si>
    <t xml:space="preserve">童顏v臉修改(ashely)
</t>
  </si>
  <si>
    <r>
      <rPr>
        <rFont val="Arial"/>
        <color theme="1"/>
        <sz val="10.0"/>
      </rPr>
      <t xml:space="preserve">LINE群發*1(嘟嘟唇)
</t>
    </r>
    <r>
      <rPr>
        <rFont val="Arial"/>
        <color rgb="FF0000FF"/>
        <sz val="10.0"/>
      </rPr>
      <t xml:space="preserve">維肯線上會議12:00-13:00
</t>
    </r>
    <r>
      <rPr>
        <rFont val="Arial"/>
        <color theme="1"/>
        <sz val="10.0"/>
      </rPr>
      <t>廣告設定GTM/GA4
補ADS廣告4月份收據(給小薇)
補廣告5月費花費(給小薇)
路易斯討論原綺價目表
廣告檢視與調整
(埋線新增素材_台北)
韓ip發文*1(鼻三招)</t>
    </r>
  </si>
  <si>
    <t>社群拍排討論(YOUI)
kol連結設定*1</t>
  </si>
  <si>
    <t>請假</t>
  </si>
  <si>
    <t xml:space="preserve">刮刮卡到
LINE群發*1(年假公告)
IG發文*1(美人淚溝)
刮刮卡裝箱(安排配送)
</t>
  </si>
  <si>
    <t>刮刮卡到
原渥群發新舊客中心*2
台中/東門SPA中心*2
IG* 文*1(小香肩)
刮刮卡裝箱(安排配送)
整理2支素材(周一上架)</t>
  </si>
  <si>
    <t>Google商家-原綺-鼻雕*3
剪輯-鼻過敏3招日常防護法(韓)
剪輯-面部埋線QA(劉)</t>
  </si>
  <si>
    <t>原渥-門市文宣-新年活動*1
原渥-LINE@-新年活動*1</t>
  </si>
  <si>
    <t>原綺官網-台中門診表更新
Google商家-原綺-原式外三點
剪輯-面部埋線QA(劉)</t>
  </si>
  <si>
    <t>大馬士革玫瑰水感保濕面膜-包裝*2</t>
  </si>
  <si>
    <r>
      <rPr/>
      <t>原綺LINE@群發-1/9*1
原綺LINE@群發-1/14*1</t>
    </r>
    <r>
      <rPr>
        <color rgb="FF1155CC"/>
        <u/>
      </rPr>
      <t xml:space="preserve">
</t>
    </r>
    <r>
      <rPr/>
      <t>剪輯-面部埋線QA(劉)</t>
    </r>
  </si>
  <si>
    <t>Google商家-原綺-胜肽水飛梭*3
水感保濕面膜-包裝調整*1</t>
  </si>
  <si>
    <t>Google商家-原綺-逆時針*3
原綺LINE@群發-1/16*3
原綺LINE@群發-1/21*1
剪輯-超玩美-亨立-加帥照/微調</t>
  </si>
  <si>
    <t>剪輯-微分子奇蹟爆水護理-順剪</t>
  </si>
  <si>
    <t>Google商家-原綺-人中縮短*3
原綺LINE@群發-1/23*3
影片版型蒐集</t>
  </si>
  <si>
    <t>剪輯-微分子爆水奇蹟護理
協助分配刮刮卡</t>
  </si>
  <si>
    <r>
      <rPr>
        <sz val="10.0"/>
      </rPr>
      <t xml:space="preserve">官網社群教育訓練等紙本詳讀
入職手續完成
</t>
    </r>
    <r>
      <rPr>
        <color rgb="FF1155CC"/>
        <sz val="10.0"/>
        <u/>
      </rPr>
      <t>初步社群規劃</t>
    </r>
  </si>
  <si>
    <r>
      <rPr>
        <rFont val="Arial"/>
      </rPr>
      <t xml:space="preserve">官網社群教育訓練等紙本詳讀
入職手續完成
</t>
    </r>
    <r>
      <rPr>
        <rFont val="Arial"/>
        <color rgb="FF1155CC"/>
        <u/>
      </rPr>
      <t>初步社群規劃</t>
    </r>
  </si>
  <si>
    <t>影音REF蒐集
13:00 教育訓練_站前</t>
  </si>
  <si>
    <t>原綺 HAN  2月社群初步規劃</t>
  </si>
  <si>
    <t>原渥2月社群初步規劃</t>
  </si>
  <si>
    <r>
      <rPr>
        <sz val="10.0"/>
      </rPr>
      <t xml:space="preserve">極萃皙 2月社群初步規劃
</t>
    </r>
    <r>
      <rPr>
        <color rgb="FF1155CC"/>
        <sz val="10.0"/>
        <u/>
      </rPr>
      <t>原綺腳本-醫生推薦的年前急救療程</t>
    </r>
    <r>
      <rPr>
        <sz val="10.0"/>
      </rPr>
      <t xml:space="preserve">
</t>
    </r>
    <r>
      <rPr>
        <color rgb="FF1155CC"/>
        <sz val="10.0"/>
        <u/>
      </rPr>
      <t>han腳本-玻色因禮盒開箱</t>
    </r>
    <r>
      <rPr>
        <sz val="10.0"/>
      </rPr>
      <t xml:space="preserve">
</t>
    </r>
    <r>
      <rPr>
        <color rgb="FF1155CC"/>
        <sz val="10.0"/>
        <u/>
      </rPr>
      <t>極萃皙-纖女三寶圖文</t>
    </r>
  </si>
  <si>
    <t>原渥腳本-這一年辛苦了</t>
  </si>
  <si>
    <r>
      <rPr>
        <color rgb="FF1155CC"/>
        <sz val="10.0"/>
        <u/>
      </rPr>
      <t>極萃影片腳本｜過年熱量超標怎麼平衡</t>
    </r>
    <r>
      <rPr>
        <sz val="10.0"/>
      </rPr>
      <t xml:space="preserve">
</t>
    </r>
    <r>
      <rPr>
        <color rgb="FF1155CC"/>
        <sz val="10.0"/>
        <u/>
      </rPr>
      <t>過年熱量超標怎麼平衡?(圖文)</t>
    </r>
  </si>
  <si>
    <r>
      <rPr>
        <sz val="10.0"/>
      </rPr>
      <t xml:space="preserve">分類刮刮卡
</t>
    </r>
    <r>
      <rPr>
        <color rgb="FF1155CC"/>
        <sz val="10.0"/>
        <u/>
      </rPr>
      <t>原渥影片腳本｜各種奇妙招財撇步</t>
    </r>
    <r>
      <rPr>
        <sz val="10.0"/>
      </rPr>
      <t xml:space="preserve">
</t>
    </r>
    <r>
      <rPr>
        <color rgb="FF1155CC"/>
        <sz val="10.0"/>
        <u/>
      </rPr>
      <t xml:space="preserve">原渥影片腳本｜出國前推薦療程
</t>
    </r>
  </si>
  <si>
    <t>剪輯
亨立-熊貓針</t>
  </si>
  <si>
    <t>剪輯
洪郁媛-體雕兩部位</t>
  </si>
  <si>
    <t>剪輯
埋線+肉毒_60歲阿伯</t>
  </si>
  <si>
    <t>剪輯
熊貓針-亨立-V3
埋線+肉毒_60歲阿伯</t>
  </si>
  <si>
    <t>剪輯
埋線+肉毒_60歲阿伯
韓國醫美不免稅_劉</t>
  </si>
  <si>
    <t>分類刮刮卡</t>
  </si>
  <si>
    <r>
      <rPr>
        <sz val="10.0"/>
      </rPr>
      <t xml:space="preserve">上架原綺google商家三點式立體熊貓針 2家
</t>
    </r>
    <r>
      <rPr>
        <color rgb="FF1155CC"/>
        <sz val="10.0"/>
        <u/>
      </rPr>
      <t>https://trello.com/c/WknUFkUD</t>
    </r>
    <r>
      <rPr>
        <sz val="10.0"/>
      </rPr>
      <t xml:space="preserve">
擬定2026 Dcard文章排名表格
整合所有 Dcard文章網址與作者
試寫2601電音波口碑文</t>
    </r>
  </si>
  <si>
    <t>擬定2026 Dcard文章排名表格
整合所有 Dcard文章網址與作者
google五星好評回覆 忠孝*10</t>
  </si>
  <si>
    <r>
      <rPr>
        <sz val="10.0"/>
      </rPr>
      <t xml:space="preserve">-上架原綺google商家鼻雕 2家
 </t>
    </r>
    <r>
      <rPr>
        <color rgb="FF1155CC"/>
        <sz val="10.0"/>
        <u/>
      </rPr>
      <t xml:space="preserve">https://trello.com/c/U2LbzLG6
</t>
    </r>
    <r>
      <rPr>
        <sz val="10.0"/>
      </rPr>
      <t>修改2601電音波口碑文
了解人中縮短拉提術
試寫google商家人中縮短拉提術
google五星好評回覆　台中*10</t>
    </r>
  </si>
  <si>
    <t>拍攝HEN商品照 想口碑切角</t>
  </si>
  <si>
    <r>
      <rPr>
        <sz val="10.0"/>
      </rPr>
      <t xml:space="preserve">上架原綺google商家原式外三點 2家
</t>
    </r>
    <r>
      <rPr>
        <color rgb="FF1155CC"/>
        <sz val="10.0"/>
        <u/>
      </rPr>
      <t>https://trello.com/c/G1A69hZ2</t>
    </r>
    <r>
      <rPr>
        <sz val="10.0"/>
      </rPr>
      <t xml:space="preserve">
了解逆時針
試寫google商家逆時針
google五星好評回覆 台北*10
修改google商家逆時針</t>
    </r>
  </si>
  <si>
    <t>無針水光口碑
google五星好評回覆 東門*2</t>
  </si>
  <si>
    <t>修改google商家逆時針
修改google商家人中縮短拉提術
了解玻尿酸
試寫google商家玻尿酸</t>
  </si>
  <si>
    <r>
      <rPr>
        <color rgb="FF000000"/>
        <sz val="10.0"/>
      </rPr>
      <t xml:space="preserve">上架原渥google商家水飛梭 5家
</t>
    </r>
    <r>
      <rPr>
        <color rgb="FF1155CC"/>
        <sz val="10.0"/>
        <u/>
      </rPr>
      <t xml:space="preserve">https://trello.com/c/OIW3Z1a2
</t>
    </r>
    <r>
      <rPr>
        <color rgb="FF000000"/>
        <sz val="10.0"/>
      </rPr>
      <t>試寫無針水光口碑文
google五星好評回覆 東門*10
看論壇開箱文口碑操作</t>
    </r>
  </si>
  <si>
    <r>
      <rPr>
        <sz val="10.0"/>
      </rPr>
      <t xml:space="preserve">上架原綺google商家逆時針 2家
</t>
    </r>
    <r>
      <rPr>
        <color rgb="FF1155CC"/>
        <sz val="10.0"/>
        <u/>
      </rPr>
      <t xml:space="preserve">https://trello.com/c/9AYO7ZjC
</t>
    </r>
    <r>
      <rPr>
        <sz val="10.0"/>
      </rPr>
      <t>google五星好評回覆 台中*3
修改google商家玻尿酸</t>
    </r>
  </si>
  <si>
    <t>試寫google商家超液態皮秒
跟Amger討論口碑文
１月增加篇數與方向
試寫小香肩口碑文
分類刮刮卡
修改google商家超液態皮秒</t>
  </si>
  <si>
    <t>FB發文*3</t>
  </si>
  <si>
    <r>
      <rPr>
        <rFont val="Arial"/>
        <b/>
        <color rgb="FF0000FF"/>
        <sz val="9.0"/>
        <u/>
      </rPr>
      <t>13:00</t>
    </r>
    <r>
      <rPr>
        <rFont val="Arial"/>
        <b/>
        <color rgb="FF0000FF"/>
        <sz val="9.0"/>
      </rPr>
      <t xml:space="preserve"> 忠孝
</t>
    </r>
    <r>
      <rPr>
        <rFont val="Arial"/>
        <b/>
        <color rgb="FF0000FF"/>
        <sz val="9.0"/>
        <u/>
      </rPr>
      <t>HAN影片腳本｜禮盒開箱
原渥影片腳本企劃｜這一年辛苦了
HAN影片腳本企劃｜過年奢侈版大掃除</t>
    </r>
  </si>
  <si>
    <t xml:space="preserve">awo建議書開會17:00 </t>
  </si>
  <si>
    <t>15:00 忠孝 陳韻安 體雕腹部
16:30 HAN-變美容貌玄學</t>
  </si>
  <si>
    <t>15:30 大安 童顏 張語珈</t>
  </si>
  <si>
    <t>IG發文*2(電波/熊貓針)
月報復盤9-10
LINE群發設定*1
整理給維肯影音素材
YT發文*3
FB發文*3
LINE維肯發票請款*1</t>
  </si>
  <si>
    <t>FB新粉磚上發文*3
月報復盤9-10
確認是否上IG廣告
ASHELY_2026新增無針素材
刮刮卡已到門市(台北)
IG發文*1(𝙌𝙪𝙚𝙚𝙣𝙖)
寫刮刮卡活動貼文*3
LINE維肯發票請款*1
LINE請款*5
IG貼文*2篇(刮刮卡/過年不發胖)</t>
  </si>
  <si>
    <t>月報填寫
複盤遺漏標籤/補貼
14:00-17:00請假3H
LINE盤點1-12的群發數/新客</t>
  </si>
  <si>
    <t>月報填寫
14:00-17:00請假3H
IG貼文發文*1(小知識)
 幫youi看影片腳本及文案
極萃皙訂單處理*1</t>
  </si>
  <si>
    <t>月報複查
與ASHLEY說明之後剪輯安排
IG發文*1(明知故問)</t>
  </si>
  <si>
    <r>
      <rPr>
        <rFont val="Arial"/>
        <color theme="1"/>
        <sz val="10.0"/>
      </rPr>
      <t xml:space="preserve">發過年刮刮卡_官網商品卷*4
與製作影片流程給門市
月報複查
客服回覆話術調整_刮刮卡
看LINE原渥群發文案*1
</t>
    </r>
    <r>
      <rPr>
        <rFont val="Arial"/>
        <color rgb="FF980000"/>
        <sz val="10.0"/>
      </rPr>
      <t xml:space="preserve">廣告FB新粉磚上架*2
(台北體雕台北/小香肩)
</t>
    </r>
    <r>
      <rPr>
        <rFont val="Arial"/>
        <color theme="1"/>
        <sz val="10.0"/>
      </rPr>
      <t>IG發文*1(刮刮卡圖)
YT上架*2</t>
    </r>
  </si>
  <si>
    <t xml:space="preserve">門市價目表定案
IG發文*1(埋線qa)
設定line群發*1(熊貓針)
</t>
  </si>
  <si>
    <t>開宥蓁權限到新粉專
上架童顏/無針素材*2
廣告花費加大(體雕)
IG發文*1(福袋)
yt上架*1(福袋)
社群排程1月_kol案例分享
影音ashely的1月剪輯量規劃</t>
  </si>
  <si>
    <t>維肯線上會議12:30
整理公關奧耗材表單/
拍攝日程
調整廣告花費(提高)</t>
  </si>
  <si>
    <t>整理公關奧耗材表單/
拍攝日程
LINE東門SPA群發*1(童顏方案)
上台中廣告*4
(體雕/小香肩/童顏/無針)
IG發文*1(日常廢片)
上傳給ASHELY剪片素材*1</t>
  </si>
  <si>
    <t>剪輯-熊貓針-cara-改BA
剪輯-熊貓針-瑋瑋-改BA
剪輯-嘟嘟唇-蕭蕭-改BA
剪輯-嘟嘟唇-畇蓁-改BA</t>
  </si>
  <si>
    <t>剪輯-體雕腹部-改BA
剪輯-原渥16888福袋</t>
  </si>
  <si>
    <t>原渥IG-新年不發胖*5
原渥IG-2026原渥*6
極萃皙IG-纖女三寶*1
極萃皙IG-過年熱量不超標*5
剪輯-這一年辛苦了</t>
  </si>
  <si>
    <t>Google商家-原綺-肉毒*3
Google商家-原綺-玻尿酸*3</t>
  </si>
  <si>
    <t>原渥-LINE@-1/13*1
Google商家-原渥-杏仁酸淨痘*3
Google商家-原渥-液態超皮秒*3
Hen口碑文修照片*2</t>
  </si>
  <si>
    <t>原綺/原渥影音排程</t>
  </si>
  <si>
    <t>原渥LINE@-童顏V臉*6
剪輯-童顏V臉-馬家儀-改BA</t>
  </si>
  <si>
    <t>Google商家-原綺-膠原蛋白*3
Google商家-原綺-水光針*3
Google商家-原綺-麗珠蘭*3</t>
  </si>
  <si>
    <t>剪輯-53體雕-改美照
拍攝-童顏V臉-張語珈</t>
  </si>
  <si>
    <t>年前急救療程圖文
各種奇妙的招財小撇步腳本
2月社群排程(全品牌)</t>
  </si>
  <si>
    <r>
      <rPr>
        <rFont val="Arial"/>
      </rPr>
      <t xml:space="preserve">忠孝影片跟拍*3
</t>
    </r>
    <r>
      <rPr>
        <rFont val="Arial"/>
        <color rgb="FF1155CC"/>
        <u/>
      </rPr>
      <t>過年前的美容師有多忙腳本
HAN影片腳本｜變美容貌玄學</t>
    </r>
  </si>
  <si>
    <r>
      <rPr>
        <color rgb="FF1155CC"/>
        <sz val="10.0"/>
        <u/>
      </rPr>
      <t>原綺影片腳本-蔡依林怎麼越來越年輕</t>
    </r>
    <r>
      <rPr>
        <sz val="10.0"/>
      </rPr>
      <t xml:space="preserve">
</t>
    </r>
    <r>
      <rPr>
        <color rgb="FF1155CC"/>
        <sz val="10.0"/>
        <u/>
      </rPr>
      <t>原綺影片腳本-過年食補這些 降低感冒機率</t>
    </r>
  </si>
  <si>
    <r>
      <rPr>
        <sz val="10.0"/>
      </rPr>
      <t xml:space="preserve">社群規劃_產品
</t>
    </r>
    <r>
      <rPr>
        <color rgb="FF1155CC"/>
        <sz val="10.0"/>
        <u/>
      </rPr>
      <t>HAN過年禁忌圖文</t>
    </r>
    <r>
      <rPr>
        <sz val="10.0"/>
      </rPr>
      <t xml:space="preserve">
</t>
    </r>
    <r>
      <rPr>
        <color rgb="FF1155CC"/>
        <sz val="10.0"/>
        <u/>
      </rPr>
      <t>HAN變美容貌玄學圖文 
HAN過年必做小事圖文
極萃過年必做習俗圖文
極萃腳本-過年盡量避開這些</t>
    </r>
  </si>
  <si>
    <t>拍攝(忠孝) 13:00
禮盒開箱
這一年辛苦了
過年奢侈版大掃除</t>
  </si>
  <si>
    <t>剪輯
韓國醫美不免稅_劉</t>
  </si>
  <si>
    <t>素材歸檔
禮盒開箱
這一年辛苦了
過年奢侈版大掃除</t>
  </si>
  <si>
    <t>剪輯
韓國醫美不免稅_劉(修)
明知故問_劉</t>
  </si>
  <si>
    <t>剪輯
韓國醫美不免稅_劉(修)</t>
  </si>
  <si>
    <t>剪輯
無針水光-公關-小貓-改BA
拍攝(忠孝)15:00
體雕-陳韻安
變美容貌玄學</t>
  </si>
  <si>
    <r>
      <rPr>
        <sz val="10.0"/>
      </rPr>
      <t>上架原綺google商家人中縮短拉提術 2家</t>
    </r>
    <r>
      <rPr>
        <color rgb="FF1155CC"/>
        <sz val="10.0"/>
        <u/>
      </rPr>
      <t xml:space="preserve">
</t>
    </r>
    <r>
      <rPr>
        <sz val="10.0"/>
      </rPr>
      <t>了解肉毒種類
試寫google商家肉毒貼文
修改google商家肉毒貼文</t>
    </r>
  </si>
  <si>
    <t>想原渥刮刮卡口碑文切角
修改2601無針水光口碑文
修改2601小香肩口碑文
排程口碑文發布</t>
  </si>
  <si>
    <t>確認電音波口碑文
了解膠原蛋白增生劑
google五星好評回覆　台中*8</t>
  </si>
  <si>
    <t>試寫刮刮卡口碑文
了解杏仁酸淨痘
試寫google商家杏仁酸淨痘
17:00 awo開會</t>
  </si>
  <si>
    <t>試寫、修改google商家膠原蛋白增生劑
google五星好評回覆 台北*2</t>
  </si>
  <si>
    <t>修改awoo建議書12-23
上架google商家杏仁酸淨痘*5
調整商家杏仁酸淨痘貼文內容
試寫hen口碑文
調整口碑文順序</t>
  </si>
  <si>
    <t>修改電音波口碑文 上排程
試寫google商家水光針
試寫google商家麗珠蘭</t>
  </si>
  <si>
    <r>
      <rPr>
        <sz val="10.0"/>
      </rPr>
      <t xml:space="preserve">修改awoo建議書24-27
跟awo Amber討論修改內容
上架google商家液態超皮秒*5
</t>
    </r>
    <r>
      <rPr>
        <color rgb="FF1155CC"/>
        <sz val="10.0"/>
        <u/>
      </rPr>
      <t xml:space="preserve">https://trello.com/c/QdXAJN41
</t>
    </r>
    <r>
      <rPr>
        <sz val="10.0"/>
      </rPr>
      <t>想原渥口碑文 年前保養大特惠</t>
    </r>
  </si>
  <si>
    <r>
      <rPr>
        <sz val="10.0"/>
      </rPr>
      <t xml:space="preserve">上架google商家肉毒貼文 *2
</t>
    </r>
    <r>
      <rPr>
        <color rgb="FF1155CC"/>
        <sz val="10.0"/>
        <u/>
      </rPr>
      <t xml:space="preserve">https://trello.com/c/6EohREYq
</t>
    </r>
    <r>
      <rPr>
        <sz val="10.0"/>
      </rPr>
      <t>了解異體真皮粉
試寫google商家異體真皮粉
google五星好評回覆 台中*8</t>
    </r>
  </si>
  <si>
    <t>試寫口碑年前大保養
google五星好評回覆 大安*10
競品文章分析
規劃文章</t>
  </si>
  <si>
    <r>
      <rPr>
        <rFont val="Arial"/>
        <b/>
        <color rgb="FF0000FF"/>
      </rPr>
      <t xml:space="preserve">東門-韓醫生 13:00
</t>
    </r>
    <r>
      <rPr>
        <rFont val="Arial"/>
        <b/>
        <color rgb="FF0000FF"/>
        <u/>
      </rPr>
      <t>韓醫生-醫生推薦的年前急救療程</t>
    </r>
    <r>
      <rPr>
        <rFont val="Arial"/>
        <b/>
        <color rgb="FF0000FF"/>
      </rPr>
      <t xml:space="preserve">
門市日常-各種奇妙招財撇步</t>
    </r>
    <r>
      <rPr>
        <rFont val="Arial"/>
      </rPr>
      <t xml:space="preserve">
</t>
    </r>
    <r>
      <rPr>
        <rFont val="Arial"/>
        <b/>
        <color rgb="FF980000"/>
      </rPr>
      <t>17:00價目表確認</t>
    </r>
  </si>
  <si>
    <t xml:space="preserve">15:00 大安 體雕馬鞍 黃凡真
16:30 大安 張彤 無針水光
</t>
  </si>
  <si>
    <r>
      <rPr>
        <rFont val="Arial"/>
        <b/>
        <color rgb="FF0000FF"/>
      </rPr>
      <t>站前拍攝 13:00</t>
    </r>
    <r>
      <rPr>
        <rFont val="Arial"/>
      </rPr>
      <t xml:space="preserve">
</t>
    </r>
    <r>
      <rPr>
        <rFont val="Arial"/>
        <color rgb="FF1155CC"/>
        <u/>
      </rPr>
      <t>原渥腳本｜過年前的美容師有多忙</t>
    </r>
    <r>
      <rPr>
        <rFont val="Arial"/>
      </rPr>
      <t xml:space="preserve">
</t>
    </r>
    <r>
      <rPr>
        <rFont val="Arial"/>
        <color rgb="FF1155CC"/>
        <u/>
      </rPr>
      <t>原渥腳本｜出國前推薦一定要做這些</t>
    </r>
    <r>
      <rPr>
        <rFont val="Arial"/>
      </rPr>
      <t xml:space="preserve">
</t>
    </r>
    <r>
      <rPr>
        <rFont val="Arial"/>
        <color rgb="FF1155CC"/>
        <u/>
      </rPr>
      <t>原渥腳本｜各種奇妙招財撇步</t>
    </r>
    <r>
      <rPr>
        <rFont val="Arial"/>
      </rPr>
      <t xml:space="preserve">
</t>
    </r>
    <r>
      <rPr>
        <rFont val="Arial"/>
        <color rgb="FF1155CC"/>
        <u/>
      </rPr>
      <t>極萃腳本｜過年熱量超標怎麼平衡</t>
    </r>
  </si>
  <si>
    <t>(台中)17:00林珈伊_超玩美電波
(ASHELY)</t>
  </si>
  <si>
    <r>
      <rPr>
        <rFont val="Arial"/>
        <b/>
        <color rgb="FF0000FF"/>
      </rPr>
      <t xml:space="preserve">
16:00 東門 劉雅妮 童顏
</t>
    </r>
    <r>
      <rPr>
        <rFont val="Arial"/>
        <b/>
        <color rgb="FFFF9900"/>
      </rPr>
      <t>(台中)18:00郭佳欣_童顏二代</t>
    </r>
    <r>
      <rPr>
        <rFont val="Arial"/>
        <b/>
        <color rgb="FF0000FF"/>
      </rPr>
      <t xml:space="preserve">
</t>
    </r>
    <r>
      <rPr>
        <rFont val="Arial"/>
        <b/>
        <color rgb="FFFF9900"/>
      </rPr>
      <t>(ASHELY)</t>
    </r>
  </si>
  <si>
    <t>大安店16:30陳帆君_雕塑腹部</t>
  </si>
  <si>
    <t>11:00原綺上課-無雙電波</t>
  </si>
  <si>
    <r>
      <rPr>
        <rFont val="Arial"/>
        <color theme="1"/>
      </rPr>
      <t xml:space="preserve">AWO維護費請款*1
</t>
    </r>
    <r>
      <rPr>
        <rFont val="Arial"/>
        <b/>
        <color rgb="FF980000"/>
      </rPr>
      <t xml:space="preserve">韓國醫美 13:00-13:30線上會議通話
</t>
    </r>
    <r>
      <rPr>
        <rFont val="Arial"/>
        <color theme="1"/>
      </rPr>
      <t>月報復盤16-17
調整FB廣告花費
確認公關耗材表單/影音排成確認
line發文設定*1(超完美)
awo發票請款12月份*1
IG發文*1(韓國不免稅)</t>
    </r>
  </si>
  <si>
    <t>IG發文*1(童顏)
月報復盤16-17
調整FB廣告花費</t>
  </si>
  <si>
    <r>
      <rPr>
        <rFont val="Arial"/>
        <color theme="1"/>
      </rPr>
      <t xml:space="preserve">處理廣告上架(嘟嘟唇/熊貓針)
去除BA版*2
月報復盤
原綺門市複盤2999卷/刮刮卡內容
</t>
    </r>
    <r>
      <rPr>
        <rFont val="Arial"/>
        <color rgb="FF980000"/>
      </rPr>
      <t>16:00-18:00請特休</t>
    </r>
  </si>
  <si>
    <r>
      <rPr>
        <rFont val="Arial"/>
        <color theme="1"/>
      </rPr>
      <t xml:space="preserve">上架台中-小香肩廣告*1
(開新受眾)
月報復盤
社群排程進度確認
小NI車資請款*2(1/16 .1/19)
FB貼文*3(年前推薦/無針/小香肩)
YT發文*3(年前推薦/無針/童顏)
</t>
    </r>
    <r>
      <rPr>
        <rFont val="Arial"/>
        <color rgb="FF980000"/>
      </rPr>
      <t>16:00-18:00請特休</t>
    </r>
  </si>
  <si>
    <t>月報復盤
安排2月LINE排程寫文*8
無雙電波詢價
FB廣告調整*2(上架嘟嘟唇素材)
維肯廣告發票作廢(隔月請款)</t>
  </si>
  <si>
    <t>確認皮拉提斯預約流程
公告到主管群
月報復盤
FB廣告調整/上架
(小香肩/無針/童顏)
素材*4
發刮刮卡_官網100元折扣卷*2</t>
  </si>
  <si>
    <t>鵠崙(原綺)網站服務費合約*1
(用印/請款)
月報復盤
LINE發文*1(嘟嘟唇)
新增一篇埋線延長文案
超玩美電波表單更新(廠商)</t>
  </si>
  <si>
    <t>發刮刮卡_官網100元折扣卷*1
月報復盤
刮刮卡第2波報價單*1
(請小NI製作新內容)
19-21車資請款*5張(MIRAL)
FB發文*2</t>
  </si>
  <si>
    <t>玉兔口碑請款*1
安排1/27外三點拍攝
確認價目表
確認韓國醫美安排面談時段
月報復盤
LINE周末群發設定*1(埋線)</t>
  </si>
  <si>
    <t>影音剪輯素材確認
月報復盤
安排原渥拍攝時間確認
(站前/忠孝)
發刮刮卡_官網100元折扣卷*3</t>
  </si>
  <si>
    <t>原綺2026IG風格確認
原綺IG-年前緊急加分療程*4
原綺google商家-異體真皮粉*3</t>
  </si>
  <si>
    <t>拍攝-大安 體雕馬鞍 黃凡真
拍攝-大安 張彤 無針水光</t>
  </si>
  <si>
    <t>原綺google商家-海芙音波*3
剪輯-韓醫生-年前推薦療程-順剪</t>
  </si>
  <si>
    <t>HAN-IG-變美容貌玄學*5
HAN-IG-過年必做習俗*5
HAN-IG-過年禁忌*6</t>
  </si>
  <si>
    <t>原綺google商家-音波*3
原綺-影片封面討論
剪輯-韓醫生-年前推薦療程</t>
  </si>
  <si>
    <t>原渥LINE@-1/21*1</t>
  </si>
  <si>
    <t xml:space="preserve"> 原綺google商家-超玩美電波*3
剪輯-韓醫生-年前推薦療程
原綺官網-台北2月門診表更新</t>
  </si>
  <si>
    <t>拍攝-陳帆君-雕塑腹部
原渥-刮刮卡第二波輸出檔</t>
  </si>
  <si>
    <t>原綺上課-無雙電波
原綺LINE@-1/30*1
原綺官網-逆時針案例照</t>
  </si>
  <si>
    <t xml:space="preserve"> 原渥LINE@-1/23*1
剪輯-㮀HAN-變美容貌玄學-順剪
原渥-刮刮卡第二波改輸出檔</t>
  </si>
  <si>
    <r>
      <rPr>
        <rFont val="Arial"/>
      </rPr>
      <t xml:space="preserve">找IG封面範例
REELS標題微調
</t>
    </r>
    <r>
      <rPr>
        <rFont val="Arial"/>
        <color rgb="FF1155CC"/>
        <u/>
      </rPr>
      <t xml:space="preserve">無雙電波價格市調
極萃圖文-過年零食
</t>
    </r>
  </si>
  <si>
    <r>
      <rPr>
        <rFont val="Arial"/>
      </rPr>
      <t xml:space="preserve">
</t>
    </r>
    <r>
      <rPr>
        <rFont val="Arial"/>
        <color rgb="FF1155CC"/>
        <u/>
      </rPr>
      <t>無針水光競品行銷差異資訊</t>
    </r>
    <r>
      <rPr>
        <rFont val="Arial"/>
      </rPr>
      <t xml:space="preserve">整理規劃
</t>
    </r>
    <r>
      <rPr>
        <rFont val="Arial"/>
        <color rgb="FF1155CC"/>
        <u/>
      </rPr>
      <t>原渥腳本-過完年變胖做體雕有用嗎</t>
    </r>
  </si>
  <si>
    <t xml:space="preserve">
</t>
  </si>
  <si>
    <r>
      <rPr>
        <rFont val="Arial"/>
      </rPr>
      <t xml:space="preserve">原綺上課-無雙電波
</t>
    </r>
    <r>
      <rPr>
        <rFont val="Arial"/>
        <color rgb="FF1155CC"/>
        <u/>
      </rPr>
      <t>原綺影片腳本｜如何溫柔回應顧客無理要求</t>
    </r>
    <r>
      <rPr>
        <rFont val="Arial"/>
      </rPr>
      <t xml:space="preserve">
</t>
    </r>
    <r>
      <rPr>
        <rFont val="Arial"/>
        <color rgb="FF1155CC"/>
        <u/>
      </rPr>
      <t>原綺影片腳本｜技術好到院長也想插隊</t>
    </r>
  </si>
  <si>
    <r>
      <rPr>
        <rFont val="Arial"/>
        <color rgb="FF1155CC"/>
        <u/>
      </rPr>
      <t xml:space="preserve">極萃皙影片腳本｜年後這五招瘦回來
原渥影片腳本｜如何溫柔回應顧客無理要求
極萃皙影片腳本｜POV年後的別人/年後的我
</t>
    </r>
    <r>
      <rPr>
        <rFont val="Arial"/>
        <color rgb="FF1155CC"/>
        <u/>
      </rPr>
      <t xml:space="preserve">HAN影片腳本-年後皮膚爆痘泛紅急救
</t>
    </r>
  </si>
  <si>
    <t>拍攝(東門) 13:00
韓醫生-醫生推薦的年前急救療程
門市日常-各種奇妙招財撇步
剪輯
韓國醫美不免稅_劉(修)
剪輯-消脂針大公開_沈+劉(順)</t>
  </si>
  <si>
    <t>剪輯-消脂針大公開_沈+劉</t>
  </si>
  <si>
    <t>拍攝(站前) 13:00
過年前的美容師有多忙
出國前推薦一定要做這些
各種奇妙招財撇步
過年熱量超標怎麼平衡</t>
  </si>
  <si>
    <t>剪輯
消脂針大公開_沈+劉
60歲阿伯(改)</t>
  </si>
  <si>
    <t>拍攝(東門) 16:00
劉雅妮-童顏</t>
  </si>
  <si>
    <t>剪輯
消脂針大公開_沈+劉</t>
  </si>
  <si>
    <t xml:space="preserve">
</t>
  </si>
  <si>
    <t>原綺上課-無雙電波
剪輯
消脂針大公開_沈+劉</t>
  </si>
  <si>
    <r>
      <rPr>
        <rFont val="Arial"/>
      </rPr>
      <t xml:space="preserve">上架google商家玻尿酸貼文*2
</t>
    </r>
    <r>
      <rPr>
        <rFont val="Arial"/>
        <color rgb="FF1155CC"/>
        <u/>
      </rPr>
      <t xml:space="preserve">https://trello.com/c/xcv4Uf6u
</t>
    </r>
    <r>
      <rPr>
        <rFont val="Arial"/>
      </rPr>
      <t>試寫google商家海芙音波</t>
    </r>
  </si>
  <si>
    <t>確認目前已發布的口碑文
改年前大保養口碑文
與貓貓討論後續商家經營
雙品牌seo文章規劃
試寫google商家刮刮卡優惠
上架原渥刮刮卡商家優惠活動*5</t>
  </si>
  <si>
    <r>
      <rPr>
        <rFont val="Arial"/>
      </rPr>
      <t xml:space="preserve">上架google商家膠原蛋白貼文*2
</t>
    </r>
    <r>
      <rPr>
        <rFont val="Arial"/>
        <color rgb="FF1155CC"/>
        <u/>
      </rPr>
      <t xml:space="preserve">https://trello.com/c/NYgKS9nD
</t>
    </r>
    <r>
      <rPr>
        <rFont val="Arial"/>
      </rPr>
      <t>試寫google商家電波
修改google商家電波</t>
    </r>
  </si>
  <si>
    <t xml:space="preserve">看dcard口碑文
寫原渥官網案例介紹
競品文章分析
google五星好評回覆 站前*10
</t>
  </si>
  <si>
    <r>
      <rPr>
        <rFont val="Arial"/>
      </rPr>
      <t xml:space="preserve">上架google商家水光針貼文*2
</t>
    </r>
    <r>
      <rPr>
        <rFont val="Arial"/>
        <color rgb="FF1155CC"/>
        <u/>
      </rPr>
      <t xml:space="preserve">https://trello.com/c/8gvyqthg
</t>
    </r>
    <r>
      <rPr>
        <rFont val="Arial"/>
      </rPr>
      <t>試寫google商家超玩美
無雙電波競品詢價
無雙電波市調價格表
看無雙電波SEO競品文章</t>
    </r>
  </si>
  <si>
    <t xml:space="preserve">無針水光競品分析
無針水光儀器差別統整
原渥水光針亮點整理
</t>
  </si>
  <si>
    <r>
      <rPr>
        <rFont val="Arial"/>
      </rPr>
      <t xml:space="preserve">上架google商家麗珠蘭貼文*2
</t>
    </r>
    <r>
      <rPr>
        <rFont val="Arial"/>
        <color rgb="FF1155CC"/>
        <u/>
      </rPr>
      <t xml:space="preserve">https://trello.com/c/Ta1EFlpg
</t>
    </r>
    <r>
      <rPr>
        <rFont val="Arial"/>
      </rPr>
      <t>試寫google商家十倍電波
更新無雙電波市調價格
原綺無雙電波SEO文章</t>
    </r>
  </si>
  <si>
    <t>確認1月口碑文發布狀況
編輯口碑留言
上架原渥腹部體雕案例文章</t>
  </si>
  <si>
    <r>
      <rPr>
        <rFont val="Arial"/>
        <color rgb="FF000000"/>
      </rPr>
      <t>11:00上課(原綺)</t>
    </r>
    <r>
      <rPr>
        <rFont val="Arial"/>
        <color rgb="FFFF0000"/>
      </rPr>
      <t xml:space="preserve">
口碑統計截圖給玉兔
</t>
    </r>
    <r>
      <rPr>
        <rFont val="Arial"/>
        <color rgb="FF000000"/>
      </rPr>
      <t xml:space="preserve">上架google商家異體真皮粉貼文*2
</t>
    </r>
    <r>
      <rPr>
        <rFont val="Arial"/>
        <color rgb="FF4A86E8"/>
        <u/>
      </rPr>
      <t xml:space="preserve">https://trello.com/c/gfvfqfJ5
</t>
    </r>
    <r>
      <rPr>
        <rFont val="Arial"/>
        <color rgb="FF000000"/>
      </rPr>
      <t>原綺無雙電波SEO文章</t>
    </r>
  </si>
  <si>
    <t>口碑統計截圖給玉兔</t>
  </si>
  <si>
    <t>15:30 東門 莊毓涵 童顏
14:00 東門洪郁媛 童顏</t>
  </si>
  <si>
    <r>
      <rPr>
        <rFont val="Arial"/>
        <b/>
        <color rgb="FF980000"/>
      </rPr>
      <t xml:space="preserve"> </t>
    </r>
    <r>
      <rPr>
        <rFont val="Arial"/>
        <b/>
        <color rgb="FFFF9900"/>
      </rPr>
      <t>12:30台中_外三點_MEI(ASHELY)</t>
    </r>
  </si>
  <si>
    <r>
      <rPr>
        <rFont val="Arial"/>
        <b/>
        <color rgb="FF0000FF"/>
        <sz val="10.0"/>
      </rPr>
      <t xml:space="preserve">14:00 大安 童顏  羅惠如
</t>
    </r>
    <r>
      <rPr>
        <rFont val="Arial"/>
        <b/>
        <color rgb="FF0000FF"/>
        <sz val="11.0"/>
      </rPr>
      <t xml:space="preserve"> 15:30 大安 體雕手臂+馬鞍 張愛 </t>
    </r>
    <r>
      <rPr>
        <rFont val="Arial"/>
        <b/>
        <color rgb="FF0000FF"/>
        <sz val="10.0"/>
      </rPr>
      <t xml:space="preserve">
</t>
    </r>
    <r>
      <rPr>
        <rFont val="Arial"/>
        <b/>
        <color rgb="FFFF9900"/>
        <sz val="10.0"/>
      </rPr>
      <t xml:space="preserve"> 15:00(台中)王翊潔_體雕腹部(ASHELY)</t>
    </r>
  </si>
  <si>
    <t>14:00 東門 李佳穎 體雕
15:00 東門 蘇云鈺 童顏</t>
  </si>
  <si>
    <t xml:space="preserve">
</t>
  </si>
  <si>
    <t>15:30 台北原綺 皮秒 田宜儒</t>
  </si>
  <si>
    <t xml:space="preserve"> 13:00 忠孝 譚喬芸 童顏</t>
  </si>
  <si>
    <r>
      <rPr>
        <rFont val="Arial"/>
      </rPr>
      <t xml:space="preserve">15:30MATE 臉書專員通話
月報復盤
廣告調整花費
排成KOL案例到2月
外三點腳本_MEI
</t>
    </r>
    <r>
      <rPr>
        <rFont val="Arial"/>
        <color rgb="FF1155CC"/>
        <u/>
      </rPr>
      <t xml:space="preserve">https://lurl.cc/JIbdXl
</t>
    </r>
    <r>
      <rPr>
        <rFont val="Arial"/>
      </rPr>
      <t>價目表討論(變成折扣/級距禮)規劃</t>
    </r>
  </si>
  <si>
    <t>月報復盤
送核所有12月份請款單*8
廣告新增台中體雕塑素材*1
玉兔請款發票1月*1
發刮刮卡_官網100元折扣卷*2
排成KOL案例到2月</t>
  </si>
  <si>
    <r>
      <rPr>
        <rFont val="Arial"/>
        <color theme="1"/>
      </rPr>
      <t>關閉台中熊貓針/嘟嘟唇廣告
(維肯廣告已上/公告給客服部)
超玩美電波廣告明細下載給路易斯
無雙廠商送5個臉部+5個眼周探頭
($79500)</t>
    </r>
    <r>
      <rPr>
        <rFont val="Arial"/>
        <color rgb="FF980000"/>
      </rPr>
      <t>維肯廣告會議14:30</t>
    </r>
    <r>
      <rPr>
        <rFont val="Arial"/>
        <color theme="1"/>
      </rPr>
      <t xml:space="preserve">
提供超完美素材*5/輪廓包
調整FB廣告花費(保留3個好的品項)
IG發文*1
準備無雙廣告素材*1</t>
    </r>
  </si>
  <si>
    <t>關閉台中_小香肩
預算給體雕_台中
更換無針水光_台中素材(HANA)
KOL專屬連結*2
MIRAL車資請款*2</t>
  </si>
  <si>
    <t>超玩美電波委刊單
月報復盤
影音1月份明細確認
LINE預約數復盤
YT發文*2</t>
  </si>
  <si>
    <t>LINE預約數復盤(8-12月)
月報復盤
廣告調整預算/確認2月KPI調降</t>
  </si>
  <si>
    <r>
      <rPr>
        <rFont val="Arial"/>
        <color theme="1"/>
      </rPr>
      <t xml:space="preserve">LINE群發*1(無雙電波)
</t>
    </r>
    <r>
      <rPr>
        <rFont val="Arial"/>
        <color rgb="FF980000"/>
      </rPr>
      <t>廣告輪播圖*1(無雙電波)上架</t>
    </r>
    <r>
      <rPr>
        <rFont val="Arial"/>
        <color theme="1"/>
      </rPr>
      <t xml:space="preserve">
設定無雙廣告連結*2
SUPER8標籤*4
影音外包請款送件*1)(ASHELY)
關閉台中無針廣告
預算給童顏</t>
    </r>
  </si>
  <si>
    <t xml:space="preserve">LINE群發*1(可預約時段)
全官網下架3D美白霜
</t>
  </si>
  <si>
    <r>
      <rPr>
        <rFont val="Arial"/>
        <color rgb="FF980000"/>
      </rPr>
      <t xml:space="preserve">無雙開跑/群發素材*1
</t>
    </r>
    <r>
      <rPr>
        <rFont val="Arial"/>
        <color rgb="FF000000"/>
      </rPr>
      <t>LINE發文*1(無雙電波)
問維肯ai自動化是否可行
月報復盤
16:00-維肯本周數報討論
IG發文*2(法令紋/肉毒)
超玩美電波修改意見
歸檔法令紋/肉毒到nars
廣告修化和檢視</t>
    </r>
  </si>
  <si>
    <t>月報復盤
影音剪輯修改意見*2
發刮刮卡_官網100元折扣卷*3</t>
  </si>
  <si>
    <t>原綺google商家-十倍電波*3</t>
  </si>
  <si>
    <t xml:space="preserve"> 原渥LINE@-1/26*1
原渥官網-案例-體雕腹部*12
極萃-IG-過年盡量避開這些零食*5
極萃-IG-過年怕胖這些零食千萬別吃*5
極萃-IG-你可能不知道的過年習俗*5
剪輯-㮀HAN-變美容貌玄學</t>
  </si>
  <si>
    <t>拍攝-童顏-羅惠如
拍攝-張愛-體雕小腿
剪輯-㮀HAN-變美容貌玄學</t>
  </si>
  <si>
    <t>原綺google商家-埋線拉提*3
原綺官網-無雙電波*20
跟Youi討論產品社群風格</t>
  </si>
  <si>
    <r>
      <rPr>
        <rFont val="Arial"/>
        <color theme="1"/>
      </rPr>
      <t>無雙電波圖文無雙-電波是什麼?*6</t>
    </r>
    <r>
      <rPr>
        <rFont val="Arial"/>
        <color rgb="FF1155CC"/>
        <u/>
      </rPr>
      <t xml:space="preserve">
</t>
    </r>
    <r>
      <rPr>
        <rFont val="Arial"/>
        <color theme="1"/>
      </rPr>
      <t>無雙電波圖文無雙-適用對象*6
無雙電波圖文無雙-Q&amp;A*7
原綺-meta廣告圖*5</t>
    </r>
  </si>
  <si>
    <t>原渥LINE@-可預約時段*4</t>
  </si>
  <si>
    <t>原綺LINE@-無雙電波*4
原綺Reels-封面版型定調
原綺Reels-封面*27
拍攝-皮秒-田宜儒</t>
  </si>
  <si>
    <t>剪輯-HAN-What’s in this bag</t>
  </si>
  <si>
    <t>無雙電波IG規劃圖文*3</t>
  </si>
  <si>
    <r>
      <rPr>
        <rFont val="Arial"/>
        <color rgb="FF1155CC"/>
        <u/>
      </rPr>
      <t>童顏v臉競品行銷差異資訊整理規劃</t>
    </r>
    <r>
      <rPr>
        <rFont val="Arial"/>
      </rPr>
      <t xml:space="preserve">
</t>
    </r>
    <r>
      <rPr>
        <rFont val="Arial"/>
        <color rgb="FF1155CC"/>
        <u/>
      </rPr>
      <t xml:space="preserve">HAN圖文-新的年從新的打底開始
建立TRELLO2月排程卡片
</t>
    </r>
    <r>
      <rPr>
        <rFont val="Arial"/>
      </rPr>
      <t>HAN文案*7篇</t>
    </r>
  </si>
  <si>
    <t>原綺文案*5</t>
  </si>
  <si>
    <r>
      <rPr>
        <rFont val="Arial"/>
      </rPr>
      <t>原渥</t>
    </r>
    <r>
      <rPr>
        <rFont val="Arial"/>
        <color rgb="FF1155CC"/>
        <u/>
      </rPr>
      <t xml:space="preserve">腳本｜體雕不是按摩
</t>
    </r>
    <r>
      <rPr>
        <rFont val="Arial"/>
      </rPr>
      <t xml:space="preserve">原渥文案*6
</t>
    </r>
    <r>
      <rPr>
        <rFont val="Arial"/>
        <color rgb="FF1155CC"/>
        <u/>
      </rPr>
      <t>極萃皙IG風格重新規劃
HAN IG風格重新規劃</t>
    </r>
    <r>
      <rPr>
        <rFont val="Arial"/>
      </rPr>
      <t xml:space="preserve">
</t>
    </r>
    <r>
      <rPr>
        <rFont val="Arial"/>
        <color rgb="FF1155CC"/>
        <u/>
      </rPr>
      <t xml:space="preserve">原渥體雕亮點整理
</t>
    </r>
  </si>
  <si>
    <r>
      <rPr/>
      <t xml:space="preserve">跟小NI討論極萃皙跟HAN社群風格
極粹HAN二月排程表修改
</t>
    </r>
    <r>
      <rPr>
        <color rgb="FF1155CC"/>
        <u/>
      </rPr>
      <t xml:space="preserve">HAN腳本｜精緻女孩的一天從保養開始  </t>
    </r>
  </si>
  <si>
    <r>
      <rPr>
        <rFont val="Arial"/>
        <color rgb="FF1155CC"/>
        <u/>
      </rPr>
      <t>原渥腳本｜活絡代謝儀=賺一次岩盤浴</t>
    </r>
    <r>
      <rPr>
        <rFont val="Arial"/>
      </rPr>
      <t xml:space="preserve">
二月第一周可預約時段給小NI</t>
    </r>
  </si>
  <si>
    <r>
      <rPr>
        <rFont val="Arial"/>
        <color rgb="FF1155CC"/>
        <u/>
      </rPr>
      <t xml:space="preserve">無雙電波開箱腳本
</t>
    </r>
    <r>
      <rPr>
        <rFont val="Arial"/>
      </rPr>
      <t>無雙電波圖文文案*3</t>
    </r>
  </si>
  <si>
    <t>跟米來討論極萃拍攝風格
極萃腳本｜N1 D1 三代開箱
極萃影片腳本｜N1形象</t>
  </si>
  <si>
    <r>
      <rPr>
        <rFont val="Arial"/>
      </rPr>
      <t xml:space="preserve">原綺IG文案*1
</t>
    </r>
    <r>
      <rPr>
        <rFont val="Arial"/>
        <color rgb="FF1155CC"/>
        <u/>
      </rPr>
      <t>李醫師無雙腳本</t>
    </r>
  </si>
  <si>
    <r>
      <rPr>
        <rFont val="Arial"/>
      </rPr>
      <t xml:space="preserve">
詢問思菱體雕 V臉 無針水光
體雕QA V臉 無針水光QA整理
</t>
    </r>
    <r>
      <rPr>
        <rFont val="Arial"/>
        <color rgb="FF1155CC"/>
        <u/>
      </rPr>
      <t>HAN影片腳本｜化妝水影片重製</t>
    </r>
  </si>
  <si>
    <t>剪輯
過年熱量超標怎麼平衡
拍攝(東門)
13:30(出發)洪郁媛 童顏
13:00 莊毓涵 童顏</t>
  </si>
  <si>
    <t>剪輯
過年熱量超標怎麼平衡(暫停)
玻色因禮袋開箱
出國必做變美術</t>
  </si>
  <si>
    <t>拍攝(東門)
李佳穎 體雕(14:00)
蘇云鈺 童顏(15:00)
剪輯
出國必做變美術</t>
  </si>
  <si>
    <t>剪輯
出國必做變美術
過年奢侈版大掃除(50%)</t>
  </si>
  <si>
    <t>16:30-18:00請假</t>
  </si>
  <si>
    <t>拍攝(忠孝)
譚喬芸  童顏(13:00)
剪輯
過年前的美容師有多忙</t>
  </si>
  <si>
    <r>
      <rPr>
        <rFont val="Arial"/>
      </rPr>
      <t xml:space="preserve">上架google商家海芙音波貼文*2
</t>
    </r>
    <r>
      <rPr>
        <rFont val="Arial"/>
        <color rgb="FF1155CC"/>
        <u/>
      </rPr>
      <t xml:space="preserve">https://trello.com/c/6j299Zzs
</t>
    </r>
    <r>
      <rPr>
        <rFont val="Arial"/>
      </rPr>
      <t>原綺無雙電波SEO文章確認修改
了解埋線療程</t>
    </r>
  </si>
  <si>
    <t>給amber1月玉兔口碑發票
童顏v臉競品分析
原渥 童顏V臉亮點整理
改AWO建議書29-40
google五星好評回覆 大安*10</t>
  </si>
  <si>
    <r>
      <rPr>
        <rFont val="Arial"/>
      </rPr>
      <t xml:space="preserve">上架google商家電波拉提貼文*2
</t>
    </r>
    <r>
      <rPr>
        <rFont val="Arial"/>
        <color rgb="FF1155CC"/>
        <u/>
      </rPr>
      <t>https://trello.com/c/yPkXz9s3</t>
    </r>
    <r>
      <rPr>
        <rFont val="Arial"/>
      </rPr>
      <t xml:space="preserve">
上架無雙電波官網SEO文章</t>
    </r>
    <r>
      <rPr>
        <rFont val="Arial"/>
        <color rgb="FF1155CC"/>
        <u/>
      </rPr>
      <t xml:space="preserve">
</t>
    </r>
    <r>
      <rPr>
        <rFont val="Arial"/>
      </rPr>
      <t>google商家埋線拉提貼文</t>
    </r>
  </si>
  <si>
    <t>體雕競品蒐集
原渥體雕亮點整理 
改AWO建議書31-42</t>
  </si>
  <si>
    <r>
      <rPr>
        <rFont val="Arial"/>
      </rPr>
      <t xml:space="preserve">上架google商家超玩美電波貼文*2
</t>
    </r>
    <r>
      <rPr>
        <rFont val="Arial"/>
        <color rgb="FF1155CC"/>
        <u/>
      </rPr>
      <t xml:space="preserve">https://trello.com/c/eMOZwrAe
</t>
    </r>
    <r>
      <rPr>
        <rFont val="Arial"/>
      </rPr>
      <t>寫google商家消脂針貼文</t>
    </r>
  </si>
  <si>
    <t>規劃2602口碑想切角
看SEO文章無針水光競品文章
無針水光SEO文章</t>
  </si>
  <si>
    <r>
      <rPr>
        <rFont val="Arial"/>
      </rPr>
      <t xml:space="preserve">爬原綺dcard排名
上架google商家十倍電波貼文*2
</t>
    </r>
    <r>
      <rPr>
        <rFont val="Arial"/>
        <color rgb="FF1155CC"/>
        <u/>
      </rPr>
      <t>https://trello.com/c/sUyrlowD</t>
    </r>
  </si>
  <si>
    <t>爬原渥dcard排名
整理表格
google五星好評回覆 台中*10</t>
  </si>
  <si>
    <r>
      <rPr>
        <rFont val="Arial"/>
      </rPr>
      <t xml:space="preserve">爬原綺google排名
上架google商家埋線拉提
</t>
    </r>
    <r>
      <rPr>
        <rFont val="Arial"/>
        <color rgb="FF1155CC"/>
        <u/>
      </rPr>
      <t>https://trello.com/c/f7D0D5ca</t>
    </r>
  </si>
  <si>
    <t>爬原渥google排名
整理表格
AI水軍統整
找思菱討論體雕 無針水光 V臉</t>
  </si>
  <si>
    <t>2月</t>
  </si>
  <si>
    <r>
      <rPr>
        <rFont val="Arial"/>
        <b/>
        <color rgb="FFFF0000"/>
        <sz val="10.0"/>
      </rPr>
      <t xml:space="preserve">無雙電波備用機
</t>
    </r>
    <r>
      <rPr>
        <rFont val="Arial"/>
        <b/>
        <color rgb="FF0000FF"/>
        <sz val="10.0"/>
      </rPr>
      <t>14:00 台北原綺 水光針 樊牧夏
12.45
原綺影片腳本｜過年食補這些 降低感冒機率
原綺影片腳本企劃｜要怎樣才能跟蔡依林一樣不會老</t>
    </r>
  </si>
  <si>
    <t>15:30 東門 許筱函 童顏</t>
  </si>
  <si>
    <t>13:00 大安 李佳穎 童顏
15:00 大安 體雕小香肩 詹芷倩</t>
  </si>
  <si>
    <t>15:30行銷會議</t>
  </si>
  <si>
    <t>16:30 AWO建議書開會</t>
  </si>
  <si>
    <t>15:30 林姿彤_外三點
(抓四點到)</t>
  </si>
  <si>
    <r>
      <rPr>
        <rFont val="Arial"/>
      </rPr>
      <t xml:space="preserve">13:00站前
</t>
    </r>
    <r>
      <rPr>
        <rFont val="Arial"/>
        <color rgb="FF1155CC"/>
        <u/>
      </rPr>
      <t>原渥站前影片腳本｜POV年後的別人/年後的我</t>
    </r>
    <r>
      <rPr>
        <rFont val="Arial"/>
      </rPr>
      <t xml:space="preserve">
</t>
    </r>
    <r>
      <rPr>
        <rFont val="Arial"/>
        <color rgb="FF1155CC"/>
        <u/>
      </rPr>
      <t>原渥站前腳本｜年後變胖做體雕有用嗎</t>
    </r>
  </si>
  <si>
    <t>月報復盤1月
LINE群發復盤
FB廣告花費明細1月份
廣告每日花費調整
(關閉超玩美_人中*2)維肯上架
LINE官方帳號請款*1
(舊客)
刮刮卡滿2999禮卷發送*44</t>
  </si>
  <si>
    <t>月報復盤1月
20261月活動衍生業績復盤
FB廣告花費明細1月份
廣告每日花費調整
LINE官方帳號請款*4
(東門/台中/舊客/極萃皙)
舊客中心取消通知群發*1
刮刮卡滿1688禮卷發送*140</t>
  </si>
  <si>
    <t>月報復盤
LINE群發設定*1(嘟嘟唇)
刮刮卡滿2999禮卷發送*1
巡視廣告
LINE_1月份群發預約術更新
刮刮卡原綺復盤_1月</t>
  </si>
  <si>
    <t>月報復盤
刮刮卡滿1688禮卷發送*5
發刮刮卡_官網100元折扣卷*1
舊客中心換圖文選單
優化廣告_新增腹部體雕素材
yt上架*2</t>
  </si>
  <si>
    <t>月報復盤
15:30-17:20行銷會議
18:00維肯通話_輿情AI</t>
  </si>
  <si>
    <r>
      <rPr>
        <rFont val="Arial"/>
        <b/>
        <color rgb="FF980000"/>
      </rPr>
      <t xml:space="preserve">2:00MATE 臉書專員通話
</t>
    </r>
    <r>
      <rPr>
        <rFont val="Arial"/>
        <b/>
        <color theme="1"/>
      </rPr>
      <t xml:space="preserve">月報復盤
</t>
    </r>
    <r>
      <rPr>
        <rFont val="Arial"/>
        <color theme="1"/>
      </rPr>
      <t xml:space="preserve">舊粉專開啟廣告
(台中_體雕/小香肩/童顏/無針)
(台北_童顏)
刮刮卡滿1688禮卷發送*5
發刮刮卡_官網100元折扣卷*1
</t>
    </r>
  </si>
  <si>
    <t>15:00維肯廣告會議
(2-3月預算分配)
月報填寫
吉光1月份服務費請款*1</t>
  </si>
  <si>
    <t>月報填寫
FB廣告開啟台北受眾包
(體標/童顏/小香肩)
原渥服務中心圖文選單更新*1
廣告童顏_輪播圖素材修改上架
(台北/台中)</t>
  </si>
  <si>
    <t>LINE群發*1(熊貓針)
月報復盤
刮刮卡滿1688禮卷發送*1
無雙電波腳本*1
FB調整廣告
(台北逆時針/喬雅露關閉)
ASHELT影音外包_整理剪輯影片
與歸檔
眼周腳本*1
確認維肯本周數報
填寫1月LINE群發費</t>
  </si>
  <si>
    <t>月報復盤
刮刮卡滿1688禮卷發送*16
發刮刮卡_官網100元折扣卷*4
FB調整廣告
(開啟無針_台北)
填寫1月LINE群發費</t>
  </si>
  <si>
    <t>原綺google商家-消脂針*3
原綺-reels封面*1</t>
  </si>
  <si>
    <t>HAN-IG-2/2*1
原渥-LINE@群發-公休公告*1
剪輯-HAN-奢侈版大掃除
拍攝-童顏-許筱函</t>
  </si>
  <si>
    <t>原綺-LINE@-2/4*1
原綺-IG-改圖*2
討論影音排程</t>
  </si>
  <si>
    <t>拍攝-童顏-李佳穎
拍攝-體雕小香肩-詹芷倩</t>
  </si>
  <si>
    <t>原綺-reels封面*1
原綺-LINE@-2/9*4
15:30開會</t>
  </si>
  <si>
    <t>剪輯-過年熱量超標怎麼平衡?</t>
  </si>
  <si>
    <t>原渥LINE@-2/5*1
原渥IG-reels封面*4 
原渥-LINE@選單*1
原渥-Meta廣告圖*7
極萃皙IG-便祕人必吃*8
極萃皙IG-韓國女星的身材*8
剪輯-過年熱量超標怎麼平衡</t>
  </si>
  <si>
    <t>原綺google商家-瘦瘦筆*3
原綺IG-精選封面*21
拍攝-林姿彤-外三點</t>
  </si>
  <si>
    <t>原渥IG-精選封面*5
原渥IG-年後曲線挽回企劃*10
原渥官網-原渥SEO體雕</t>
  </si>
  <si>
    <t>排程發文</t>
  </si>
  <si>
    <r>
      <rPr>
        <rFont val="Arial"/>
      </rPr>
      <t xml:space="preserve">排程發文
</t>
    </r>
    <r>
      <rPr>
        <rFont val="Arial"/>
        <color rgb="FF1155CC"/>
        <u/>
      </rPr>
      <t>極萃皙多圖文-話題女明星瘦身術
原渥影片腳本｜體雕不是按摩
原渥影片腳本｜為什麼體雕不可取代？</t>
    </r>
  </si>
  <si>
    <r>
      <rPr>
        <rFont val="Arial"/>
      </rPr>
      <t xml:space="preserve">排程發文
</t>
    </r>
    <r>
      <rPr>
        <rFont val="Arial"/>
        <color rgb="FF1155CC"/>
        <u/>
      </rPr>
      <t>原綺影片腳本｜單身即地獄高恩長相分析</t>
    </r>
    <r>
      <rPr>
        <rFont val="Arial"/>
      </rPr>
      <t xml:space="preserve">
</t>
    </r>
    <r>
      <rPr>
        <rFont val="Arial"/>
        <color rgb="FF1155CC"/>
        <u/>
      </rPr>
      <t>原綺影片腳本｜單身即地獄珉志長相分析</t>
    </r>
  </si>
  <si>
    <r>
      <rPr>
        <rFont val="Arial"/>
      </rPr>
      <t xml:space="preserve">排程發文
</t>
    </r>
    <r>
      <rPr>
        <rFont val="Arial"/>
        <color rgb="FF1155CC"/>
        <u/>
      </rPr>
      <t>原渥圖文-年後曲線計畫 
極萃皙圖文-便祕人必吃的五種蔬果</t>
    </r>
  </si>
  <si>
    <t>15:30開會
排程發文限動
3月上旬社群規劃</t>
  </si>
  <si>
    <t>排程發文限動
3月上旬社群規劃
原渥腳本｜抽脂不是更快?為什麼要選體雕</t>
  </si>
  <si>
    <t xml:space="preserve"> 排程發文限動</t>
  </si>
  <si>
    <t>原渥影片腳本｜板橋開幕
排程發文限動
脆文海巡留言*25
HAN影片腳本-化妝水影片重製2</t>
  </si>
  <si>
    <t xml:space="preserve"> 排程發文限動
脆文海巡留言*5
IG精選限動調整
貼文文案*1</t>
  </si>
  <si>
    <r>
      <rPr>
        <rFont val="Arial"/>
      </rPr>
      <t xml:space="preserve"> 排程發文限動
脆文海巡留言*10
IG精選限動調整
</t>
    </r>
    <r>
      <rPr>
        <rFont val="Arial"/>
        <color rgb="FF1155CC"/>
        <u/>
      </rPr>
      <t xml:space="preserve">極萃皙-膠原蛋白好評回饋
</t>
    </r>
    <r>
      <rPr>
        <rFont val="Arial"/>
      </rPr>
      <t>貼文文案*2</t>
    </r>
  </si>
  <si>
    <t>拍攝
-過年食補這些 降低感冒機率
-要怎樣才能跟蔡依林一樣不會老
-水光針 樊牧夏</t>
  </si>
  <si>
    <t>剪輯
洪郁媛(昆娜)-童顏(順)</t>
  </si>
  <si>
    <t>剪輯
洪郁媛(昆娜)-童顏</t>
  </si>
  <si>
    <t>皮秒 田宜儒(順)
水光針 樊牧夏(順)</t>
  </si>
  <si>
    <t>剪輯
皮秒 田宜儒
水光針 樊牧夏</t>
  </si>
  <si>
    <t>洪郁媛(昆娜)-童顏(美照)</t>
  </si>
  <si>
    <t>拍攝(站前)
年後變胖做體雕有用嗎
POV年後的別人/年後的我
剪輯
體雕 陳帆君</t>
  </si>
  <si>
    <t>爬原綺google排名
整理排名表格
寫2602原綺嘟嘟唇口碑文</t>
  </si>
  <si>
    <t>寫2602極翠皙D1口碑文
初步構想SEO體雕文章大綱</t>
  </si>
  <si>
    <r>
      <rPr>
        <rFont val="Arial"/>
      </rPr>
      <t xml:space="preserve">上架google商家消脂針
</t>
    </r>
    <r>
      <rPr>
        <rFont val="Arial"/>
        <color rgb="FF1155CC"/>
        <u/>
      </rPr>
      <t>https://trello.com/c/XsypZzwx</t>
    </r>
  </si>
  <si>
    <t>寫2602手臂體雕口碑文
安排口碑文發布
SEO體雕文章試寫</t>
  </si>
  <si>
    <t>15:30開會
負評整理
寫google商家瘦瘦筆貼文</t>
  </si>
  <si>
    <t>上SEO體雕文章
1月口碑文加留言</t>
  </si>
  <si>
    <t>16:30 AWO建議書開會
寫google商家瘦瘦筆貼文</t>
  </si>
  <si>
    <t>修改童顏V臉官網文章
討論輿情系統
美學新知無針水光SEO文章</t>
  </si>
  <si>
    <t>跟 AWOO amber確認外掛程式
看SEO文章無雙電波與鳳凰電波競品文章</t>
  </si>
  <si>
    <t>寫2602無雙電波口碑文
寫美學新知無針水光SEO文章
看2月口碑文發布狀況</t>
  </si>
  <si>
    <t xml:space="preserve"> 13:00 樊牧夏 水光針回診</t>
  </si>
  <si>
    <r>
      <rPr>
        <rFont val="Arial"/>
        <b/>
        <color rgb="FF0000FF"/>
        <sz val="10.0"/>
      </rPr>
      <t xml:space="preserve">12:30
原綺影片腳本｜技術好到院長也想插隊 電波女「沈」是她
原綺影片腳本｜  無雙-感性理性人大不同
</t>
    </r>
    <r>
      <rPr>
        <rFont val="Arial"/>
        <b/>
        <color rgb="FF1155CC"/>
        <sz val="10.0"/>
        <u/>
      </rPr>
      <t>原綺-POV新人怎麼哄</t>
    </r>
  </si>
  <si>
    <t>15:30 東門
原渥影片腳本｜為什麼你還是需要體雕?
原渥影片腳本｜體雕不等於按摩</t>
  </si>
  <si>
    <t>15:00 劉醫師打無雙心得</t>
  </si>
  <si>
    <t>12:00
原綺影片腳本｜無雙李醫師講解
14:30無雙Tracy形象開箱
TRACY_水光針和肉毒</t>
  </si>
  <si>
    <t>12;00 線上通話
超玩美廣告台北加預算
LINE群發設定*1(嘟嘟唇)
刮刮卡滿2999禮卷發送*7
月報填寫2/6-2/7
維肯標籤復盤(已到新客)
FB調整廣告
超玩美委刊單確認流程(維肯)</t>
  </si>
  <si>
    <t>刮刮卡滿1688禮卷發送*184
FB廣告優化(童顏上新素材_昆娜)
YT上架*3</t>
  </si>
  <si>
    <t xml:space="preserve">月報填寫
復盤line群問
FB調整廣告(上外三點素材)*2
優化無雙受眾包
車資請款*1(小ni)
車資請款*2(miral)
</t>
  </si>
  <si>
    <t xml:space="preserve">分類刮刮卡(各門市)
月報填寫
FB調整廣告(優化童顏受眾包)
給妮可刮刮卡新名單建檔
</t>
  </si>
  <si>
    <t>FB廣告調整優化
調整廣告預算
月報復盤
202601月總業績複盤
2025年表複盤
維肯發票LINE請款*1</t>
  </si>
  <si>
    <t>寄台中刮刮卡
FB廣告調整預算
(台中_小香肩給$500台中_體雕)
郵資申請
維肯發票LINE請款*1</t>
  </si>
  <si>
    <t>月報復盤
2025年表複盤
年度面談
刮刮卡滿2999禮卷發送*1
LINE群發*1(春節公告)</t>
  </si>
  <si>
    <t>LINE群發舊客中心*4
(領VIP禮盒)
月報復盤
刮刮卡滿1688禮卷發送*7</t>
  </si>
  <si>
    <t>無雙電波拍攝
12;30-14:30
車資請款*1(miral)
車資請款*1
月報復盤
廣告降預算*1</t>
  </si>
  <si>
    <t>月報復盤
廣告降預算*1
刮刮卡滿1688禮卷發送*5</t>
  </si>
  <si>
    <t>原綺官網-醫師專欄-人中縮短</t>
  </si>
  <si>
    <t>原渥官網-美學新知-急著變瘦卻變老*8
原渥官網-美學新知-怕痛小資女孩*10
原渥IG-reels封面*1</t>
  </si>
  <si>
    <t>原綺IG-reels封面*1
原綺官網-醫師專欄-人中縮短*13
剪輯-如何正確帶00後新人
剪輯-無雙-沈打諮詢師</t>
  </si>
  <si>
    <t>原綺LINE@-休診公告*1
原綺IG-限動*1
剪輯-無雙-沈打諮詢師</t>
  </si>
  <si>
    <t>原渥LINE@-年後可預約時段*5
原渥IG-限動-年後可預約時段*5
剪輯-HAN-化妝水影片重製</t>
  </si>
  <si>
    <t>跟Betsy面談
原綺google商家-蜂巢皮秒*3
原綺google商家-雷射除毛*3
原綺IG-reels封面*5</t>
  </si>
  <si>
    <t>原渥IG-reels封面*2</t>
  </si>
  <si>
    <t>原綺google商家-雷射除毛*2
拍攝-原綺-李醫生-無雙電波
拍攝-原綺-無雙李醫生打諮詢師
拍攝-原綺-Tracy無雙形象開箱
拍攝-原綺-Tracy-水光針+肉毒
拍攝-原綺-嘟嘟唇-Fiona</t>
  </si>
  <si>
    <t>官網三月門診表更新</t>
  </si>
  <si>
    <t>脆文海巡留言*4
排程發文</t>
  </si>
  <si>
    <t>抽脂不是更快?為什麼還需要體雕?
脆文海巡留言*11
排程發文
極萃皙圖文-膠原蛋白餘額測試
極萃皙-零成本抗老的五個好習慣</t>
  </si>
  <si>
    <t>跟拍攝(12:30)
技術好到院長也想插隊 電波女「沈」是她
 無雙-感性理性人大不同
原綺-POV新人怎麼哄
-
洢蓮絲詢價
排程發文限動</t>
  </si>
  <si>
    <t>脆文海巡留言*15
排程發文限動</t>
  </si>
  <si>
    <t>排程發文限動
脆文海巡留言*12</t>
  </si>
  <si>
    <r>
      <rPr>
        <rFont val="Arial"/>
      </rPr>
      <t xml:space="preserve">排程發文限動
脆文海巡留言*17
極萃皙圖文-必須補充膠原蛋白三大族群
極萃皙圖文-膠原蛋白好評回饋
</t>
    </r>
    <r>
      <rPr>
        <rFont val="Arial"/>
        <color rgb="FF1155CC"/>
        <u/>
      </rPr>
      <t xml:space="preserve">HAN圖文-敷面膜的正確頻率
</t>
    </r>
    <r>
      <rPr>
        <rFont val="Arial"/>
      </rPr>
      <t>年後預約時間整理</t>
    </r>
  </si>
  <si>
    <t>貼文文案*2
排程發文限動
脆文海巡留言*10</t>
  </si>
  <si>
    <t>貼文文案*2
排程發文限動
HAN圖文-這三種時候最需要敷面膜
脆文海巡留言*10</t>
  </si>
  <si>
    <t>確認過年素材
脆文海巡留言*10
排程發文限動</t>
  </si>
  <si>
    <r>
      <rPr>
        <rFont val="Arial"/>
        <b/>
        <color theme="1"/>
      </rPr>
      <t xml:space="preserve">拍攝(12:30)
</t>
    </r>
    <r>
      <rPr>
        <rFont val="Arial"/>
        <color theme="1"/>
      </rPr>
      <t xml:space="preserve">電波女「沈」是她
無雙電波交機側拍
無雙開箱T人F人大不同
無情業配無雙諮詢師
無雙-沈打諮詢師
00後新人怎麼哄
</t>
    </r>
    <r>
      <rPr>
        <rFont val="Arial"/>
        <b/>
        <color theme="1"/>
      </rPr>
      <t xml:space="preserve">剪輯
</t>
    </r>
    <r>
      <rPr>
        <rFont val="Arial"/>
        <color theme="1"/>
      </rPr>
      <t>皮秒-田宜儒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</si>
  <si>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過完年變胖做體雕有用嗎？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</si>
  <si>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水光針-樊牧夏
皮秒-田宜儒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</si>
  <si>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拍攝(東門)15:30
</t>
    </r>
    <r>
      <rPr>
        <rFont val="Arial"/>
        <color theme="1"/>
      </rPr>
      <t>為什麼你還是需要體雕?
體雕不等於按摩</t>
    </r>
    <r>
      <rPr>
        <rFont val="Arial"/>
        <b/>
        <color theme="1"/>
      </rPr>
      <t xml:space="preserve">
剪輯</t>
    </r>
    <r>
      <rPr>
        <rFont val="Arial"/>
        <color theme="1"/>
      </rPr>
      <t xml:space="preserve">
過完年變胖做體雕有用嗎？
童顏-劉雅妮</t>
    </r>
  </si>
  <si>
    <r>
      <rPr>
        <rFont val="Arial"/>
        <b/>
        <color theme="1"/>
      </rPr>
      <t xml:space="preserve">拍攝
</t>
    </r>
    <r>
      <rPr>
        <rFont val="Arial"/>
        <color theme="1"/>
      </rPr>
      <t>劉醫師打無雙心得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</si>
  <si>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童顏-劉雅妮</t>
    </r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</si>
  <si>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蔡依林怎麼越來越年輕(順)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</si>
  <si>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童顏-劉雅妮</t>
    </r>
  </si>
  <si>
    <r>
      <rPr>
        <rFont val="Arial"/>
      </rPr>
      <t xml:space="preserve">上架google商家瘦瘦筆
</t>
    </r>
    <r>
      <rPr>
        <rFont val="Arial"/>
        <color rgb="FF1155CC"/>
        <u/>
      </rPr>
      <t xml:space="preserve">https://trello.com/c/EoziMK8g
</t>
    </r>
    <r>
      <rPr>
        <rFont val="Arial"/>
      </rPr>
      <t>上架SEO人中縮短文章
寫醫師專欄無雙電波vs鳳凰電波</t>
    </r>
  </si>
  <si>
    <t>上架美學新知無針水光SEO文章
調整SEO體雕、無針水光文章</t>
  </si>
  <si>
    <t>改AWOO建議書5、18-25、34-35
FAQ、WP Last Modified Info
麵包屑安裝完成
洢蓮絲詢價
市調價格表
寫google商家皮秒雷射貼文</t>
  </si>
  <si>
    <r>
      <rPr>
        <rFont val="Arial"/>
      </rPr>
      <t xml:space="preserve">安排口碑文發布
google負評整理
dcard負評回覆(玉兔)
</t>
    </r>
    <r>
      <rPr>
        <rFont val="Arial"/>
        <color rgb="FF1155CC"/>
        <u/>
      </rPr>
      <t>https://www.dcard.tw/f/job/p/259241236</t>
    </r>
  </si>
  <si>
    <t>調整官網文章
寫google商家雷射除毛貼文
挑選新年度簽約關鍵字</t>
  </si>
  <si>
    <t>Dcard負評留言回覆確認
找童顏v臉競品文章
寫SEO童顏V臉文章</t>
  </si>
  <si>
    <t>寫google商家無雙電波
看印地安紋競品文章
擬印地安紋SEO文章大綱</t>
  </si>
  <si>
    <t>寫SEO童顏V臉文章
擬定之後原渥原綺官網文章</t>
  </si>
  <si>
    <r>
      <rPr>
        <rFont val="Arial"/>
      </rPr>
      <t xml:space="preserve">上架google蜂巢皮秒
</t>
    </r>
    <r>
      <rPr>
        <rFont val="Arial"/>
        <color rgb="FF1155CC"/>
        <u/>
      </rPr>
      <t>https://trello.com/c/LSgp0yC8</t>
    </r>
    <r>
      <rPr>
        <rFont val="Arial"/>
      </rPr>
      <t xml:space="preserve">
寫印地安紋SEO文章
修改鳳凰VS無雙電波SEO文章
修改google商家雷射除毛貼文</t>
    </r>
  </si>
  <si>
    <t>確認2602口碑文發布
修改童顏V臉SEO文章
負評回覆處理*3</t>
  </si>
  <si>
    <t>開工</t>
  </si>
  <si>
    <t>開工團拜11:00</t>
  </si>
  <si>
    <t>14:00 台中黃玳毓_童顏二代(ASHELY)</t>
  </si>
  <si>
    <t>月報填寫13-14
LINE群發*1(開工大吉)
車資請款*1(小NI)
FB廣告調整花費
無雙電波腳本(影片範例)
Mixx(邁宇)連結*1</t>
  </si>
  <si>
    <t>月報填寫13-14
FB廣告調整花費
拍成社群ASHELY剪輯進度(3月)
產品訂單處理*1
Mixx(邁宇)連結*1
NARS整理歸檔</t>
  </si>
  <si>
    <t>刮刮卡滿2999禮卷發送*1
月報填寫
維肯廣告數據復盤/給新素材(嘟嘟唇)
LINE3月群發寫文*4
LINE群發設定*2
LINE群發2月復盤</t>
  </si>
  <si>
    <t xml:space="preserve">刮刮卡滿1688禮卷發送*9
免運卷設定*1
月報填寫
DCARD_2月份請款*1
</t>
  </si>
  <si>
    <t>維肯FB代操-2月份
(熊貓針/嘟嘟唇)發票請款*1
月報填寫
FB廣告優化
無雙開新受眾包
LINE3月群發寫文*4(完成)
刮刮卡滿2999禮卷發送*3</t>
  </si>
  <si>
    <t>月報填寫
確認超玩美發票
板橋店開幕活動討論
客服部提升KPI討論
刮刮卡滿1688禮卷發送*11</t>
  </si>
  <si>
    <t>影音請款結案(ASHEL)*1
列印FB代操廣告發票*1
請款請BETSY簽核
刮刮卡滿2999禮卷發送*3</t>
  </si>
  <si>
    <t>刮刮卡滿1688禮卷發送*13
16;00-18:00搬家辦公室</t>
  </si>
  <si>
    <t>原綺-LINE@-2/23*1
剪輯-無雙-無情業配
剪輯-無雙-劉醫師打無雙心得
買提詞機</t>
  </si>
  <si>
    <t>極萃皙IG-膠原蛋白好評回饋*5</t>
  </si>
  <si>
    <t>原綺google商家-無雙電波*3
原綺IG-reels-封面*2
剪輯-無雙-李醫師推薦無雙</t>
  </si>
  <si>
    <t>原渥LINE@-群發2/24*3
極萃皙IG-貼文*1
原渥集團logo</t>
  </si>
  <si>
    <t>原綺IG-reels-封面*2
原綺官網-醫師專欄-鳳凰無雙比較*7</t>
  </si>
  <si>
    <t>原渥LINE@-群發2/25*1
原渥官網-美學新知-童顏V臉*11</t>
  </si>
  <si>
    <t xml:space="preserve"> 原綺IG-reels-封面*1</t>
  </si>
  <si>
    <t>原渥官網-品牌故事/海外服務
/服務據點更新
㮀IG-照片調整*2
㮀IG-敷面膜的正確頻率*5
㮀IG-這三個時候最需要敷面膜*6</t>
  </si>
  <si>
    <t>韓醫師脆文海巡留言*3
原綺脆文海巡留言*8
限動發布
原綺影片腳本｜你其實適合這種唇!</t>
  </si>
  <si>
    <t>脆文海巡留言*16
限動發布
HAN圖文-面膜會考</t>
  </si>
  <si>
    <t>發文排程
原綺脆文海巡留言*4
韓醫師脆文海巡留言*2</t>
  </si>
  <si>
    <t>發文排程
脆文海巡留言*3
HAN圖文-面膜錯誤迷思
極萃皙圖文-膠原蛋白怎麼挑？
han貼文文案*2
極萃皙貼文文案*1</t>
  </si>
  <si>
    <t>發文排程
原綺脆文海巡留言*3
韓醫師脆文海巡留言*1</t>
  </si>
  <si>
    <t>發文排程
脆文海巡留言*11
協助搬供品
貼文文案*2
板橋店小編開箱腳本</t>
  </si>
  <si>
    <r>
      <rPr/>
      <t xml:space="preserve">發文排程
原綺脆文海巡留言*6
韓醫師脆文海巡留言*4
</t>
    </r>
    <r>
      <rPr>
        <color rgb="FF1155CC"/>
        <u/>
      </rPr>
      <t xml:space="preserve">命定電波圖文
</t>
    </r>
    <r>
      <rPr/>
      <t>原綺影片腳本｜我不是醫生</t>
    </r>
  </si>
  <si>
    <r>
      <rPr>
        <rFont val="Arial"/>
      </rPr>
      <t xml:space="preserve">發文排程
脆文海巡留言*12
</t>
    </r>
    <r>
      <rPr>
        <rFont val="Arial"/>
        <color rgb="FF1155CC"/>
        <u/>
      </rPr>
      <t xml:space="preserve">3月女神季圖文
</t>
    </r>
    <r>
      <rPr>
        <rFont val="Arial"/>
      </rPr>
      <t>HAN貼文文案*2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</si>
  <si>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蔡依林怎麼越來越年輕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</si>
  <si>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童顏-蘇云鈺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</si>
  <si>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蔡依林怎麼越來越年輕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</si>
  <si>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童顏-蘇云鈺
年後的別人年後的我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</si>
  <si>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蔡依林怎麼越來越年輕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</si>
  <si>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童顏-蘇云鈺
體雕不是按摩
過完年變胖做體雕有用嗎？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</si>
  <si>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蔡依林怎麼越來越年輕</t>
    </r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</si>
  <si>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體雕不是按摩
為什麼你還是需要體雕?</t>
    </r>
  </si>
  <si>
    <r>
      <rPr>
        <rFont val="Arial"/>
      </rPr>
      <t xml:space="preserve">上架google商家除毛
</t>
    </r>
    <r>
      <rPr>
        <rFont val="Arial"/>
        <color rgb="FF1155CC"/>
        <u/>
      </rPr>
      <t xml:space="preserve">https://trello.com/c/L9AknWjz
</t>
    </r>
    <r>
      <rPr>
        <rFont val="Arial"/>
      </rPr>
      <t>寫google商家無雙電波貼文
寫醫師專欄印地安紋SEO文章
口碑統計截圖給玉兔</t>
    </r>
  </si>
  <si>
    <t>確認口碑文發布狀況
上SEO童顏V臉文章
口碑統計截圖給玉兔</t>
  </si>
  <si>
    <t>上鳳凰VS無雙電波SEO文章
討論原綺新合約關鍵字
與店長確認原綺台北/台中熱門療程
規劃2603口碑文</t>
  </si>
  <si>
    <t xml:space="preserve">
㮀 HAN、極翠皙商家貼文規劃
寫google商家玻色因貼文
amber玉兔發票請款</t>
  </si>
  <si>
    <r>
      <rPr>
        <rFont val="Arial"/>
      </rPr>
      <t xml:space="preserve">爬google排名
上架google商家無雙
</t>
    </r>
    <r>
      <rPr>
        <rFont val="Arial"/>
        <color rgb="FF1155CC"/>
        <u/>
      </rPr>
      <t xml:space="preserve">https://trello.com/c/EYFWFlTV
</t>
    </r>
    <r>
      <rPr>
        <rFont val="Arial"/>
      </rPr>
      <t>確認原綺新合約25個關鍵字</t>
    </r>
  </si>
  <si>
    <t>爬google排名
板橋店商家驗證(瑋瑋)</t>
  </si>
  <si>
    <t>爬dcard排名</t>
  </si>
  <si>
    <t>3月</t>
  </si>
  <si>
    <t>原渥12;30門市會議(站前)給BN</t>
  </si>
  <si>
    <t>13:00無雙電波｜記者會活動</t>
  </si>
  <si>
    <t>15:00板橋</t>
  </si>
  <si>
    <t>原綺討論價目表11:30</t>
  </si>
  <si>
    <t>舊客群發(板橋試營運)</t>
  </si>
  <si>
    <t>15;00謝之絃_無雙電波600發</t>
  </si>
  <si>
    <t>月報復盤26-28
1月發票明細給姊
FB二月明細下載
維肯廣告數據給peggy
優化廣告/調整花費</t>
  </si>
  <si>
    <t>11;00-15:00 網路與印表機確認
原渥3月BN圖設計
月報復盤26-28
公關耗材表復盤1-2月
群發移至明天
FB二月明細下載
優化廣告/調整花費
miral請款延長線*1</t>
  </si>
  <si>
    <t>列印fb_2月花費
官方line帳號請款*2
吉光發瞟請款*1
刮刮卡滿1688禮卷發送
補發刮刮卡滿2999禮卷發送
ASHELY影音合約書</t>
  </si>
  <si>
    <t xml:space="preserve">
官方line帳號請款*4
原渥3月BN列印*20(給pinky)
請nars工程師來設定14;30
補發刮刮卡滿1688禮卷發送
小NI影印請款*1
官網設定6666活動</t>
  </si>
  <si>
    <t>月報復盤
13;00無雙電波記者會
15:00去板橋店
YT排成影片*3</t>
  </si>
  <si>
    <r>
      <rPr>
        <rFont val="Arial"/>
        <color rgb="FF741B47"/>
      </rPr>
      <t xml:space="preserve">2:00MATE 臉書專員(改時間)
</t>
    </r>
    <r>
      <rPr>
        <rFont val="Arial"/>
        <color rgb="FF000000"/>
      </rPr>
      <t>月報復盤</t>
    </r>
  </si>
  <si>
    <t>11:30-1500去原綺討論價目表
月報復盤4.5
LINE群發設定*1(無雙)
LINE群發二月復盤新客數</t>
  </si>
  <si>
    <t>舊客中心群發(板橋店試營運)
月報復盤4.5
20261月業績補回扣業績復盤
極萃皙群發寫文*1
line圖文選單設定
line產品6666群發設計*1
車資請款*3
補發刮刮卡滿1688禮卷發送*20</t>
  </si>
  <si>
    <t>LINE群發二月復盤新客數
三月復盤/新受眾包
LINE群發*1(無雙)
FB無雙電波開新受眾包優化
月報填寫
YT上架*2(無雙)
影音約合給ASHELY</t>
  </si>
  <si>
    <t xml:space="preserve">月報填寫
LINE舊客中心設定圖文選*1
產品官網設定活動6666
(蝦皮/SHOPLINE/新官網)
官方LINE_2月分發票請款*5
(東門/台中/極萃皙/原渥舊客/原綺舊客)
</t>
  </si>
  <si>
    <t>原綺官網-台北門診表更新</t>
  </si>
  <si>
    <t>原渥IG-三月女神節限動*1
極萃皙IG-必須補充膠原蛋白三大族群*5
極萃皙IG-膠原蛋白餘額測試*5
極萃皙IG-零成本抗老五個好習慣*6
原渥門市-三月女神節-A4*1</t>
  </si>
  <si>
    <t>原綺LINE@-3/3*1
原綺LINE@-3/5*1
原綺LINE@-3/6*1
原綺-reels-封面*1</t>
  </si>
  <si>
    <t>原渥LINE@-小香肩*1
原渥IG-三月女神節*5
舊客LINE@-板橋店試營運</t>
  </si>
  <si>
    <t>原綺LINE@-3/13*1</t>
  </si>
  <si>
    <t>原渥LINE@-3/4*4
板橋店設計物確認
拍攝-板橋店15:00</t>
  </si>
  <si>
    <t>原綺官網-台中四月門診表更新</t>
  </si>
  <si>
    <t>原渥IG-三月女神節貼文修改
原渥門市-價目表-A4
原渥官網-服務/海外/品牌故事-板橋店照片更新
原渥IG-限動*1
原渥Google-商家-三月女神節*2
板橋店-客服用地圖*1</t>
  </si>
  <si>
    <t>原綺官網-台北門診表更新
拍攝-無雙電波(確認發數)</t>
  </si>
  <si>
    <t>板橋門市-輸出物(入口/電梯/大門)
原渥LINE@-選單-舊客服務中心*1
原渥官網-服務據點/海外服務-電話更新</t>
  </si>
  <si>
    <t>發文排程
原綺脆文海巡留言*11
韓醫師脆文海巡留言*1</t>
  </si>
  <si>
    <t>發文排程
脆文海巡留言*11
貼文文案*6
限動*6</t>
  </si>
  <si>
    <t>發文排程
脆文海巡留言*1
貼文文案
限動</t>
  </si>
  <si>
    <t>發文排程
脆文海巡留言*12
貼文文案
SEO文修正
TIKTOK創辦</t>
  </si>
  <si>
    <t>發文排程
脆文海巡留言</t>
  </si>
  <si>
    <t>15:00板橋協助拍攝2隻影片
+GOOGLE商家審核影片
發文排程
脆文海巡留言</t>
  </si>
  <si>
    <t>限動*4
發文排程
脆文海巡留言*13
理想型腳本</t>
  </si>
  <si>
    <t>發文排程
脆文海巡留言*14
REELS搬運TIKTOK搬運*3
限動*2
原渥IG-三月女神節貼文重發</t>
  </si>
  <si>
    <t>限動*4
脆文海巡留言*14
 脆文*2</t>
  </si>
  <si>
    <t>3月下旬圖文規劃
發文排程
脆文海巡留言*11
REELS搬運TIKTOK搬運*8 
限動*4
貼文文案*2</t>
  </si>
  <si>
    <r>
      <rPr>
        <rFont val="Arial"/>
        <b/>
        <color theme="1"/>
      </rPr>
      <t>剪輯</t>
    </r>
    <r>
      <rPr>
        <rFont val="Arial"/>
        <color theme="1"/>
      </rPr>
      <t xml:space="preserve">
為什麼你還是需要體雕?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</si>
  <si>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為什麼你還是需要體雕?
感性理性大不同-無雙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</si>
  <si>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李醫生打諮詢師QA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</si>
  <si>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小編視角直擊無雙發表會
李醫生打諮詢師QA</t>
    </r>
  </si>
  <si>
    <t>爬自己的文章排名
寫印地安紋seo文章
跟AWOO確認新合約書內文</t>
  </si>
  <si>
    <t>寫google商家玻色因貼文
想體雕口碑文
統整關鍵字搜量</t>
  </si>
  <si>
    <t>想2603熊貓針口碑文+找素材
google評論回覆台北*5
板橋新店google商家創辦(待驗證)</t>
  </si>
  <si>
    <t>寫2603腹部體雕口碑文
修改google玻色因貼文</t>
  </si>
  <si>
    <t>進公司上架SEO文章印地安紋</t>
  </si>
  <si>
    <t>寫google商家限時活動貼文(3/1-3/31)
規劃商家極萃皙、hen全品項
詢問AWO SEO文章索引
進公司上架SEO文章體雕
抽脂不是更快?為什麼還需要體雕?</t>
  </si>
  <si>
    <t>無雙初步新聞稿發想-初稿
google評論回覆台北*10</t>
  </si>
  <si>
    <t>上架google商家女神節限時活動*5
寫google商家貼文極萃皙 三代纖萃膠囊PLUS</t>
  </si>
  <si>
    <t>競品分析SEO法令紋改善文章
google評論回覆台北*10</t>
  </si>
  <si>
    <t>寫小香肩口碑文(youi案例照片)
寫google商家貼文極萃皙膠原蛋白二代
google評論回覆 大安*10
google評論回覆 台中*10
修改小香肩口碑</t>
  </si>
  <si>
    <t>12:00 無雙眼周_曾格爾(丹尼拍)</t>
  </si>
  <si>
    <t>板橋店試營運(新客群發)</t>
  </si>
  <si>
    <t>15:00 awo建議書開會</t>
  </si>
  <si>
    <t>14:00(丹尼)妍芯_超完美縮人中</t>
  </si>
  <si>
    <t>月報復盤6.7
LINE群發*1(外三點)
AWO合約蓋章*1(寄件)
維肯LINE2月份花費請款*1
FB優化廣告</t>
  </si>
  <si>
    <t>月報復盤6.7
原渥LINE新客圖文選單*1(已設定)
極萃皙LINE群發設定*1
AWO SEO原渥系統維護費請款*1
維肯LINE2月份花費請款*1
極萃皙LINE圖文選單設定*1
極萃皙LIME寫文*6</t>
  </si>
  <si>
    <t>蓋章+寄合約(AWO)*2
請款*1(合約書)
月報填寫
修改原綺LINE文案(確認金額)
LINE群發設定*1(3/13)
舊客中心群發設定*1(無雙)
新增新客中心無雙群發文*1
復盤維肯詢廣告問數/客服對話</t>
  </si>
  <si>
    <t>極萃皙L官網圖上架更換*2
極萃皙LINE圖文選單設定(完成)
極萃皙LIN群發*1(女神節)
月報填寫
確認板橋店來店禮(週五前)
板橋店GOOGLE/LINE(QRCODE)
給森森</t>
  </si>
  <si>
    <t>月報填寫
FB廣告優化和預算調整
受眾調整(無電/熊貓針)
週五群發設定*1(台中無雙)</t>
  </si>
  <si>
    <t xml:space="preserve">月報填寫
FB廣告優化和預算調整
新增素材(童顏/小香肩)
極萃皙LIN群發設定*1(仙女三寶)
極萃皙社群限動
極萃皙官網訂單處理*1
原渥各門市直擊影片安排
</t>
  </si>
  <si>
    <t>14:00維肯線上會議
母親節活動發想
月報復盤
LINE群發*1(無雙台中)
新增3/17價目表更新群發*1
FB優化廣告(無雙)
新增受眾包*1
母親節活動發想(已完成)</t>
  </si>
  <si>
    <t xml:space="preserve">母親節活動發想(已完成)
月報復盤
</t>
  </si>
  <si>
    <t>水光針-Tracy-毛片上傳
無雙電波-謝之絃-毛片上傳
體雕小香肩-詹芷倩-毛片上傳</t>
  </si>
  <si>
    <t>原渥官網-板橋店電話更新/地圖連結更新
板橋門市-輸出物-輸出檔*3
原渥LINE@-圖文選單*3
 原渥IG-板橋店*4
Google-商家-玻色因*3
原渥官網-捷運圖更新*2
極萃皙LINE@-圖文選單</t>
  </si>
  <si>
    <t>原綺官網-SEO文章
醫師專欄-印地安紋*9</t>
  </si>
  <si>
    <t>門市需求-板橋店qrcode輸出檔*2
極萃皙LINE@-圖文選單*1
極萃皙LINE@-3/10群發*8
極萃皙IG-限動-三月女神節*1</t>
  </si>
  <si>
    <t>剪輯-無雙-Tracy
原綺官網-SEO文章
醫師專欄-印地安紋*5
原綺LINE@-3/15-
無雙空降台中原綺*2</t>
  </si>
  <si>
    <t>極萃皙IG-產品menu*2
極萃皙LINE@-3/14*4
原渥官網-ICON*1</t>
  </si>
  <si>
    <t>剪輯-無雙-Tracy
VIP制度門市用文宣
價目表</t>
  </si>
  <si>
    <t>原渥Line@-群發3/12*1
Google-商家-三代纖萃膠囊PLUS*2
Google-商家-膠原蛋白二代*2
Google商家-三代膠囊*2
原渥-板橋門市-交通時間圖*1
VIP制度門市用文宣</t>
  </si>
  <si>
    <t>原綺LINE@-3/16*1
原綺LINE@-3/22*1
原綺-2026VIP-門市用文宣*1</t>
  </si>
  <si>
    <t>Google-商家-微米深層淨潤慕斯*2
Google-商家-珍波野膠囊*2
HAN-IG-面膜知識大會考*6
HAN-IG-面膜迷思*5
極萃皙-IG-修改*1
原渥-2026VIP-門市用文宣*1</t>
  </si>
  <si>
    <t>發文排程
原綺脆文海巡留言*10
限動*3</t>
  </si>
  <si>
    <t>發文排程
脆文海巡留言*12
REELS搬運YT*3
限動*13</t>
  </si>
  <si>
    <t>發文排程
限動*3
脆文海巡留言*10</t>
  </si>
  <si>
    <t>發文排程
限動*2
脆文海巡留言*10
開脆文*1
影片配音*1
ＳＥＯ文章大綱*1</t>
  </si>
  <si>
    <t>發文排程
限動*2
脆文海巡留言*10
跟路醫師確認下周原綺拍攝時間
水光針喬雅露選哪個腳本*1</t>
  </si>
  <si>
    <t xml:space="preserve">發文排程
限動*9
脆文海巡留言*10
SEO文章大綱
</t>
  </si>
  <si>
    <t>發文排程
限動*2
脆文海巡留言*10
4月上旬社群排程
https://do「原綺影片腳本｜他會幫你嗎 我會！ 」複本</t>
  </si>
  <si>
    <t>發文排程
原渥限動*3
極萃限動*2
脆文海巡留言*11
極萃皙四月上旬社群規劃
極萃皙多圖文-變黑主因</t>
  </si>
  <si>
    <t>限動*4
脆文海巡留言*10
原綺影片腳本｜喬雅露跟水光針差在哪？</t>
  </si>
  <si>
    <t>發文排程
限動*3
脆文海巡留言*10
HAN圖文文案*2
原渥影片腳本｜他會幫你嗎 我會！
原渥影片腳本｜做體雕的時候都在想什麼？.docx</t>
  </si>
  <si>
    <r>
      <rPr>
        <rFont val="Arial"/>
        <b/>
        <color theme="1"/>
      </rPr>
      <t xml:space="preserve">剪輯
</t>
    </r>
    <r>
      <rPr>
        <rFont val="Arial"/>
        <color theme="1"/>
      </rPr>
      <t>板橋形象影片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</si>
  <si>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板橋小編開箱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</si>
  <si>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肉毒限動影片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</si>
  <si>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板橋小編開箱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</si>
  <si>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肉毒限動影片
無雙電波-謝之絃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</si>
  <si>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無雙電波-謝之絃</t>
    </r>
  </si>
  <si>
    <t>體雕-李佳穎-毛片上傳
童顏-譚喬芸-毛片上傳</t>
  </si>
  <si>
    <t>寫法令紋改善SEO文章</t>
  </si>
  <si>
    <t>原渥板橋店驗證 更新電話
上架google商家女神節限時活動（板橋店）
新增原渥官網板橋店交通方式
安排口碑文發布（小香肩）
寫google商家SNOW BLUSH三代膠囊</t>
  </si>
  <si>
    <t xml:space="preserve">
寫法令紋改善SEO文章
評論回覆台北*5</t>
  </si>
  <si>
    <t>寫google商家貼文珍波野膠囊
寫2603纖萃口碑文
上架google商家原渥板橋店小香肩貼文*3</t>
  </si>
  <si>
    <t xml:space="preserve">確認口碑文發佈狀況
修改排版官網SEO印地安紋文章
</t>
  </si>
  <si>
    <t>寫google商家日間超模D1膠囊、夜寐代謝N1*5
安排口碑文發布（纖萃）
編輯板橋google商家資料（社群連結、療程服務項目）
調整官網板橋店交通資訊與格式
上架原渥板橋店腹部體雕貼文*3</t>
  </si>
  <si>
    <t>音波拉提脆化SEO大綱
熊貓針口碑
原綺台中評論回覆*5</t>
  </si>
  <si>
    <t>15:00 awo開會
寫google商家洗臉慕斯
上架原渥板橋店馬鞍體雕貼文*3
板橋原渥google評論回覆*4</t>
  </si>
  <si>
    <t>寫音波拉皮脆化SEO文章
規劃水光針相關SEO文章大綱*2＋競品分析</t>
  </si>
  <si>
    <t>寫google商家液態蜂巢更新油
上架原渥板橋店手臂貼文*3</t>
  </si>
  <si>
    <t>３月</t>
  </si>
  <si>
    <t>原綺新價目表</t>
  </si>
  <si>
    <t>15:00黃莉心_無雙(ASHELY)
16:30游冪晨_無雙(ASHELY)</t>
  </si>
  <si>
    <t>13:00台北原綺拍攝腳本*3
理想型醫生  
沈眼周年輕化 
命定唇</t>
  </si>
  <si>
    <t>12:00板橋店招募影片(丹尼)</t>
  </si>
  <si>
    <t>維肯廠商線上會議12:00
月報復盤13.14
FB熊貓針(價錢更新)
母檔活動修改討論
LINE群發*1(超玩美)
AWQ發瞟請款*1
超玩美_合約用印給維肯</t>
  </si>
  <si>
    <t>月報復盤13.14
極萃皙LINE群發*1(P4)
母檔活動修改討論</t>
  </si>
  <si>
    <t>月報填寫
FB廣告優化
(開啟台中喬雅露/鼻雕)
其他預算調整
LINE4月份群發寫文*8
修改母檔活動包套
復盤三月群發_新客數
LINE逡發設定*1(熊貓針)</t>
  </si>
  <si>
    <t>月報填寫
FB廣告優化
設定極萃皙LINE排成*3</t>
  </si>
  <si>
    <t>超完美電波FB開啟(台北/台中)
月報填寫
FB廣告優化
(台中預算調整)
車費請款*2(Mirai/小NI)
提詞機請款*1(小NI)
維肯廣告對帳</t>
  </si>
  <si>
    <t xml:space="preserve">母檔活動討論(思菱)最終確認
月報填寫
極萃皙LINE群發寫文(四月)*3
</t>
  </si>
  <si>
    <t>廣告每日花費調整
確認超玩美電波發票_維肯
修改社群帳密/FB廣告權限檢查
月報複查
LINE群發*1(無雙)
FB廣告專員線上會議16;00
熊貓針/嘟嘟唇FB廣告開啟*2
上架無雙電波素材*1
(台北/台中)</t>
  </si>
  <si>
    <t xml:space="preserve">月報複查
原渥舊客中心群發*1
台中舊客中心群發*1
東門SPA舊客中心群發*1
極萃皙LINE群發寫文(四月)*2
</t>
  </si>
  <si>
    <t>原綺-Meta廣告圖*1
原綺新價目表-門市-內部版*3
原綺新價目表-客服-除毛*1
原綺新價目表-門市-組合版</t>
  </si>
  <si>
    <t>極萃皙LINE@-3/18*4</t>
  </si>
  <si>
    <t>原綺新價目表-門市-組合版*1
原綺LINE@-調整*1
 整理居家上班檔案</t>
  </si>
  <si>
    <t>Google-商家-D1膠囊/N1膠囊*5
原渥LINE@-3/17*1
極萃皙LINE@-3/21*1
極萃皙LINE@-3/25*1
極萃皙LINE@-3/28*1
原渥-2026VIP-調整*1</t>
  </si>
  <si>
    <t>原綺新價目表-門市-熱銷版*1
原綺IG-Reels封面*1</t>
  </si>
  <si>
    <t>Google-商家-液態蜂巢更新油*2
Google-商家-水光賦活精萃化妝水*2
原渥IG-Reels封面*1
原渥集團-2026價目表</t>
  </si>
  <si>
    <t>原綺新價目表-熱銷版-文字調整*1
原綺官網-台北四月門診表更新
原綺官網-醫師專欄-法令紋怎麼改善*15</t>
  </si>
  <si>
    <t>原渥Line@-群發3/19*1</t>
  </si>
  <si>
    <t>原渥官網-美學新知-毀容級壞習慣*17
原渥集團-2026價目表-課程</t>
  </si>
  <si>
    <t>脆文海巡留言*10
喬雅露跟水光針差在哪？腳本修正</t>
  </si>
  <si>
    <t>發文排程
限動*2
脆文海巡留言*10
https://docs.googlSEO文章 這幾個「毀容級」壞習慣正悄悄破壞你的輪廓線！</t>
  </si>
  <si>
    <t>限動*2
脆文海巡留言*10
原綺影片腳本｜為什麼別家更便宜?</t>
  </si>
  <si>
    <t>發文排程
限動*5
脆文海巡留言*11</t>
  </si>
  <si>
    <t>發文排程
限動*2
脆文海巡留言*10
貼文文案*2
YT搬運*2</t>
  </si>
  <si>
    <t xml:space="preserve">發文排程
限動*3
YT搬運*2
脆文海巡留言*10
原渥影片腳本｜母親節禮物童顏V臉 公關曹文鈞
</t>
  </si>
  <si>
    <t xml:space="preserve">
發文排程
限動*1
脆文海巡留言*10
雲端歸檔*1
貼文文案*3
ig reels影片互連*8</t>
  </si>
  <si>
    <t>發文排程
限動*2
脆文海巡留言*10
極萃皙HAN四月圖文規劃
雲端歸檔*3
ig reels影片互連*8
極萃皙圖文-皮膚變黑主因
極萃皙圖文-美白錯誤迷思</t>
  </si>
  <si>
    <t xml:space="preserve">
脆文海巡留言*10
發文排程
限動*2</t>
  </si>
  <si>
    <t>發文排程
限動*2
脆文海巡留言*12
原渥母親節活動圖文規劃-美胸
原渥母親節活動圖文規劃-Ｖ臉
原渥母親節活動圖文規劃-童顏</t>
  </si>
  <si>
    <r>
      <rPr>
        <rFont val="Arial"/>
        <b/>
        <color theme="1"/>
      </rPr>
      <t xml:space="preserve">剪輯
</t>
    </r>
    <r>
      <rPr>
        <rFont val="Arial"/>
        <color theme="1"/>
      </rPr>
      <t>無雙電波-謝之絃
外三點拉提-林姿彤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</si>
  <si>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前往原渥導覽-大安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</si>
  <si>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外三點拉提-林姿彤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</si>
  <si>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外三點拉提-林姿彤
無雙電波-謝之絃-修改
</t>
    </r>
    <r>
      <rPr>
        <rFont val="Arial"/>
        <b/>
        <color theme="1"/>
      </rPr>
      <t>拍攝(13:00)</t>
    </r>
    <r>
      <rPr>
        <rFont val="Arial"/>
        <color theme="1"/>
      </rPr>
      <t xml:space="preserve">
理想型醫生
沈眼周年輕化
命定唇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</si>
  <si>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沈眼周年輕化
無雙電波-謝之絃+訪談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</si>
  <si>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沈眼周年輕化</t>
    </r>
  </si>
  <si>
    <t>SEO文章修改</t>
  </si>
  <si>
    <t xml:space="preserve">寫google商家水光賦活精萃化妝水
上架google商家美胸原渥板橋店
awo建議書修改18-28 官網圖片*38
 </t>
  </si>
  <si>
    <t xml:space="preserve">
SEO文章撰寫
確認口碑文發布</t>
  </si>
  <si>
    <t>寫google商家全效活膚修護防曬霜
上架google商家超能肌肉管理原渥板橋店
awo建議書修改
板橋原渥google評論回覆 *2
修改官網產品資訊
修改google商家液態蜂巢更新油貼文</t>
  </si>
  <si>
    <t xml:space="preserve">上架法令紋改善SEO文章
無雙電波新聞稿新增案例
</t>
  </si>
  <si>
    <t>上架SEO文章
上架google商家童顏v臉原渥板橋店
Menu文字課程中、英版本</t>
  </si>
  <si>
    <t>確認口碑文發布
修改無雙電波新聞稿
整理SEO文章表格</t>
  </si>
  <si>
    <t>上架google商家無針水光原渥板橋店
原渥Menu所有課程中、英文字</t>
  </si>
  <si>
    <t>SEO文章水光針跟喬雅路
原綺台北評論回覆*5
整理DCARD文章表格</t>
  </si>
  <si>
    <t>上架google商家杏仁酸淨膚原渥板橋店
板橋原渥google評論回覆*8
修改價目表文字</t>
  </si>
  <si>
    <t>15:00 josh無雙拍攝(ni)
 josh老公海芙音波(ni)</t>
  </si>
  <si>
    <t xml:space="preserve">14:00郭妍汝_肉毒小臉 </t>
  </si>
  <si>
    <t>母檔圖文選發想
維肯代操請款*1
(熊貓針/嘟嘟唇)
設定TRACY管理權限
月報複查20.21</t>
  </si>
  <si>
    <t>提詞機重新請款/寄回函(已完成)
費用請款*1(郵寄費)
MOMO請款*1(水兩罐)
蝦皮賣場款項匯款(帳戶凍結)
月報複查20.21
母檔圖文選發想</t>
  </si>
  <si>
    <t>12:00線上會議
路易斯對母檔活動(最後確認)
LINE群發四月寫文
月報復盤
三月群發新客復盤</t>
  </si>
  <si>
    <t>產品圖文選單發想
LINE群發極萃皙寫文*4
ASHELY三月份影音明細確認
寫請款單
月報復盤</t>
  </si>
  <si>
    <t>設定TRACY管理權限(完成)
月報填寫
原綺圖文選單設計(完成)*1
原綺LINE群發*1(外三點)
2月份請款都已完成(待BETSY簽核)
原綺互惠流程表討論</t>
  </si>
  <si>
    <t>送請款單*2
LINE群發極萃皙寫文*2
月報填寫
Mirai車資請款*1
原渥圖文選單設計(完成)*3
極萃皙圖文選單設計(完成)*1
交接明細表單</t>
  </si>
  <si>
    <t>月報填寫
原綺LINE交接給TRACY
母檔活動確認(完成)
圖文選單設定(完成)
FB無雙電波上新素材*1(曾格爾)</t>
  </si>
  <si>
    <r>
      <rPr/>
      <t xml:space="preserve">月報填寫
送每月簽和文件(小巫)
產品文字(面膜/防曬霜)
極萃皙4.5月群發
</t>
    </r>
    <r>
      <rPr>
        <color rgb="FF1155CC"/>
        <u/>
      </rPr>
      <t>https://lurl.cc/GManwT</t>
    </r>
  </si>
  <si>
    <t>DCARD三月口碑請款*1
月報填寫
廣告下修每日花費
優化廣告</t>
  </si>
  <si>
    <t>波瑟音禮盒文字
極萃皙圖文選單設定(完成)
原渥圖文選單設定(完成)
月報填寫
確認母檔貼文文案</t>
  </si>
  <si>
    <t>原渥官網-抽脂不是更快*10
原渥集團-2026價目表-課程</t>
  </si>
  <si>
    <t>拍攝-原綺-無雙公關-josh</t>
  </si>
  <si>
    <t>原渥Line@-3/24*2
極萃皙IG-P4介紹 *1
極萃皙IG-皮膚變黑的五大主因*7
極萃皙IG-美白錯誤迷思*7</t>
  </si>
  <si>
    <t>原渥集團-2026價目表-課程
原渥集團-2026價目表-產品</t>
  </si>
  <si>
    <t>原綺Line@-圖文選單*3</t>
  </si>
  <si>
    <t>原渥Line@-3/26*1
HAN多圖文-護膚成份解密玻尿酸*6
HAN多圖文-正確保養保養步驟*6
原渥集團-2026價目表-產品-調整
原渥集團-2026價目表-課程-調整</t>
  </si>
  <si>
    <t>原綺官網-醫師專欄-水光針與喬雅露差在哪*9
限動用-台中台北四月門診時間
謝之絃 無雙電波封面*1</t>
  </si>
  <si>
    <t>原渥Line@-圖文選單*3
極萃皙Line@-圖文選單*1
原渥集團-2026價目表-產品-調整</t>
  </si>
  <si>
    <t>喬雅露跟水光針差在哪？腳本拆分
限動*3
脆文海巡留言*10</t>
  </si>
  <si>
    <t>發文排程
限動*1
脆文海巡留言*10
貼文文案*1
原渥影片腳本｜你有這些「毀容級」壞習慣嗎？</t>
  </si>
  <si>
    <t xml:space="preserve">
脆文海巡留言*10</t>
  </si>
  <si>
    <t>確認三月影片排程剪輯進度
脆文海巡留言*10
-
下午三點後休生理假</t>
  </si>
  <si>
    <t>發文排程
限動*1
脆文海巡留言*10
四月排程調整</t>
  </si>
  <si>
    <t>發文排程
限動*4
脆文海巡留言*12
體雕文關鍵字
HAN多圖文-護膚成份解密玻尿酸
HAN多圖文-正確保養保養步驟
原渥影片腳本｜當我的客人明天會見到前任</t>
  </si>
  <si>
    <t xml:space="preserve">
發文排程
限動*3
脆文海巡留言*10
雲端檔案下載至硬碟</t>
  </si>
  <si>
    <t>發文排程
限動*1
脆文海巡留言*10
原渥腳本*1
雲端檔案下載至硬碟
集團會員活動圖文</t>
  </si>
  <si>
    <t xml:space="preserve">
原綺影片腳本｜原廠儀器真偽
發文排程
限動*1
脆文海巡留言*10</t>
  </si>
  <si>
    <t>限動*8
脆文海巡留言*10
han母親節活動圖文
極萃皙母親節活動圖文</t>
  </si>
  <si>
    <t>沈眼周年輕化
理想想醫生-缺素材</t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</si>
  <si>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沈眼周年輕化-修改
無雙-謝之絃-2版+訪談
</t>
    </r>
    <r>
      <rPr>
        <rFont val="Arial"/>
        <b/>
        <color theme="1"/>
      </rPr>
      <t xml:space="preserve">拍攝
</t>
    </r>
    <r>
      <rPr>
        <rFont val="Arial"/>
        <color theme="1"/>
      </rPr>
      <t>14:00 郭妍汝-肉毒</t>
    </r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</si>
  <si>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理想型醫生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</si>
  <si>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理想型醫生-改</t>
    </r>
    <r>
      <rPr>
        <rFont val="Arial"/>
        <b/>
        <color theme="1"/>
      </rPr>
      <t xml:space="preserve">
</t>
    </r>
    <r>
      <rPr>
        <rFont val="Arial"/>
        <color theme="1"/>
      </rPr>
      <t>肉毒-郭妍汝</t>
    </r>
  </si>
  <si>
    <t>SEO膠原蛋白增生劑競品分析
原綺台北評論回覆*5</t>
  </si>
  <si>
    <t>安排口碑文發布（腹部體雕）
上架google商家液態超皮秒原渥板橋店
板橋原渥google評論回覆*5
修改極萃皙p4網站介紹</t>
  </si>
  <si>
    <t>寫SEO玻尿酸 vs 膠原蛋白增生劑
爬文章排名</t>
  </si>
  <si>
    <t>上架google商家極萃皙纖萃*6
板橋原渥google評論回覆*2
站前原渥google評論回覆*6</t>
  </si>
  <si>
    <t>上SEO音波拉皮導致筋膜層脆化
確認文章網址合併
爬排名</t>
  </si>
  <si>
    <t>上架google商家極萃皙膠原蛋白*6
AWO amber文章索引軟體
爬排名</t>
  </si>
  <si>
    <t>上架SEO水光針與喬雅露差在哪文章
跟玉兔請款</t>
  </si>
  <si>
    <t>爬排名
跟玉兔請款
AWO建議書確認</t>
  </si>
  <si>
    <t>爬排名
修改醫師官網資料</t>
  </si>
  <si>
    <t>上架google商家極萃皙三代膠囊膠囊PLUS*6
寫google商家 WHITE P4
爬排名</t>
  </si>
  <si>
    <t>4月</t>
  </si>
  <si>
    <t>板橋影片*3 14:30拍攝(Mirai)
原渥影片腳本｜做體雕的時候都在想什麼？.docx
抽脂過後其實更適合做體雕
板橋路線導覽</t>
  </si>
  <si>
    <t>13:00 
原渥影片腳本｜水光針是什麼?
原綺影片腳本｜喬雅路水光針又是什麼?
「原綺影片腳本｜他會幫你嗎 我會！ 」複本</t>
  </si>
  <si>
    <r>
      <rPr>
        <rFont val="Arial"/>
        <b/>
        <color rgb="FFFF0000"/>
      </rPr>
      <t xml:space="preserve">原渥新價目表
</t>
    </r>
    <r>
      <rPr>
        <rFont val="Arial"/>
        <b/>
        <color rgb="FF0000FF"/>
      </rPr>
      <t>13;00台中曹文鈞_童顏V臉(ASHLEY)</t>
    </r>
  </si>
  <si>
    <t xml:space="preserve">板橋影片*2 17:00拍攝(Mirai)
原渥影片腳本｜他會幫你嗎 我會！
原渥腳本｜抽脂不是更快?為什麼要選體雕
</t>
  </si>
  <si>
    <t>清明</t>
  </si>
  <si>
    <t>月報填寫27.28
FB下修每日花費</t>
  </si>
  <si>
    <r>
      <rPr/>
      <t xml:space="preserve">月報填寫27.28
極萃皙訂單處理一筆
FB下修每日花費
4/7站前拍攝確認(完成)
原渥官網/極萃皙母檔活動設定(完成)
SUPER8使用/產品交接清單
</t>
    </r>
    <r>
      <rPr>
        <color rgb="FF1155CC"/>
        <u/>
      </rPr>
      <t>https://reurl.cc/3k37r9</t>
    </r>
  </si>
  <si>
    <r>
      <rPr/>
      <t xml:space="preserve">月報填寫
FB四月花費比例分配
</t>
    </r>
    <r>
      <rPr>
        <color rgb="FF1155CC"/>
        <u/>
      </rPr>
      <t>https://reurl.cc/lpZW3A</t>
    </r>
  </si>
  <si>
    <t>月報填寫
設計母檔官網圖*2
P4多組數產品圖*1
FB四月花費比例分配
VIP官網圖新設計
SHOPLINE官網服務費用確認
(信用卡填寫跟姊確認)</t>
  </si>
  <si>
    <t>FB廣告花費調整(北92000/中46000)
月報統計三月詢問
@LINE官方帳號請款*1
SUPER8交學(查詢問/設連結)
交接請款事務(三月發票教學)
FB月廣告請款*1(完成)</t>
  </si>
  <si>
    <t>拿三張刮卡給大安(配送)
FB廣告花費調整(30000(中)70000(北)
FB月廣告請款*1(完成)
月報統計三月詢問
交接請款事務(三月發票教學)
SUPER8交學(查詢問/設連結)
@LINE官方帳號請款*4
三月份口碑請款(發票)給姊
蝦皮凍結匯款(完成)
極萃皙母檔BN更新(完成)
極萃皙LINE群發設定排成*2</t>
  </si>
  <si>
    <t xml:space="preserve">月報填寫
印出FB三月花費明細*1
母檔公告確認(NICOLE)
復盤LINE群發/貼標
</t>
  </si>
  <si>
    <t xml:space="preserve">
SHOPLINE官網服務費用確認
(信用卡已綁定)
產品後臺設定教學(YOUI)
(請款/活動設定)
月報填寫
HAN波色因精華上架*1
印出FB三月花費明細*1
</t>
  </si>
  <si>
    <t>原綺官網-醫師專欄-音波拉皮會導致筋膜脆化嗎*3
原綺官網-醫師專欄-水光針與喬雅露差在哪*11
原綺IG-reels 封面*3</t>
  </si>
  <si>
    <t>原渥IG-完美女神企劃-Plan1*5
原渥IG-完美女神企劃-Plan2*6
原渥IG-完美女神企劃-Plan3*6</t>
  </si>
  <si>
    <t>原綺Line@-群發4/1*1
原綺IG-reels-封面*1</t>
  </si>
  <si>
    <r>
      <rPr/>
      <t>原渥IG-集團會員制度*5
原渥Line@-群發3/31*1</t>
    </r>
    <r>
      <rPr>
        <color rgb="FF1155CC"/>
        <u/>
      </rPr>
      <t xml:space="preserve">
</t>
    </r>
    <r>
      <rPr/>
      <t>極萃皙Line@-群發4/1*3
極萃皙Line@-群發4/8*3
產品官網-會員制度圖*1</t>
    </r>
  </si>
  <si>
    <t>原綺Line@-群發4/2*1
原綺Line@-群發4/6*3
原綺IG-reels-封面*1</t>
  </si>
  <si>
    <t>HAN產品-胜肽肌能賦活霜-外盒
極萃皙官網-Banner1*1
極萃皙官網-Banner2*1
極萃皙官網-商品圖-P4*1
原渥IG-會員制度限動*4
剪輯-豬肉影片調整</t>
  </si>
  <si>
    <t>Google商家-極萃皙P4*2
Google商家-HAN面膜*4</t>
  </si>
  <si>
    <t>原渥Menu-輸出版本
原渥官網-產品-玻色因精華*3
原渥Line@-群發4/2*1
極萃皙IG-母親節獻禮*2
HANIG-母親節獻禮*3</t>
  </si>
  <si>
    <t>原綺影片腳本｜劉醫師在台中
發文排程
限動*6
原綺脆文海巡留言*10
韓醫師脆文海巡留言*2</t>
  </si>
  <si>
    <t>發文排程
限動*1
脆文海巡留言*10</t>
  </si>
  <si>
    <t>發文排程
限動*4
脆文海巡留言*10
劉醫師腳本改</t>
  </si>
  <si>
    <t>原渥限動*5
脆文海巡留言*10
極萃圖文-讓皮膚發光小習慣
ＨＡＮ圖文-母親節禮物推薦</t>
  </si>
  <si>
    <t>社群增粉數據填表
發文排程
限動*2
脆文海巡留言*10</t>
  </si>
  <si>
    <t>社群增粉數據填表
跟Amber交接
發文排程
限動*5
脆文海巡留言*10
重抓SEO關鍵字2篇</t>
  </si>
  <si>
    <t>產品日報更新
發文排程
限動*1</t>
  </si>
  <si>
    <t xml:space="preserve">
產品日報更新
發文排程
限動*1
原渥影片腳本｜無針水光
跟Amber交接SL上架請款事宜</t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</si>
  <si>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肉毒-郭妍汝</t>
    </r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</si>
  <si>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肉毒-郭妍汝</t>
    </r>
  </si>
  <si>
    <r>
      <rPr>
        <rFont val="Arial"/>
        <b/>
        <color theme="1"/>
      </rPr>
      <t>板橋14:30拍攝</t>
    </r>
    <r>
      <rPr>
        <rFont val="Arial"/>
        <b val="0"/>
        <color theme="1"/>
      </rPr>
      <t xml:space="preserve">
抽脂不是更快?為什麼要選體雕
做過抽脂其實更適合體雕
板橋路線導覽</t>
    </r>
  </si>
  <si>
    <r>
      <rPr>
        <rFont val="Arial"/>
        <b/>
        <color theme="1"/>
      </rPr>
      <t>拍攝 13:00</t>
    </r>
    <r>
      <rPr>
        <rFont val="Arial"/>
        <color theme="1"/>
      </rPr>
      <t xml:space="preserve">
水光針是什麼?
喬雅路水光針又是什麼?
他會幫你嗎?我會!
</t>
    </r>
    <r>
      <rPr>
        <rFont val="Arial"/>
        <b/>
        <color theme="1"/>
      </rPr>
      <t>剪輯</t>
    </r>
    <r>
      <rPr>
        <rFont val="Arial"/>
        <color theme="1"/>
      </rPr>
      <t xml:space="preserve">
肉毒-郭妍汝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</si>
  <si>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板橋路線導覽
</t>
    </r>
    <r>
      <rPr>
        <rFont val="Arial"/>
        <b/>
        <color theme="1"/>
      </rPr>
      <t xml:space="preserve">上傳毛片
</t>
    </r>
    <r>
      <rPr>
        <rFont val="Arial"/>
        <color theme="1"/>
      </rPr>
      <t>抽脂不是更快?給Ashley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</si>
  <si>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肉毒-郭妍汝-改
他會幫你嗎?我會!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</si>
  <si>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板橋路線導覽
</t>
    </r>
    <r>
      <rPr>
        <rFont val="Arial"/>
        <b/>
        <color theme="1"/>
      </rPr>
      <t xml:space="preserve">拍攝
</t>
    </r>
    <r>
      <rPr>
        <rFont val="Arial"/>
        <color theme="1"/>
      </rPr>
      <t>板橋路線導覽-府中
做體雕的時候都在想什麼？
他會幫你嗎 我會！</t>
    </r>
  </si>
  <si>
    <t>爬dcard排名
修改官網文章
原綺台北評論回覆*5</t>
  </si>
  <si>
    <t>上架Google商家貼文D1膠囊*6
板橋原渥google評論回覆*4
東門原渥google評論回覆*4
台中原渥google評論回覆*4</t>
  </si>
  <si>
    <t>爬新文章原綺水光針、音波脆化
原綺台北評論回覆*4</t>
  </si>
  <si>
    <t>上架Google商家貼文N1膠囊*6
寫google商家面膜系列*5
板橋原渥google評論回覆*4
忠孝原渥google評論回覆*4
爬新原渥SEO文章</t>
  </si>
  <si>
    <t>找姐玉兔請款
規劃2604口碑文
原綺台北評論回覆*5</t>
  </si>
  <si>
    <t>上架Google商家貼文D1膠囊N1膠囊*6
建立原渥文章索引
跟amber交接
爬原渥排名</t>
  </si>
  <si>
    <t>確認口碑文+留言
SEO文章修改
原綺台北評論回覆*4
吉光發票請款</t>
  </si>
  <si>
    <t>上架Google商家貼文p4*6
東門原渥google評論回覆*4
官網文章微分子爆水奇蹟</t>
  </si>
  <si>
    <t>16:00 AWO開會</t>
  </si>
  <si>
    <t>13;00站前拍攝三部
原渥影片腳本｜你有這些「毀容級」壞習慣嗎？
原渥影片腳本｜當我的客人明天會見到前任(隨機一位)</t>
  </si>
  <si>
    <t>Katie開團</t>
  </si>
  <si>
    <t>特休</t>
  </si>
  <si>
    <t>印交接表單/複合簽名
離職單印出</t>
  </si>
  <si>
    <t>極萃皙Line@-群發4/15*1
極萃皙Line@-群發4/22*1
2026產品menu調整
Google商家-圖片調整*1
剪輯-豬肉實驗影片-無臉版</t>
  </si>
  <si>
    <t>原渥Line@群發-4/8*2
原渥IG-reels封面*2
極萃皙Line@-群發4/29*1
極萃皙Line@-群發5/6*2
剪輯-無針水光是不是智商稅</t>
  </si>
  <si>
    <t>原綺IG-reels封面*2</t>
  </si>
  <si>
    <r>
      <rPr/>
      <t>原渥IG-reels封面*1
極萃皙Line@-群發5/13*5
極萃皙Line@-群發5/18*1
原渥-門市A4-母檔活動1*1
原渥-門市A4-母檔活動2*1
原渥-IG限動-4/13*1</t>
    </r>
    <r>
      <rPr>
        <color rgb="FF1155CC"/>
        <u/>
      </rPr>
      <t xml:space="preserve">
</t>
    </r>
    <r>
      <rPr/>
      <t>剪輯-無針水光是不是智商稅</t>
    </r>
  </si>
  <si>
    <t>原綺官網-醫師專欄
-擔心打了玻尿酸臉僵*8</t>
  </si>
  <si>
    <t>原渥-Google商家-防曬乳*2
原渥-Google商家-母檔活動*4
原渥-門市A4-母檔活動-調整*2
原渥-IG限動-店長分享*2
原渥-IG限動-母檔活動預熱*3</t>
  </si>
  <si>
    <t xml:space="preserve">
極萃皙排程發文
限動*２</t>
  </si>
  <si>
    <t>限動*4
產品日報更新
原渥影片腳本｜奇蹟爆水課咪來
母檔活動社群預熱規劃
修正：
原渥影片腳本｜無針水光</t>
  </si>
  <si>
    <t>排程發文
脆文*1
脆文海巡留言*10</t>
  </si>
  <si>
    <t>產品日報更新
原渥影片腳本｜奇蹟爆水課 Ariel
排程發文
母親節預熱限動規劃*5
脆文*1
限動*2</t>
  </si>
  <si>
    <t>排程發文
韓醫師THREADS開文*2
脆文海巡留言*10
限動*4</t>
  </si>
  <si>
    <t>產品日報更新
排程發文
貼文文案*3
討論極翠口碑
限動*3</t>
  </si>
  <si>
    <t>韓醫師脆文調整+4篇文案
限動*1
排程發文
檢查IG是否有違禁字</t>
  </si>
  <si>
    <t>限動*4
黑面膜給Katie文案發想
排程發文
檢查IG是否有違禁字
產品日報更新
脆文海巡留言*10
極萃影片腳本｜保健品這時間點吃效果最好！</t>
  </si>
  <si>
    <r>
      <rPr>
        <rFont val="Arial"/>
        <b/>
        <color theme="1"/>
      </rPr>
      <t xml:space="preserve">拍攝
</t>
    </r>
    <r>
      <rPr>
        <rFont val="Arial"/>
        <color theme="1"/>
      </rPr>
      <t xml:space="preserve">你有這些「毀容級」壞習慣嗎？
當我的客人明天會見到前任(隨機一位)
小廢片*1
</t>
    </r>
    <r>
      <rPr>
        <rFont val="Arial"/>
        <b/>
        <color theme="1"/>
      </rPr>
      <t>剪輯</t>
    </r>
    <r>
      <rPr>
        <rFont val="Arial"/>
        <color theme="1"/>
      </rPr>
      <t xml:space="preserve">
板橋路線導覽-府中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</si>
  <si>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做完抽脂其實更適合體雕
</t>
    </r>
    <r>
      <rPr>
        <rFont val="Arial"/>
        <b/>
        <color theme="1"/>
      </rPr>
      <t xml:space="preserve">上傳毛片
</t>
    </r>
    <r>
      <rPr>
        <rFont val="Arial"/>
        <color theme="1"/>
      </rPr>
      <t>你有這些「毀容級」壞習慣嗎？(A)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</si>
  <si>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做完抽脂其實更適合體雕
做體雕的時候都在想什麼？
板橋路線導覽-府中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</si>
  <si>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他會幫你嗎?我會!
當客人明天會見到前任</t>
    </r>
  </si>
  <si>
    <t>16:00 AWO開會
原綺台北負評
加口碑文留言回覆</t>
  </si>
  <si>
    <t>修改google商家貼文
上架Google商家貼文珍波野膠囊*6
2604無針水光口碑文
新增微分子爆水奇蹟官網文章</t>
  </si>
  <si>
    <t>上架玻尿酸vs膠原蛋白增生劑文章
網站調整
排程口碑文</t>
  </si>
  <si>
    <t>上架Google商家貼文玻色因*6
確認官網微分子爆水奇蹟內文
awo、吉光列印發票請款單填寫</t>
  </si>
  <si>
    <t>原綺建議書修改5-19
精選療程大綱規劃-拉提</t>
  </si>
  <si>
    <t>2604hen面膜口碑文
上架Google商家貼文微米深層淨潤慕斯*6</t>
  </si>
  <si>
    <t>原綺月報詢問填寫
精選官網療程文章-拉提（競品搜集）</t>
  </si>
  <si>
    <t>寫google商家無限保濕修復精華油
katie文案
修改2604hen面膜口碑文
板橋原渥google評論回覆*4</t>
  </si>
  <si>
    <t>16:30Ashley台中拍劉醫師</t>
  </si>
  <si>
    <t>15:00東門拍攝
我以為的美容師
原渥影片腳本｜奇蹟爆水課 Ariel
原渥影片腳本｜奇蹟爆水課咪來
原渥影片腳本｜無針水光</t>
  </si>
  <si>
    <t>原綺官網-台中五月門診表更新
原綺Line@-群發4/15*1
原綺Line@-群發4/17*1
原綺-reels封面*1
原綺官網-醫師專欄
-擔心打了玻尿酸臉僵*4</t>
  </si>
  <si>
    <t>原渥官網-微分子爆水奇蹟*2
2026春酒獎狀-A4*31</t>
  </si>
  <si>
    <t>原綺-滿意度調查*2</t>
  </si>
  <si>
    <t>原渥Line@群發-4/15*1
原渥-滿意度調查*2
原渥-Google商家-無限保濕修復精華油*2
原渥官網-微分子爆水奇蹟*20
原渥IG-調整*1</t>
  </si>
  <si>
    <t xml:space="preserve"> 原綺Line@群發4/17調整*1
立牌購買
滿意度問卷-輸出檔</t>
  </si>
  <si>
    <t>原渥Line@群發-4/15調整*1
2026春酒獎狀-新增*1
HAN-IG-養出燈泡肌的好習慣*6</t>
  </si>
  <si>
    <t>原綺官網-精選療程
-別再盲目拉提*15
原綺-滿意度調查-調整
補上傳Josh老公Before照片</t>
  </si>
  <si>
    <t>原渥-滿意度調查-調整
倉庫列印滿意度問卷</t>
  </si>
  <si>
    <t>原綺-客服用圖-熊貓針BA*2
原綺官網-精選療程*5
原綺-熱銷價目表-英文版</t>
  </si>
  <si>
    <t>原渥IG封面版型找參考圖
原渥Line@群發-4/17*1</t>
  </si>
  <si>
    <t>脆文海巡留言*10
韓醫師脆文發布*1
貼文文案*1
限動*1</t>
  </si>
  <si>
    <t>脆文海巡留言*10
月報填寫
產品日報更新
提醒取貨簡訊發送
限動*2
原渥貼文文案*3
產品貼文文案*2
請工程師處理官網異常問題</t>
  </si>
  <si>
    <t xml:space="preserve">
脆文海巡留言*10
韓醫師脆文發布*1
原綺影片腳本｜不要碰我肩膀</t>
  </si>
  <si>
    <t>產品日報更新
THREADS開文母親節禮物推薦
ASHLEY費用請款單整理
脆文海巡留言*10
限動*2
ＨＡＮ圖文-養出燈泡肌的好習慣</t>
  </si>
  <si>
    <t>排程發文
限動*2</t>
  </si>
  <si>
    <t xml:space="preserve">
SHOPLINE _P4$9999套組補庫存
15:00東門拍攝
產品日報更新
排程發文
HAN限動*1 原渥限動*2 極萃皙限動*1</t>
  </si>
  <si>
    <t xml:space="preserve">
排程發文
原綺影片腳本｜凱凱外三點
韓醫師脆文發布*1
限動*1</t>
  </si>
  <si>
    <t>排程發文
產品日報更新
酒糟肌影片腳本修改
LINE選單連結調整
交LINE FB廣告請款
限動*1</t>
  </si>
  <si>
    <t>原綺影片腳本｜小ＮI熊貓針
原綺影片腳本｜凱凱外三點二版
韓醫師脆文發布*1
排程發文
限動*10</t>
  </si>
  <si>
    <t>排程發文
產品日報更新
限動*3
脆文回覆*10</t>
  </si>
  <si>
    <r>
      <rPr>
        <rFont val="Arial"/>
        <b/>
        <color theme="1"/>
      </rPr>
      <t xml:space="preserve">剪輯
</t>
    </r>
    <r>
      <rPr>
        <rFont val="Arial"/>
        <b val="0"/>
        <color theme="1"/>
      </rPr>
      <t>客人的各種狀態
Katie-小香肩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</si>
  <si>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Katie-小香肩</t>
    </r>
  </si>
  <si>
    <r>
      <rPr>
        <rFont val="Arial"/>
        <b/>
        <color theme="1"/>
      </rPr>
      <t xml:space="preserve">15:00東門拍攝
</t>
    </r>
    <r>
      <rPr>
        <rFont val="Arial"/>
        <b val="0"/>
        <color theme="1"/>
      </rPr>
      <t xml:space="preserve">奇蹟爆水課 Ariel
奇蹟爆水課咪來
輕鬆向無針水光
我以為的美容師
</t>
    </r>
    <r>
      <rPr>
        <rFont val="Arial"/>
        <b/>
        <color theme="1"/>
      </rPr>
      <t xml:space="preserve">剪輯
</t>
    </r>
    <r>
      <rPr>
        <rFont val="Arial"/>
        <b val="0"/>
        <color theme="1"/>
      </rPr>
      <t>Katie-小香肩</t>
    </r>
  </si>
  <si>
    <r>
      <rPr>
        <rFont val="Arial"/>
        <color theme="1"/>
      </rPr>
      <t xml:space="preserve">交請款單給會計
</t>
    </r>
    <r>
      <rPr>
        <rFont val="Arial"/>
        <b/>
        <color theme="1"/>
      </rPr>
      <t xml:space="preserve">剪輯
</t>
    </r>
    <r>
      <rPr>
        <rFont val="Arial"/>
        <color theme="1"/>
      </rPr>
      <t xml:space="preserve">我以為的美容師
上官網-奇蹟爆水橫式
</t>
    </r>
    <r>
      <rPr>
        <rFont val="Arial"/>
        <b/>
        <color theme="1"/>
      </rPr>
      <t>毛片分類+歸檔</t>
    </r>
  </si>
  <si>
    <r>
      <t xml:space="preserve">
</t>
    </r>
    <r>
      <rPr>
        <rFont val="Arial"/>
        <b/>
        <color theme="1"/>
      </rPr>
      <t xml:space="preserve">剪輯
</t>
    </r>
    <r>
      <rPr>
        <rFont val="Arial"/>
        <color theme="1"/>
      </rPr>
      <t>我以為的美容師
上官網-奇蹟爆水橫式
奇蹟爆水課咪來</t>
    </r>
  </si>
  <si>
    <t>原綺月報詢問填寫
精選官網療程文章-拉提
確認dcard口碑文＆留言</t>
  </si>
  <si>
    <t>上架Google商家貼文水光賦活精萃化妝水*6
修改微分子爆水奇蹟文字
板橋原渥google評論回覆*4
大安原渥google評論回覆*4</t>
  </si>
  <si>
    <t>修改精選官網療程文章-拉提
awo建議書SEO文章規劃
負評整理</t>
  </si>
  <si>
    <t>上架Google商家貼文兩款面膜介紹*6
撰寫手臂體雕口碑文
修改原渥官網滿意度施作項目
修改手臂體雕口碑文</t>
  </si>
  <si>
    <t xml:space="preserve">
安排口碑文發布
確認負評回覆內容</t>
  </si>
  <si>
    <t>上架Google商家貼文*6
面膜集合＋小知識＋產品使用順序
修改官網滿意度調查問卷
15:00東門拍攝</t>
  </si>
  <si>
    <t>交請款單給會計(吉光、阿物)
上架精選療程文章－拉提
安排口碑文發布
熊貓針口碑文規劃
負評回覆</t>
  </si>
  <si>
    <t>上架google商家母親節活動貼文*6
信箱滿意度回饋確認</t>
  </si>
  <si>
    <t>五官填充口碑文規劃
熊貓針口碑文規劃
修改原綺官網－精選療程</t>
  </si>
  <si>
    <t>信箱滿意度回饋確認
確認口碑文發布
板橋原渥google評論回覆*4
東門原渥google評論回覆*3</t>
  </si>
  <si>
    <t>15:30 台北原綺拍攝
林倩怡豐唇</t>
  </si>
  <si>
    <t>14:30 忠孝
鄭玉潔-肌肉管理</t>
  </si>
  <si>
    <t>14:00上課</t>
  </si>
  <si>
    <t>15:30拍攝 小ＮI熊貓針
Youi嘟嘟唇</t>
  </si>
  <si>
    <t>原綺Line@群發-4/21*3</t>
  </si>
  <si>
    <t>原渥IG封面版型*4
原渥MENU調整/輸出檔/電子版
原渥IG-貼文*1</t>
  </si>
  <si>
    <t>原綺限動*8
提供水光針素材</t>
  </si>
  <si>
    <t>Google商家-超能賦活因子修復精萃*2
原渥IG-reels封面*17</t>
  </si>
  <si>
    <t>原綺-客服需求BA*3
原綺Line@-4/22*4
原綺-Google商家-雙波活動*5
原綺IG-限動-雙波活動*5
原綺-IG-reels封面*2</t>
  </si>
  <si>
    <r>
      <rPr>
        <rFont val="Arial"/>
        <color theme="1"/>
      </rPr>
      <t xml:space="preserve">HAN-IG-貼文*7
</t>
    </r>
    <r>
      <rPr>
        <rFont val="Arial"/>
        <color rgb="FF1F1F1F"/>
      </rPr>
      <t>原渥IG-限動-母親節*3</t>
    </r>
  </si>
  <si>
    <t>行銷部上課
原綺Line@群發-4/23*3
原綺官網-台中門診表更新
協助拍攝-Youi嘟嘟唇
原綺IG-限動-可預約時段*2</t>
  </si>
  <si>
    <t>印立牌/裝立牌
滿意度問卷調整
原渥-IG-reels封面*7
MENU貼紙
集團官網-商品圖*4</t>
  </si>
  <si>
    <t>原綺官網-台北門診表更新
原綺Line@-群發4/24*1
拍攝-熊貓針/嘟嘟唇
拍攝道具印製
備份雲端影片
討論產品</t>
  </si>
  <si>
    <t>原綺影片腳本｜Youi 嘟嘟唇
瑋瑋需交接事務整理
排程發文
貼文文案*1
限動*4
脆文回覆*3</t>
  </si>
  <si>
    <t>月報填寫
產品日報更新
影片配音*2
限動*1</t>
  </si>
  <si>
    <t>排程發文
脆文回覆*13
限動*12
限動規劃*5</t>
  </si>
  <si>
    <t>產品日報更新
排程發文
HAN多圖文*1
脆文回覆*11
極萃皙限動*3</t>
  </si>
  <si>
    <t xml:space="preserve">
整理連假週預約時間表
排程發文
貼文文案*1
限動*4
</t>
  </si>
  <si>
    <t>維肯LINE合約用印
排程發文
產品日報更新
產品限動*3
春酒脆文照整理修圖</t>
  </si>
  <si>
    <t>Youi 嘟嘟唇上半段拍攝(辦公室)
春酒招募脆文*1
脆文回覆*10
限動*5</t>
  </si>
  <si>
    <t xml:space="preserve">
Ashley請款單給會計
排程發文
產品日報更新
春酒招募脆文*1
14:00上課
限動*5
母檔活動產品頁調整</t>
  </si>
  <si>
    <t>韓醫師脆文發布*1
排程發文
原綺連假可預約時段限動*2
拍攝-打嘟嘟唇</t>
  </si>
  <si>
    <t>產品日報更新
排程發文
限動*5
ＨＡＮ產品頁新增</t>
  </si>
  <si>
    <r>
      <rPr>
        <rFont val="Arial"/>
        <b/>
        <color theme="1"/>
      </rPr>
      <t xml:space="preserve">剪輯
</t>
    </r>
    <r>
      <rPr>
        <rFont val="Arial"/>
        <color theme="1"/>
      </rPr>
      <t>奇蹟爆水-官網橫式修改
無針水光課咪來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</si>
  <si>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無針水光課咪來</t>
    </r>
  </si>
  <si>
    <r>
      <rPr>
        <rFont val="Arial"/>
        <b/>
        <color theme="1"/>
      </rPr>
      <t>拍攝 15:30</t>
    </r>
    <r>
      <rPr>
        <rFont val="Arial"/>
        <color theme="1"/>
      </rPr>
      <t xml:space="preserve">
豐唇-林倩怡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</si>
  <si>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無針水光課咪來
</t>
    </r>
    <r>
      <rPr>
        <rFont val="Arial"/>
        <b/>
        <color theme="1"/>
      </rPr>
      <t xml:space="preserve">拍攝14:30 忠孝
</t>
    </r>
    <r>
      <rPr>
        <rFont val="Arial"/>
        <color theme="1"/>
      </rPr>
      <t xml:space="preserve">鄭玉潔-肌肉管理
</t>
    </r>
    <r>
      <rPr>
        <rFont val="Arial"/>
        <b/>
        <color theme="1"/>
      </rPr>
      <t>上傳+歸檔春酒照片影片</t>
    </r>
  </si>
  <si>
    <t>Youi 嘟嘟唇上半段拍攝(辦公室)</t>
  </si>
  <si>
    <r>
      <rPr>
        <rFont val="Arial"/>
        <b/>
        <color theme="1"/>
      </rPr>
      <t xml:space="preserve">剪輯
</t>
    </r>
    <r>
      <rPr>
        <rFont val="Arial"/>
        <color theme="1"/>
      </rPr>
      <t>無針水光課咪來
體雕-葉千熒(重製)
14:00上課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</si>
  <si>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豐唇-林倩怡
</t>
    </r>
    <r>
      <rPr>
        <rFont val="Arial"/>
        <b/>
        <color theme="1"/>
      </rPr>
      <t>拍攝</t>
    </r>
    <r>
      <rPr>
        <rFont val="Arial"/>
        <color theme="1"/>
      </rPr>
      <t xml:space="preserve">
小ＮI熊貓針
Youi嘟嘟唇</t>
    </r>
  </si>
  <si>
    <t>月報詢問填寫
口碑文上架
信箱滿意度回饋確認
彈力針跟逆時針競品分析＋大綱擬訂</t>
  </si>
  <si>
    <t>寫google商家超能賦活因子修復精萃
上架Google商家貼文液態蜂巢更新油*6
信箱滿意度回饋確認</t>
  </si>
  <si>
    <t>SEO文章規劃－臉部凹陷
信箱滿意度回饋確認
確認口碑文發布狀況
脆文海巡
口碑文好評留言整理（原綺限動用）</t>
  </si>
  <si>
    <t>信箱滿意度回饋確認
脆文海巡
無針水光口碑文上架
板橋原渥google評論回覆*3</t>
  </si>
  <si>
    <t>SEO文章－臉部凹陷
信箱滿意度回饋確認
四月口碑整理
跟玉兔請款
脆文海巡</t>
  </si>
  <si>
    <t>上架Google商家貼文超能賦活因子修復精萃*6
信箱滿意度回饋確認
跟玉兔請款</t>
  </si>
  <si>
    <t>信箱滿意度回饋確認
SEO文章－臉部凹陷
競品分析（彈力針）文章規劃
脆文海巡</t>
  </si>
  <si>
    <t>交請款單給會計(玉兔)
信箱滿意度回饋確認
14:00行銷部上課</t>
  </si>
  <si>
    <t>信箱滿意度回饋確認
SEO文章逆時針
脆文海巡
確認文章索引
修改丁醫師官網頭銜</t>
  </si>
  <si>
    <t>上架Google商家貼文無限保濕修復精華油*6
信箱滿意度回饋確認
討論產品
確認文章索引
爬排名</t>
  </si>
  <si>
    <t>原綺reels封面-游冪晨--無雙
熊貓針腳本配音檔
修照-熊貓針*6</t>
  </si>
  <si>
    <t>極萃皙限動-好評回饋*1
HAN限動-好評回饋*1
倉庫需求:極萃皙/HAN官網產品照</t>
  </si>
  <si>
    <t>極萃皙-IG-4個有感淡斑方法*6
極萃皙-IG-P4介紹*10
極萃皙-IG-膠原蛋白二代介紹*2</t>
  </si>
  <si>
    <t>滿意度問卷立牌製作</t>
  </si>
  <si>
    <t>原渥Line@-4/30*1
倉庫需求:G+L/玻色因12入禮盒
水飛梭原液/無針水光精華產品照
極萃皙-IG-膠原蛋白二代介紹*9
原渥MENU貼紙</t>
  </si>
  <si>
    <t>原綺Line@-群發4/30*1
原綺IG-reels封面*1</t>
  </si>
  <si>
    <t>極萃皙IG-D1介紹*9
極萃皙IG-動態封面*3</t>
  </si>
  <si>
    <t>脆文熊貓針討論
原綺影片腳本｜思菱 熊貓針薇貝拉
限動*５
脆文回覆*6</t>
  </si>
  <si>
    <r>
      <rPr/>
      <t xml:space="preserve">月報填寫
產品日報更新
顧客取貨簡訊提醒*2
</t>
    </r>
    <r>
      <rPr>
        <color rgb="FF1155CC"/>
        <u/>
      </rPr>
      <t>極萃皙圖文－４個有感淡斑方法</t>
    </r>
    <r>
      <rPr/>
      <t xml:space="preserve">
極萃影片腳本｜當精緻女生的包包被搶
極萃限動*2 han限動*3　原渥限動*4
極萃產品ｉｇ多圖文*2 </t>
    </r>
  </si>
  <si>
    <t xml:space="preserve">
排程發文
脆文海巡留言*14
限動*1</t>
  </si>
  <si>
    <t>原渥影片腳本｜根除粉刺可能嗎？
原綺影片腳本｜員工想排診只能...
產品日報更新
排程發文
脆文海巡留言*13
原渥限動*7 極萃皙限動*1</t>
  </si>
  <si>
    <t xml:space="preserve">原綺LINE+熊貓針嘟嘟唇FB代操發票印出
ASHLEY三月款項確認
原綺限動*1
</t>
  </si>
  <si>
    <t>原渥LINE發票印出
極萃皙產品多圖文規劃*2
產品日報更新
排程發文
貼文文案*2
微分子爆水官網影片上傳YT
極萃皙限動*1 原渥限動*1</t>
  </si>
  <si>
    <t xml:space="preserve">
規劃韓醫師脆文*9
排程發文
限動*1</t>
  </si>
  <si>
    <t>月報填寫
產品日報更新
行銷部上課
限動*4
萊可美胸詢價
極萃影片腳本｜超真實美白紀錄
排程發文</t>
  </si>
  <si>
    <r>
      <rPr>
        <rFont val="Arial"/>
        <b/>
        <color theme="1"/>
      </rPr>
      <t xml:space="preserve">剪輯
</t>
    </r>
    <r>
      <rPr>
        <rFont val="Arial"/>
        <color theme="1"/>
      </rPr>
      <t>熊貓針-小NI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</si>
  <si>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熊貓針-小NI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</si>
  <si>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熊貓針-小NI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</si>
  <si>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B產品介紹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</si>
  <si>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嘟嘟唇-Youi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</si>
  <si>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B產品介紹</t>
    </r>
  </si>
  <si>
    <t>月報詢問填寫
上架Google商家貼文
脆文海巡
爬排名
跟youi、口碑廠商討論脆文
（台中熊貓針、外三點）
信箱滿意度回饋確認</t>
  </si>
  <si>
    <t>爬排名
整理產品口碑留言
信箱滿意度回饋確認</t>
  </si>
  <si>
    <t>爬排名
信箱滿意度回饋確認
修改原綺建議書
上架Google商家貼文</t>
  </si>
  <si>
    <t>爬排名
SEO產品文章規劃
信箱滿意度回饋確認</t>
  </si>
  <si>
    <t>爬排名
信箱滿意度回饋確認
上架Google商家貼文活動</t>
  </si>
  <si>
    <t>爬排名
原渥官網續約用印回傳
信箱滿意度回饋確認
更新微分子爆水奇蹟官網影片
調整官網</t>
  </si>
  <si>
    <t>月報詢問填寫
信箱滿意度回饋確認
爬排名</t>
  </si>
  <si>
    <t>重新給Besty簽名交阿物請款單給會計
信箱滿意度回饋確認
爬排名</t>
  </si>
  <si>
    <t>5月</t>
  </si>
  <si>
    <t>12:30台北 眼周電波-孫沛
13:00台中   熊貓針＋薇貝拉-思菱
台中 水光針-胡芳綺</t>
  </si>
  <si>
    <t>16:30 awoo建議書開會</t>
  </si>
  <si>
    <t>台北原綺拍攝
我不是醫生
13:30 嘟嘟唇-Jenny(客服)
15:30 外三點-涂又儀</t>
  </si>
  <si>
    <t>14:00 Ashley台中拍楊醫師腳本</t>
  </si>
  <si>
    <t>原綺Line@-群發*1
原綺IG-reels封面*3
極萃皙IG-動態封面*3
極萃皙IG-三代膠囊介紹*7
影片resize*1
HAN-IG-微米深層淨潤慕斯介紹*3</t>
  </si>
  <si>
    <t>原綺官網-醫療團隊-黃馨慧醫生
原綺IG-reels封面*2</t>
  </si>
  <si>
    <t>HAN-IG-微米深層淨潤慕斯介紹*7
HAN-IG-液態蜂巢更新油介紹*8
原渥IG-reels封面*1</t>
  </si>
  <si>
    <t>原綺官網-門診時間調整</t>
  </si>
  <si>
    <t>HAN-IG-大馬士玫瑰水感保濕面膜*7
HAN-IG-全效活膚修護防曬霜*8
合成產品照*2</t>
  </si>
  <si>
    <t>原綺Line@-群發5/7*1
原綺Line@-群發5/8*1</t>
  </si>
  <si>
    <t>HAN-IG-胜肽玻潤修護面膜*6
HAN-IG貼文調整*1
極萃皙-reels封面*1</t>
  </si>
  <si>
    <t>原綺Line@-群發5/8*1
原綺官網-電波拉提*1</t>
  </si>
  <si>
    <t>原渥官網-美學新知-告別暗沉倦容*11</t>
  </si>
  <si>
    <t>社群粉絲數表格更新
韓醫師脆文發布*1
YT SHORTS上傳*1
脆文海巡留言*5
限動*1</t>
  </si>
  <si>
    <t>月報填寫
社群粉絲數表格更新
產品日報更新
限動*4
HAN產品圖文規劃*2
化妝水線上下架
脆文海巡留言*14</t>
  </si>
  <si>
    <t>發文排程
貼文文案*1
限動*2
脆文海巡留言*10
找廢片素材統整給Kelly</t>
  </si>
  <si>
    <t>HAN產品圖文規劃*2
產品日報更新
發文排程
脆文海巡留言*10
限動*3</t>
  </si>
  <si>
    <t>原綺LINE+熊貓針嘟嘟唇FB代操費用交給會計
檢查原綺GOOGLE照片有無監視器
限動*7
發文排程
處理客訴問題</t>
  </si>
  <si>
    <t>HAN產品圖文-胜肽玻潤修護面膜
產品日報更新
發文排程
跟Ariel討論極萃口碑
處理客訴監視器問題</t>
  </si>
  <si>
    <t>發文排程
脆文海巡留言*10
韓醫師脆文發布*1
原綺影片腳本｜黃馨儀醫師
原綺影片腳本｜熊貓針VS眼袋手術怎麼選</t>
  </si>
  <si>
    <t>產品日報更新
發文排程
脆文海巡留言*11
極萃REELS封面討論</t>
  </si>
  <si>
    <t>限動*2
脆文海巡留言*10
韓醫師脆文發布*1</t>
  </si>
  <si>
    <t xml:space="preserve">月報填寫
產品日報更新
發文排程
限動*2
原渥影片腳本｜三秒分辨肌膚是否缺水
脆文海巡留言*10
</t>
  </si>
  <si>
    <r>
      <rPr>
        <rFont val="Arial"/>
        <b/>
        <color theme="1"/>
      </rPr>
      <t>剪輯</t>
    </r>
    <r>
      <rPr>
        <rFont val="Arial"/>
        <color theme="1"/>
      </rPr>
      <t xml:space="preserve">
嘟嘟唇-Youi</t>
    </r>
  </si>
  <si>
    <r>
      <rPr>
        <rFont val="Arial"/>
        <b/>
        <color theme="1"/>
      </rPr>
      <t xml:space="preserve">拍攝
</t>
    </r>
    <r>
      <rPr>
        <rFont val="Arial"/>
        <color theme="1"/>
      </rPr>
      <t xml:space="preserve">眼周電波-孫沛
</t>
    </r>
    <r>
      <rPr>
        <rFont val="Arial"/>
        <b/>
        <color theme="1"/>
      </rPr>
      <t xml:space="preserve">剪輯
</t>
    </r>
    <r>
      <rPr>
        <rFont val="Arial"/>
        <color theme="1"/>
      </rPr>
      <t>武安侯服務(當客人逐玉中毒)</t>
    </r>
  </si>
  <si>
    <r>
      <rPr>
        <rFont val="Arial"/>
        <b/>
        <color theme="1"/>
      </rPr>
      <t xml:space="preserve">歸檔
</t>
    </r>
    <r>
      <rPr>
        <rFont val="Arial"/>
        <color theme="1"/>
      </rPr>
      <t xml:space="preserve">5/6拍攝檔案
</t>
    </r>
    <r>
      <rPr>
        <rFont val="Arial"/>
        <b/>
        <color theme="1"/>
      </rPr>
      <t>剪輯</t>
    </r>
    <r>
      <rPr>
        <rFont val="Arial"/>
        <color theme="1"/>
      </rPr>
      <t xml:space="preserve">
嘟嘟唇-Youi</t>
    </r>
  </si>
  <si>
    <t>月報詢問填寫盤4/1-4/30
負評統整
原綺台中負評回覆
信箱滿意度回饋確認
awo建議書修改HTML</t>
  </si>
  <si>
    <t>SEO產品文章-P4+微分子爆水奇蹟
負評統整
信箱滿意度回饋確認
跟小巫核對阿物款項確認入帳</t>
  </si>
  <si>
    <t>新增官網黃馨慧醫師資料
SEO文章醫師專欄-彈力針跟逆時針
信箱滿意度回饋確認
確認吉光款項
新聞稿對稿確認</t>
  </si>
  <si>
    <t>信箱滿意度回饋確認
16:30 awo建議書開會
口碑排名</t>
  </si>
  <si>
    <t>交阿物請款單給會計（四月）
小ni熊貓針口碑脆文
口碑廠商確認帳號
信箱滿意度回饋確認</t>
  </si>
  <si>
    <t>極萃皙口碑文
確認原渥goole照片有無監視器
討論工作分配
信箱滿意度回饋確認</t>
  </si>
  <si>
    <t>信箱滿意度回饋確認
擬定原綺負評回覆*1
母親節群發文字</t>
  </si>
  <si>
    <t>上爆水奇蹟＋P4 SEO文章
信箱滿意度回饋確認
擬定原渥負評回覆
拍爆水奇蹟影片素材
加dcard留言</t>
  </si>
  <si>
    <t>月報詢問填寫5月
信箱滿意度回饋確認
更新SEO無雙電波介紹＋內連優化
原綺台北google評論回覆*4</t>
  </si>
  <si>
    <t>上架google商家防曬乳*6
信箱滿意度回饋確認
修改awo建議書5-16
更新原渥官網海外服務項目
板橋原渥google評論回覆*4
忠孝原渥google評論回覆*3</t>
  </si>
  <si>
    <t>行銷助理報到_廖子儀（站前）</t>
  </si>
  <si>
    <t>14:30台中外三點</t>
  </si>
  <si>
    <t>13:30大安王維鈴-無針水光</t>
  </si>
  <si>
    <t>13:00悠莉 無雙電波</t>
  </si>
  <si>
    <t>16:30站前允心-爆水奇蹟</t>
  </si>
  <si>
    <t>理論課_身體</t>
  </si>
  <si>
    <t>學習月報資料查找+key in</t>
  </si>
  <si>
    <t>學習月報資料查找+key in
IG海巡</t>
  </si>
  <si>
    <t>月報填寫</t>
  </si>
  <si>
    <t>理論課_臉部
月報填寫</t>
  </si>
  <si>
    <t>月報填寫
協助新人美容師練習無針水光＋童顏v臉</t>
  </si>
  <si>
    <t>原綺IG-reels封面*1
原綺-口碑圖*1</t>
  </si>
  <si>
    <t>原綺官網-台中六月門診表更新
原綺-門市用貼紙
門市立牌購買
原綺官網-醫療團隊-黃馨慧獎狀
客服用圖-熊貓針BA*5
原綺診所-公告圖</t>
  </si>
  <si>
    <t>凱文需求-LALUEUR招牌40x15cm
原渥-門市用貼紙</t>
  </si>
  <si>
    <t>原綺Line@-群發*5
原綺官網-台中六月門診表更新
提供熊貓針美照*3
原綺IG-reels封面*1
原綺台中-Google評論立牌*1</t>
  </si>
  <si>
    <t>原渥台中-Google評論立牌*1
原渥Line@-群發*1
招募人員影片封面
脆文海巡留言</t>
  </si>
  <si>
    <t>原綺-熊貓針＋薇貝拉-思琳封面
原綺-我們不是醫生-封面
原綺IG-三代纖萃-動態封面
脆文海巡留言</t>
  </si>
  <si>
    <t>原渥-招募影片-封面
六月活動發想</t>
  </si>
  <si>
    <t xml:space="preserve">
脆文海巡留言</t>
  </si>
  <si>
    <t>極萃皙IG-夜寐代謝N1*9
極萃皙IG-動態封面*1
原渥-無針水光介紹-封面*1</t>
  </si>
  <si>
    <t>排程發文
嘟嘟唇（youi私人脆發文）
限動*4
脆文海巡留言*11
韓醫師脆文發布*1</t>
  </si>
  <si>
    <t>月報填寫
產品日報更新
限動：原渥*2極*3HAN*2
HAN 排程發文
極排程發文
脆文海巡留言*13</t>
  </si>
  <si>
    <t>原綺影片腳本｜少女針會結節增生？
影片監視器檢查
脆文海巡留言*10
韓醫師脆文發布*1
限動*4
脆文*1</t>
  </si>
  <si>
    <t>影片監視器檢查
脆文海巡留言*10
產品日報更新
排程發文:HAN*1極*1
限動:han*1 原渥*2 極*1
貼文文案*2</t>
  </si>
  <si>
    <t>請款資料整理
存春酒影片進去ＮＡＳ
韓醫師脆文發布*1
排程發文
修改黃醫師最愛項目腳本
限動*3</t>
  </si>
  <si>
    <t>請款資料整理
通知客人液態皮秒未到
產品日報更新
排程發文
Fb帳單下載給小巫
貼文文案*3
排程發文 極*1 原渥*1
限動:原渥*4 極*2
脆文海巡留言*5</t>
  </si>
  <si>
    <t>韓醫師脆文發布*1
排程發文
脆文海巡留言*5
貼文文案*1
協助Amber移除權限
限動*1</t>
  </si>
  <si>
    <t>產品日報更新
六月活動發想
貼文文案:原渥*1 極萃*1
排程發文:原渥*1 極萃*1
限動:原渥*2 極萃*1</t>
  </si>
  <si>
    <t>排程發文
限動*1
凱媽無雙電波腳本
韓醫師脆文發布*1
原綺脆文發布*1</t>
  </si>
  <si>
    <t>極萃多圖文*2
產品日報更新
貼文文案:原渥*1 極萃*1
排程發文:原渥*1 極萃*1
限動:原渥*2 極萃*1</t>
  </si>
  <si>
    <r>
      <rPr>
        <rFont val="Arial"/>
        <b/>
        <color theme="1"/>
      </rPr>
      <t xml:space="preserve">剪輯
</t>
    </r>
    <r>
      <rPr>
        <rFont val="Arial"/>
        <color theme="1"/>
      </rPr>
      <t>豐唇-林倩怡</t>
    </r>
  </si>
  <si>
    <r>
      <rPr>
        <rFont val="Arial"/>
        <b/>
        <color theme="1"/>
      </rPr>
      <t xml:space="preserve">剪輯
</t>
    </r>
    <r>
      <rPr>
        <rFont val="Arial"/>
        <color theme="1"/>
      </rPr>
      <t>豐唇-林倩怡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</si>
  <si>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我們不是醫生我們是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</si>
  <si>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王維齡-無針水光</t>
    </r>
  </si>
  <si>
    <r>
      <rPr>
        <rFont val="Arial"/>
        <b/>
        <color theme="1"/>
      </rPr>
      <t>拍攝</t>
    </r>
    <r>
      <rPr>
        <rFont val="Arial"/>
        <b val="0"/>
        <color theme="1"/>
      </rPr>
      <t xml:space="preserve">
悠莉 無雙電波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</si>
  <si>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爆水奇蹟-允心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</si>
  <si>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外三點-悠莉
</t>
    </r>
    <r>
      <rPr>
        <rFont val="Arial"/>
        <b/>
        <color theme="1"/>
      </rPr>
      <t xml:space="preserve">剪輯
</t>
    </r>
    <r>
      <rPr>
        <rFont val="Arial"/>
        <color theme="1"/>
      </rPr>
      <t>廣告-熊貓針-小Ni
嘟嘟唇-客服Jenny</t>
    </r>
  </si>
  <si>
    <t>月報詢問填寫
信箱滿意度回饋確認
原綺口碑文切角
熊貓針脆文</t>
  </si>
  <si>
    <t>信箱滿意度回饋確認
口碑文切角＋找素材
東門原渥google評論回覆*4
站前原渥google評論回覆*6</t>
  </si>
  <si>
    <t>信箱滿意度回饋確認
門市錄音錄影標語
擬原綺隱私公告
確認黃馨慧醫師獎狀</t>
  </si>
  <si>
    <t>信箱滿意度回饋確認
口碑文安排
爆水奇蹟口碑
美白保健品競品分析＋口碑切角調整
擬原渥隱私公告</t>
  </si>
  <si>
    <t>信箱滿意度回饋確認
awo請款單整理
google ads下載給小巫
確認熊貓針threads照片＋文
脆文回覆</t>
  </si>
  <si>
    <t>信箱滿意度回饋確認
擬產品SEO文大綱
google五星好評文字
修改P4口碑文</t>
  </si>
  <si>
    <t>信箱滿意度回饋確認
jennie嘟嘟唇口碑素材
awo發票確認
回口碑留言（熊貓針）</t>
  </si>
  <si>
    <t>信箱滿意度回饋確認
口碑排程確認
六月活動發想</t>
  </si>
  <si>
    <t>信箱滿意度回饋確認
jennie嘟嘟唇
口碑確認
awo原綺建議書文章規劃</t>
  </si>
  <si>
    <t>信箱滿意度回饋確認
SEO文章－膠原蛋白二代＋童顏v臉
台中原渥google評論回覆*4
原渥google商家貼文修改*6</t>
  </si>
  <si>
    <t>13:30 站前原渥
原渥-根除粉刺可能嗎？
極萃-當精緻女生的包包被搶</t>
  </si>
  <si>
    <t>13:00凱凱外三點
14:30 家榆超完美眼周</t>
  </si>
  <si>
    <t>16:30 芷安 無針水光</t>
  </si>
  <si>
    <t>月報填寫
原渥腳本*1</t>
  </si>
  <si>
    <t>月報填寫
SEO文章－喬雅露</t>
  </si>
  <si>
    <t>生理假</t>
  </si>
  <si>
    <t>月報填寫
學習super8報表查詢填寫</t>
  </si>
  <si>
    <t>月報填寫
忠孝店秘密客體驗療程
學習super8＋shopline報表查詢填寫</t>
  </si>
  <si>
    <t>月報填寫+核對資料補齊
SEO文章－喬雅露</t>
  </si>
  <si>
    <t>月報填寫+核對資料補齊</t>
  </si>
  <si>
    <t>原綺Line@-群發5/18
原綺-熊貓針＋喬雅露-思琳封面
修照-Jenny嘟嘟唇*3</t>
  </si>
  <si>
    <t>極萃皙IG-珍波野膠囊*9
原渥官網-SEO文章-膠原蛋白二代＋童顏v臉</t>
  </si>
  <si>
    <t>原綺官網-台北六月門診表更新
原綺IG-reels封面</t>
  </si>
  <si>
    <t>原渥Line@-群發5/19
原渥官網-SEO文章-膠原蛋白二代+童顏v臉*11
HAN圖文-外油內乾*6</t>
  </si>
  <si>
    <t>原綺meta廣告-嘟嘟唇*6
原綺Line@-群發-肉毒小臉
原綺IG-reels封面-JENNY嘟嘟唇
原綺IG-reels封面-林倩怡嘟嘟唇
水光針-修圖*1</t>
  </si>
  <si>
    <t>原渥官網-美學新知-膠原蛋白二代+童顏v臉
原渥-你有毀容級壞習慣嗎-封面</t>
  </si>
  <si>
    <t>原綺官網-醫師專欄-彈力針跟逆時針(韓)*16</t>
  </si>
  <si>
    <t>原渥活動-門市A4*1
極萃皙-官網-Banner*1
極萃皙-IG-限動*1
原渥-Google商家-活動*1</t>
  </si>
  <si>
    <t>原綺-台中牆面圖*2</t>
  </si>
  <si>
    <t>原渥-IG-貼文-六月活動*4
原渥-IG-限動-六月活動*1
原渥官網-美學新知-珍波野＋美胸課程*10</t>
  </si>
  <si>
    <t>原綺影片腳本｜凱爸肉毒除皺
原綺影片腳本｜妍芯熊貓針
限動*2
脆文海巡留言*10</t>
  </si>
  <si>
    <t xml:space="preserve">月報填寫
產品日報更新
限動*13
排程發文:極萃皙*1
貼文文案:極萃皙*1
脆文海巡留言*10
</t>
  </si>
  <si>
    <t xml:space="preserve">原綺影片腳本｜妍芯 外三點
限動*5
</t>
  </si>
  <si>
    <t>HAN圖文規劃*1
產品日報更新
原渥影片腳本｜超簡單小臉按摩法
限動: HAN*1 原渥*2 
脆文海巡留言*10
排程發文:HAN*1
貼文文案:HAN*1</t>
  </si>
  <si>
    <t>診所價值QA腳本蒐集
排程發文*1
貼文文案*1
限動*1
脆文海巡留言*10</t>
  </si>
  <si>
    <t>產品日報更新
原渥影片腳本｜女性友善空間
板橋原渥THREADS
排程發文*1
貼文文案*1
限動*1
脆文海巡留言*10</t>
  </si>
  <si>
    <t>排程發文*1
貼文文案*1
限動*1</t>
  </si>
  <si>
    <t>教Alice日報月報更新
排程發文 極萃*1 原渥*1
貼文文案 極萃*1 原渥*1
更新官網 SHOPLINE活動設定換檔
限動 原渥*5 極萃*2
脆文海巡留言*10</t>
  </si>
  <si>
    <t>台中牆面圖規劃*1
社群六月排程協調
排程發文*1
貼文文案*1
限動*1
脆文海巡留言*12</t>
  </si>
  <si>
    <t>夏日活動貼文規劃*1
排程發文*1
貼文文案*1
限動*7</t>
  </si>
  <si>
    <r>
      <rPr>
        <rFont val="Arial"/>
        <b/>
        <color theme="1"/>
      </rPr>
      <t>剪輯</t>
    </r>
    <r>
      <rPr>
        <rFont val="Arial"/>
        <color theme="1"/>
      </rPr>
      <t xml:space="preserve">
嘟嘟唇-客服Jenny
</t>
    </r>
    <r>
      <rPr>
        <rFont val="Arial"/>
        <b/>
        <color theme="1"/>
      </rPr>
      <t>拍攝排程確認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</si>
  <si>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豐唇-林倩怡(補照)
嘟嘟唇-客服(補照)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</si>
  <si>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原渥-根除粉刺可能嗎？
極萃-當精緻女生的包包被搶
當同事忘記自己已經30歲
</t>
    </r>
    <r>
      <rPr>
        <rFont val="Arial"/>
        <b/>
        <color theme="1"/>
      </rPr>
      <t xml:space="preserve">剪輯
</t>
    </r>
    <r>
      <rPr>
        <rFont val="Arial"/>
        <color theme="1"/>
      </rPr>
      <t>當同事忘記自己已經30歲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</si>
  <si>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凱凱外三點
家榆超完美眼周</t>
    </r>
  </si>
  <si>
    <r>
      <rPr>
        <rFont val="Arial"/>
        <b/>
        <color theme="1"/>
      </rPr>
      <t xml:space="preserve">拍攝
</t>
    </r>
    <r>
      <rPr>
        <rFont val="Arial"/>
        <color theme="1"/>
      </rPr>
      <t>芷安 無針水光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</si>
  <si>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嘟嘟唇-客服(補照)
</t>
    </r>
    <r>
      <rPr>
        <rFont val="Arial"/>
        <b/>
        <color theme="1"/>
      </rPr>
      <t>5/20毛片歸檔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</si>
  <si>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王維鈴-無針水光
</t>
    </r>
    <r>
      <rPr>
        <rFont val="Arial"/>
        <b/>
        <color theme="1"/>
      </rPr>
      <t xml:space="preserve">素材上傳
</t>
    </r>
    <r>
      <rPr>
        <rFont val="Arial"/>
        <color theme="1"/>
      </rPr>
      <t xml:space="preserve">徵才用側拍素材
</t>
    </r>
    <r>
      <rPr>
        <rFont val="Arial"/>
        <b/>
        <color theme="1"/>
      </rPr>
      <t>5/20毛片歸檔
車資請款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</si>
  <si>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無雙眼周-孫沛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</si>
  <si>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王維鈴-無針水光-改</t>
    </r>
  </si>
  <si>
    <t>月報詢問填寫
信箱滿意度回饋確認
嘟嘟唇口碑素材修改
回覆脆文熊貓針置頂留言
負評追蹤</t>
  </si>
  <si>
    <t>信箱滿意度回饋確認
極萃皙p4口碑排程
SEO文章－珍波野膠囊＋美胸緊緻豐潤</t>
  </si>
  <si>
    <t>信箱滿意度回饋確認
負評整理</t>
  </si>
  <si>
    <t>信箱滿意度回饋確認
SEO文章－珍波野膠囊＋美胸緊緻豐潤
上架SEO文章－膠原蛋白二代＋童顏v臉</t>
  </si>
  <si>
    <t>信箱滿意度回饋確認
SEO文章上架－逆時針、彈力針、喬雅露該怎麼選？想找回肌膚回彈感必看這篇！
客服嘟嘟唇口碑修改換照</t>
  </si>
  <si>
    <t>信箱滿意度回饋確認
確認原渥官網文章（類音波）
口碑排程
討論原渥板橋脆文</t>
  </si>
  <si>
    <t>信箱滿意度回饋確認
教Alice報表
台北原綺負評擬定回覆
負評整理
修改原綺官網
SEO文章大綱黃馨慧</t>
  </si>
  <si>
    <t>玉兔發票請款
信箱滿意度回饋確認</t>
  </si>
  <si>
    <t>信箱滿意度回饋確認
擬公版素人脆文發布參考</t>
  </si>
  <si>
    <r>
      <rPr/>
      <t>確認原渥站前店負評進度
信箱滿意度回饋確認
寫google商家活動貼文
上架原渥google商家夏定決心活動*6</t>
    </r>
    <r>
      <rPr>
        <color rgb="FF1155CC"/>
        <u/>
      </rPr>
      <t xml:space="preserve">
</t>
    </r>
    <r>
      <rPr/>
      <t>加口碑留言P4</t>
    </r>
    <r>
      <rPr>
        <color rgb="FF1155CC"/>
        <u/>
      </rPr>
      <t xml:space="preserve">
</t>
    </r>
    <r>
      <rPr/>
      <t>原渥官網文章修改*2
脆文口碑帳號確認</t>
    </r>
  </si>
  <si>
    <t>咪來台中原綺10:00
醫師私心最愛的醫美項目
少女針會增生？
外三點案例</t>
  </si>
  <si>
    <t>12:30 凱爸媽 無雙電波 肉毒</t>
  </si>
  <si>
    <t xml:space="preserve">
15:30板橋
三秒辨別肌膚是否缺水
躺上來一點
</t>
  </si>
  <si>
    <t>月報填寫
（5月預約＋業績＋廣告＋業務）</t>
  </si>
  <si>
    <t>原綺Line@-群發5/25
原綺IG-涂又儀外三點封面</t>
  </si>
  <si>
    <t>原渥-門市文宣調整
原渥-Google商家-六月活動*3
原渥-IG-貼文-六月活動-調整*4
原渥-IG-限動-六月活動-調整*3
原渥IG-王維齡無針水光封面</t>
  </si>
  <si>
    <t xml:space="preserve"> HAN-IG-防曬不是怕黑是怕老*7
原渥-歷程表</t>
  </si>
  <si>
    <t>排程發文*1
限動*3
海巡留言*10</t>
  </si>
  <si>
    <t>HAN圖文規劃*1
板橋脆文資料上傳
排程發文*1
限動*5
海巡留言*13
SL 官網活動調整(即期品價錢更新)</t>
  </si>
  <si>
    <t xml:space="preserve">
海巡留言*10
腳本*1
脆文*1
</t>
  </si>
  <si>
    <t>限動*3
海巡留言*10
腳本*1
限動 原渥*3 極萃*2 HAN*1
極萃排程發文*1
極萃貼文文案*1</t>
  </si>
  <si>
    <r>
      <rPr>
        <rFont val="Arial"/>
        <b/>
        <color theme="1"/>
      </rPr>
      <t>剪輯</t>
    </r>
    <r>
      <rPr>
        <rFont val="Arial"/>
        <color theme="1"/>
      </rPr>
      <t xml:space="preserve">
無雙眼周-孫沛-改</t>
    </r>
  </si>
  <si>
    <r>
      <rPr>
        <rFont val="Arial"/>
        <b/>
        <color theme="1"/>
      </rPr>
      <t>剪輯</t>
    </r>
    <r>
      <rPr>
        <rFont val="Arial"/>
        <color theme="1"/>
      </rPr>
      <t xml:space="preserve">
爆水奇蹟-允心</t>
    </r>
  </si>
  <si>
    <r>
      <rPr>
        <rFont val="Arial"/>
        <b/>
        <color theme="1"/>
      </rPr>
      <t>拍攝</t>
    </r>
    <r>
      <rPr>
        <rFont val="Arial"/>
        <color theme="1"/>
      </rPr>
      <t xml:space="preserve">
凱爸媽 無雙電波 肉毒</t>
    </r>
  </si>
  <si>
    <r>
      <rPr>
        <rFont val="Arial"/>
        <b/>
        <color theme="1"/>
      </rPr>
      <t xml:space="preserve">剪輯
</t>
    </r>
    <r>
      <rPr>
        <rFont val="Arial"/>
        <color theme="1"/>
      </rPr>
      <t xml:space="preserve">芷安-無針水光
</t>
    </r>
    <r>
      <rPr>
        <rFont val="Arial"/>
        <b/>
        <color theme="1"/>
      </rPr>
      <t xml:space="preserve">拍攝
</t>
    </r>
    <r>
      <rPr>
        <rFont val="Arial"/>
        <color theme="1"/>
      </rPr>
      <t>15:30板橋
三秒辨別肌膚是否缺水
廢片*1</t>
    </r>
  </si>
  <si>
    <r>
      <rPr>
        <rFont val="Arial"/>
        <b/>
        <color theme="1"/>
      </rPr>
      <t xml:space="preserve">車資請款
剪輯
</t>
    </r>
    <r>
      <rPr>
        <rFont val="Arial"/>
        <b val="0"/>
        <color theme="1"/>
      </rPr>
      <t>芷安-無針水光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</si>
  <si>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剪輯
</t>
    </r>
    <r>
      <rPr>
        <rFont val="Arial"/>
        <color theme="1"/>
      </rPr>
      <t>三秒測肌膚缺水</t>
    </r>
  </si>
  <si>
    <t>原綺信箱滿意度回饋確認
原綺SEO文章－結節
整理SEO排名表單
爬排名</t>
  </si>
  <si>
    <t>原渥信箱滿意度回饋確認
脆文帳號確認
板橋脆文口碑排程
原渥google商家活動圖文調整*6
站前原渥google評論回覆*8</t>
  </si>
  <si>
    <t>原綺信箱滿意度回饋確認
爬google排名</t>
  </si>
  <si>
    <t>原渥信箱滿意度回饋確認
板橋脆文置頂留言回覆＋排程
核對素人允心脆文
爬google排名</t>
  </si>
  <si>
    <t>爬排名
請款單Betsy簽名確認</t>
  </si>
  <si>
    <t>爬排名
交awo、吉光、玉兔請款單</t>
  </si>
  <si>
    <t>爬排名</t>
  </si>
  <si>
    <t>爬排名
確認原渥站前店負評進度</t>
  </si>
  <si>
    <t>6月</t>
  </si>
  <si>
    <t>13:30站前拍攝
在原渥不說 
小臉按摩</t>
  </si>
  <si>
    <t>13:00 板橋 素人盧芷婷無針水光</t>
  </si>
  <si>
    <t>13:30 公關肉毒除皺
15:00 外三點-妍芯</t>
  </si>
  <si>
    <t>極萃皙內頁照片上架</t>
  </si>
  <si>
    <t>13:30站前拍攝</t>
  </si>
  <si>
    <r>
      <rPr>
        <rFont val="Arial"/>
        <b/>
        <color theme="1"/>
      </rPr>
      <t xml:space="preserve">拍攝
</t>
    </r>
    <r>
      <rPr>
        <rFont val="Arial"/>
        <color theme="1"/>
      </rPr>
      <t>13:30 公關肉毒除皺
15:00 外三點-妍芯</t>
    </r>
  </si>
  <si>
    <t>整理請款資料</t>
  </si>
  <si>
    <t>問ASHLEY有沒有收到費用</t>
  </si>
  <si>
    <t>下架D1 N1</t>
  </si>
  <si>
    <t>品牌</t>
  </si>
  <si>
    <t>工作項目</t>
  </si>
  <si>
    <t>工作內容</t>
  </si>
  <si>
    <t>工作週期</t>
  </si>
  <si>
    <t>負責人</t>
  </si>
  <si>
    <t>SNS經營</t>
  </si>
  <si>
    <t>FB/IG/YT/小红书</t>
  </si>
  <si>
    <t>每日</t>
  </si>
  <si>
    <t>脆社群經營</t>
  </si>
  <si>
    <t>大家</t>
  </si>
  <si>
    <t>影音企劃(腳本發想)</t>
  </si>
  <si>
    <t>每月</t>
  </si>
  <si>
    <t>Winnie</t>
  </si>
  <si>
    <t>官方LINE維護</t>
  </si>
  <si>
    <t>群發規劃+執行</t>
  </si>
  <si>
    <t>8-10/每月</t>
  </si>
  <si>
    <t>數位廣告投放</t>
  </si>
  <si>
    <t>全平台廣告投放預算規劃+執行</t>
  </si>
  <si>
    <t>MAO/Amber</t>
  </si>
  <si>
    <t>口碑操作</t>
  </si>
  <si>
    <t>論壇平台曝光執行</t>
  </si>
  <si>
    <t>3-5/每周</t>
  </si>
  <si>
    <t>官網SEO操作</t>
  </si>
  <si>
    <t>官網SEO文章撰寫</t>
  </si>
  <si>
    <t>2-4/每周</t>
  </si>
  <si>
    <t>MAO/ 直美</t>
  </si>
  <si>
    <t>數據追蹤</t>
  </si>
  <si>
    <t>官網SEO/口碑排名追蹤+維護</t>
  </si>
  <si>
    <t>每周</t>
  </si>
  <si>
    <t>每月KPI制定</t>
  </si>
  <si>
    <t>設定品牌新客數目標</t>
  </si>
  <si>
    <t>品牌公關維護</t>
  </si>
  <si>
    <t>論壇平台負評維護處理</t>
  </si>
  <si>
    <t>不定期</t>
  </si>
  <si>
    <t>新聞稿撰寫</t>
  </si>
  <si>
    <t>檔期活動企劃</t>
  </si>
  <si>
    <t>品牌檔期活動規劃+執行</t>
  </si>
  <si>
    <t xml:space="preserve">MAO/ </t>
  </si>
  <si>
    <t>第三方媒體操作</t>
  </si>
  <si>
    <t>YT/Dcard創作者合作洽談+執行</t>
  </si>
  <si>
    <t>直美</t>
  </si>
  <si>
    <t>團購</t>
  </si>
  <si>
    <t>團購主開發</t>
  </si>
  <si>
    <t>每月一次</t>
  </si>
  <si>
    <t>MAO/直美</t>
  </si>
  <si>
    <t>MAO/I直美</t>
  </si>
  <si>
    <t>FB/IG社群經營</t>
  </si>
  <si>
    <t>4/每月</t>
  </si>
  <si>
    <t>MAO/IRENE</t>
  </si>
  <si>
    <t>-</t>
  </si>
  <si>
    <t>其他</t>
  </si>
  <si>
    <t>全站視覺</t>
  </si>
  <si>
    <t>素材文宣製作</t>
  </si>
  <si>
    <t>客服</t>
  </si>
  <si>
    <t>話術</t>
  </si>
  <si>
    <t>週報/月報</t>
  </si>
  <si>
    <t>影音</t>
  </si>
  <si>
    <t>拍攝剪輯</t>
  </si>
  <si>
    <t>韓醫師IP</t>
  </si>
  <si>
    <t>企劃/文案/執行</t>
  </si>
  <si>
    <t>每週</t>
  </si>
  <si>
    <t>帳務</t>
  </si>
  <si>
    <t>花費請款</t>
  </si>
  <si>
    <t>抬頭統編</t>
  </si>
  <si>
    <t>官網</t>
  </si>
  <si>
    <t>公司名稱：樂綺有限公司
統一編號：00071845
負責人：邱偲萍
地址：臺北市信義區光復南路449之2號</t>
  </si>
  <si>
    <t>原渥文章進度</t>
  </si>
  <si>
    <t>https://lurl.cc/c0Zr5L</t>
  </si>
  <si>
    <t>鼻雕/針劑</t>
  </si>
  <si>
    <t>lalueur27209900</t>
  </si>
  <si>
    <t>埋線 / 熊貓針 / 電音波</t>
  </si>
  <si>
    <t>(原綺/原渥/辦公室資材請款)</t>
  </si>
  <si>
    <t>肉毒 / 電音波</t>
  </si>
  <si>
    <t>02-27209900分機25</t>
  </si>
  <si>
    <t>LINE@績效</t>
  </si>
  <si>
    <t>非侵入性</t>
  </si>
  <si>
    <t>官網 / SEO</t>
  </si>
  <si>
    <t>基隆路一段364巷40號</t>
  </si>
  <si>
    <t>官網進度表</t>
  </si>
  <si>
    <t>SEO</t>
  </si>
  <si>
    <t>A541 原綺</t>
  </si>
  <si>
    <t>A540 原渥</t>
  </si>
  <si>
    <t>建站SEO</t>
  </si>
  <si>
    <t>2024週會</t>
  </si>
  <si>
    <t>原綺官網/立即諮詢</t>
  </si>
  <si>
    <t>密碼:betsyhan080380</t>
  </si>
  <si>
    <t>2025週會</t>
  </si>
  <si>
    <t>WIFI</t>
  </si>
  <si>
    <t>zz_5G</t>
  </si>
  <si>
    <t>(會議室)</t>
  </si>
  <si>
    <t>影音部表單</t>
  </si>
  <si>
    <t>MO</t>
  </si>
  <si>
    <t>momo.444.chen@gmail.com</t>
  </si>
  <si>
    <t>貞儀</t>
  </si>
  <si>
    <t>zhenyili77@gmail.com</t>
  </si>
  <si>
    <t>工作計畫</t>
  </si>
  <si>
    <t>會議用 －工作計畫</t>
  </si>
  <si>
    <t>UTM設定</t>
  </si>
  <si>
    <t>原綺UTM設定.xlsx</t>
  </si>
  <si>
    <t xml:space="preserve">韓醫生IG
</t>
  </si>
  <si>
    <t>帳號:dr.han1114
密碼:betsy0803</t>
  </si>
  <si>
    <t>客服話術</t>
  </si>
  <si>
    <t>公務機</t>
  </si>
  <si>
    <t>Lalueur8</t>
  </si>
  <si>
    <t>原綺廣告預算</t>
  </si>
  <si>
    <t>行銷企劃工作分配</t>
  </si>
  <si>
    <t>增粉時程表</t>
  </si>
  <si>
    <t>韓院長IP</t>
  </si>
  <si>
    <t>客服話數表</t>
  </si>
  <si>
    <t>客服表單</t>
  </si>
  <si>
    <t>公關素材表單</t>
  </si>
  <si>
    <t>KOL合作表單</t>
  </si>
  <si>
    <t>類別</t>
  </si>
  <si>
    <t>長度</t>
  </si>
  <si>
    <t>範例</t>
  </si>
  <si>
    <t>執行</t>
  </si>
  <si>
    <t>露出平台</t>
  </si>
  <si>
    <t>每月需求</t>
  </si>
  <si>
    <t>全醫師</t>
  </si>
  <si>
    <t>正片</t>
  </si>
  <si>
    <t>5mim</t>
  </si>
  <si>
    <t>迷思破解、議題分享</t>
  </si>
  <si>
    <t>企劃, 拍攝, 剪輯</t>
  </si>
  <si>
    <t>Youtube, 官網, Facebook</t>
  </si>
  <si>
    <t>Reels</t>
  </si>
  <si>
    <t>30-60s</t>
  </si>
  <si>
    <t>跟風時事、正片精華</t>
  </si>
  <si>
    <t>Youtube, IG, 小红书</t>
  </si>
  <si>
    <t>秘境沈醫師</t>
  </si>
  <si>
    <t>韓醫師IG, IG</t>
  </si>
  <si>
    <t>公關/素人</t>
  </si>
  <si>
    <t>60s</t>
  </si>
  <si>
    <t>體驗分享</t>
  </si>
  <si>
    <t>Youtube, IG, Facebook, 小红书</t>
  </si>
  <si>
    <t>行銷影片</t>
  </si>
  <si>
    <t>30s</t>
  </si>
  <si>
    <t>著重BA效果</t>
  </si>
  <si>
    <t>剪輯</t>
  </si>
  <si>
    <t>跟風時事</t>
  </si>
  <si>
    <t>橫式resize</t>
  </si>
  <si>
    <t>Youtube, 官網</t>
  </si>
  <si>
    <t>療程文內圖_botox*11</t>
  </si>
  <si>
    <t>12月禮盒販售(開賣)  11/18預購</t>
  </si>
  <si>
    <t>14:00 主管會議</t>
  </si>
  <si>
    <t>產品+活動小卡最終確認</t>
  </si>
  <si>
    <t>產品條圖*12(加上日常攝取標示)</t>
  </si>
  <si>
    <t>療程文內圖_皇家肉毒*10</t>
  </si>
  <si>
    <t>line圖片討論</t>
  </si>
  <si>
    <t>整理KOL素材名單</t>
  </si>
  <si>
    <t>FB:/海芙</t>
  </si>
  <si>
    <t>療程文內圖_保提拉*9</t>
  </si>
  <si>
    <t>出國</t>
  </si>
  <si>
    <t>休假</t>
  </si>
  <si>
    <t>CM廣告圖
產品小卡修改+纖萃6600
面部精雕增加gif版</t>
  </si>
  <si>
    <t>周年小卡+條圖</t>
  </si>
  <si>
    <t>條圖珍波野+極萃皙社群討論</t>
  </si>
  <si>
    <t>療程文內圖_皮秒雷射*14</t>
  </si>
  <si>
    <t>橫式</t>
  </si>
  <si>
    <t>報到</t>
  </si>
  <si>
    <t>10/11月執行企劃</t>
  </si>
  <si>
    <t>療程文(肉毒)*3</t>
  </si>
  <si>
    <t>DCARD(原綺_鼻雕)
口碑文+回文</t>
  </si>
  <si>
    <t>11月原綺LINE@規劃</t>
  </si>
  <si>
    <t>原渥菜單更新</t>
  </si>
  <si>
    <t>周年小卡印刷版</t>
  </si>
  <si>
    <t>雙11活動開跑</t>
  </si>
  <si>
    <t>原綺常態療程價格*1(客服用)</t>
  </si>
  <si>
    <t>11月產品企劃</t>
  </si>
  <si>
    <t>客服BA公版圖</t>
  </si>
  <si>
    <r>
      <rPr>
        <rFont val="Arial"/>
        <strike/>
        <color theme="1"/>
      </rPr>
      <t>鼻雕廣告圖</t>
    </r>
    <r>
      <rPr>
        <rFont val="Arial"/>
        <color theme="1"/>
      </rPr>
      <t xml:space="preserve">
條圖纖萃+</t>
    </r>
    <r>
      <rPr>
        <rFont val="Arial"/>
        <strike/>
        <color theme="1"/>
      </rPr>
      <t>極萃皙圖文*1
原渥/原綺圖文選單</t>
    </r>
  </si>
  <si>
    <r>
      <rPr>
        <rFont val="Arial"/>
        <strike/>
        <color theme="1"/>
      </rPr>
      <t>原綺療程價圖*1</t>
    </r>
    <r>
      <rPr>
        <rFont val="Arial"/>
        <color theme="1"/>
      </rPr>
      <t xml:space="preserve">
</t>
    </r>
    <r>
      <rPr>
        <rFont val="Arial"/>
        <strike/>
        <color theme="1"/>
      </rPr>
      <t>雙11活動圖*2(直/橫)</t>
    </r>
    <r>
      <rPr>
        <rFont val="Arial"/>
        <color theme="1"/>
      </rPr>
      <t xml:space="preserve">
</t>
    </r>
    <r>
      <rPr>
        <rFont val="Arial"/>
        <strike/>
        <color theme="1"/>
      </rPr>
      <t>鼻雕廣告圖*1
11月醫生門診表*1</t>
    </r>
  </si>
  <si>
    <r>
      <rPr>
        <rFont val="Arial"/>
        <strike/>
        <color theme="1"/>
      </rPr>
      <t>修改+產品雙11單品圖*2</t>
    </r>
    <r>
      <rPr>
        <rFont val="Arial"/>
        <color theme="1"/>
      </rPr>
      <t xml:space="preserve">
</t>
    </r>
    <r>
      <rPr>
        <rFont val="Arial"/>
        <strike/>
        <color theme="1"/>
      </rPr>
      <t>原綺_LINE圖11/3*3</t>
    </r>
    <r>
      <rPr>
        <rFont val="Arial"/>
        <color theme="1"/>
      </rPr>
      <t xml:space="preserve">
</t>
    </r>
    <r>
      <rPr>
        <rFont val="Arial"/>
        <strike/>
        <color theme="1"/>
      </rPr>
      <t>極萃皙IG社群圖*3</t>
    </r>
    <r>
      <rPr>
        <rFont val="Arial"/>
        <color theme="1"/>
      </rPr>
      <t xml:space="preserve">
</t>
    </r>
    <r>
      <rPr>
        <rFont val="Arial"/>
        <strike/>
        <color theme="1"/>
      </rPr>
      <t>原綺療程價圖調整*1</t>
    </r>
  </si>
  <si>
    <t xml:space="preserve">
颱風休假</t>
  </si>
  <si>
    <r>
      <rPr>
        <rFont val="Arial"/>
        <strike/>
        <color theme="1"/>
      </rPr>
      <t>原渥LINE圖*5</t>
    </r>
    <r>
      <rPr>
        <rFont val="Arial"/>
        <color theme="1"/>
      </rPr>
      <t xml:space="preserve">
條圖蜂巢更新油
</t>
    </r>
    <r>
      <rPr>
        <rFont val="Arial"/>
        <strike/>
        <color theme="1"/>
      </rPr>
      <t>十周年代理表禮盒單*3</t>
    </r>
    <r>
      <rPr>
        <rFont val="Arial"/>
        <color theme="1"/>
      </rPr>
      <t xml:space="preserve">
</t>
    </r>
    <r>
      <rPr>
        <rFont val="Arial"/>
        <strike/>
        <color theme="1"/>
      </rPr>
      <t>原綺_LINE圖11/4*3</t>
    </r>
  </si>
  <si>
    <t>每項療程/課程BA照至少一張
各部位一張</t>
  </si>
  <si>
    <t>11月原綺LINE_圖文製作*5</t>
  </si>
  <si>
    <t>療程文(皮秒)*1
11月原綺LINE_圖文製作*5</t>
  </si>
  <si>
    <t>dcard口碑文+回文(水飛梭)</t>
  </si>
  <si>
    <t>LINE產品圖要放大清楚</t>
  </si>
  <si>
    <t>原綺限動*3(玻尿酸)</t>
  </si>
  <si>
    <t>阿物合約發票已請款</t>
  </si>
  <si>
    <t>官網15:00開會/愛發12:00</t>
  </si>
  <si>
    <t>原綺限動*3(十倍電波)</t>
  </si>
  <si>
    <t>條圖超能因子/條圖精華油</t>
  </si>
  <si>
    <r>
      <rPr>
        <rFont val="Arial"/>
        <strike/>
        <color theme="1"/>
      </rPr>
      <t>電波廣告圖</t>
    </r>
    <r>
      <rPr>
        <rFont val="Arial"/>
        <color theme="1"/>
      </rPr>
      <t xml:space="preserve">
</t>
    </r>
    <r>
      <rPr>
        <rFont val="Arial"/>
        <strike/>
        <color theme="1"/>
      </rPr>
      <t>原綺_LINE圖11/6*1</t>
    </r>
    <r>
      <rPr>
        <rFont val="Arial"/>
        <color theme="1"/>
      </rPr>
      <t xml:space="preserve">
</t>
    </r>
    <r>
      <rPr>
        <rFont val="Arial"/>
        <strike/>
        <color theme="1"/>
      </rPr>
      <t>原渥LINE圖*4</t>
    </r>
    <r>
      <rPr>
        <rFont val="Arial"/>
        <color theme="1"/>
      </rPr>
      <t xml:space="preserve">
</t>
    </r>
    <r>
      <rPr>
        <rFont val="Arial"/>
        <strike/>
        <color theme="1"/>
      </rPr>
      <t>官網調整</t>
    </r>
  </si>
  <si>
    <r>
      <rPr>
        <rFont val="Arial"/>
        <strike/>
        <color theme="1"/>
      </rPr>
      <t>全品項代理表*1</t>
    </r>
    <r>
      <rPr>
        <rFont val="Arial"/>
        <color theme="1"/>
      </rPr>
      <t xml:space="preserve">
</t>
    </r>
    <r>
      <rPr>
        <rFont val="Arial"/>
        <strike/>
        <color theme="1"/>
      </rPr>
      <t>極萃皙貼文*3</t>
    </r>
    <r>
      <rPr>
        <rFont val="Arial"/>
        <color theme="1"/>
      </rPr>
      <t xml:space="preserve">
</t>
    </r>
    <r>
      <rPr>
        <rFont val="Arial"/>
        <strike/>
        <color theme="1"/>
      </rPr>
      <t>常態方案跟加購方案文宣
官網調整</t>
    </r>
  </si>
  <si>
    <r>
      <rPr>
        <rFont val="Arial"/>
        <strike/>
        <color theme="1"/>
      </rPr>
      <t>肉毒除皺廣告圖</t>
    </r>
    <r>
      <rPr>
        <rFont val="Arial"/>
        <color theme="1"/>
      </rPr>
      <t xml:space="preserve">
</t>
    </r>
    <r>
      <rPr>
        <rFont val="Arial"/>
        <strike/>
        <color theme="1"/>
      </rPr>
      <t>原渥LINE4張小知識</t>
    </r>
    <r>
      <rPr>
        <rFont val="Arial"/>
        <color theme="1"/>
      </rPr>
      <t xml:space="preserve">
</t>
    </r>
    <r>
      <rPr>
        <rFont val="Arial"/>
        <strike/>
        <color theme="1"/>
      </rPr>
      <t>原綺_LINE圖11/10*5</t>
    </r>
    <r>
      <rPr>
        <rFont val="Arial"/>
        <color theme="1"/>
      </rPr>
      <t xml:space="preserve">
</t>
    </r>
    <r>
      <rPr>
        <rFont val="Arial"/>
        <strike/>
        <color theme="1"/>
      </rPr>
      <t>HAN精華油*3</t>
    </r>
  </si>
  <si>
    <r>
      <rPr>
        <rFont val="Arial"/>
        <strike/>
        <color theme="1"/>
      </rPr>
      <t>肉毒除皺廣告圖
原綺_LINE圖11/13*1</t>
    </r>
    <r>
      <rPr>
        <rFont val="Arial"/>
        <color theme="1"/>
      </rPr>
      <t xml:space="preserve">
</t>
    </r>
    <r>
      <rPr>
        <rFont val="Arial"/>
        <strike/>
        <color theme="1"/>
      </rPr>
      <t>極萃皙限動圖*3</t>
    </r>
  </si>
  <si>
    <r>
      <rPr>
        <rFont val="Arial"/>
        <strike/>
        <color theme="1"/>
      </rPr>
      <t>極萃皙LINE圖*4</t>
    </r>
    <r>
      <rPr>
        <rFont val="Arial"/>
        <color theme="1"/>
      </rPr>
      <t xml:space="preserve">
</t>
    </r>
    <r>
      <rPr>
        <rFont val="Arial"/>
        <strike/>
        <color theme="1"/>
      </rPr>
      <t>HAN IG貼文*3</t>
    </r>
    <r>
      <rPr>
        <rFont val="Arial"/>
        <color theme="1"/>
      </rPr>
      <t xml:space="preserve">
官網調整</t>
    </r>
  </si>
  <si>
    <t>原渥菜單更新(最終版)
加上產品全品項</t>
  </si>
  <si>
    <t>DCARD回文(熊貓針)</t>
  </si>
  <si>
    <t>DCARD口碑文+回文(音波)</t>
  </si>
  <si>
    <t>門市禮盒開跑</t>
  </si>
  <si>
    <r>
      <rPr>
        <rFont val="Arial"/>
        <strike/>
        <color theme="1"/>
      </rPr>
      <t>熊貓針廣告圖</t>
    </r>
    <r>
      <rPr>
        <rFont val="Arial"/>
        <color theme="1"/>
      </rPr>
      <t xml:space="preserve">
</t>
    </r>
    <r>
      <rPr>
        <rFont val="Arial"/>
        <strike/>
        <color theme="1"/>
      </rPr>
      <t>原渥LINE群發圖*3
官網調整</t>
    </r>
  </si>
  <si>
    <r>
      <rPr>
        <rFont val="Arial"/>
        <strike/>
        <color theme="1"/>
      </rPr>
      <t>極萃皙LINE圖*4</t>
    </r>
    <r>
      <rPr>
        <rFont val="Arial"/>
        <color theme="1"/>
      </rPr>
      <t xml:space="preserve">
</t>
    </r>
    <r>
      <rPr>
        <rFont val="Arial"/>
        <strike/>
        <color theme="1"/>
      </rPr>
      <t>原綺_LINE圖11/17*1</t>
    </r>
    <r>
      <rPr>
        <rFont val="Arial"/>
        <color theme="1"/>
      </rPr>
      <t xml:space="preserve">
</t>
    </r>
    <r>
      <rPr>
        <rFont val="Arial"/>
        <strike/>
        <color theme="1"/>
      </rPr>
      <t>BA照</t>
    </r>
  </si>
  <si>
    <r>
      <rPr>
        <rFont val="Arial"/>
        <strike/>
        <color theme="1"/>
      </rPr>
      <t>BA照</t>
    </r>
    <r>
      <rPr>
        <rFont val="Arial"/>
        <color theme="1"/>
      </rPr>
      <t xml:space="preserve">
</t>
    </r>
    <r>
      <rPr>
        <rFont val="Arial"/>
        <strike/>
        <color theme="1"/>
      </rPr>
      <t>原渥LINE群發圖*5</t>
    </r>
    <r>
      <rPr>
        <rFont val="Arial"/>
        <color theme="1"/>
      </rPr>
      <t xml:space="preserve">
</t>
    </r>
    <r>
      <rPr>
        <rFont val="Arial"/>
        <strike/>
        <color theme="1"/>
      </rPr>
      <t>原綺熊貓針影片</t>
    </r>
    <r>
      <rPr>
        <rFont val="Arial"/>
        <color theme="1"/>
      </rPr>
      <t xml:space="preserve">
原綺LOGO</t>
    </r>
  </si>
  <si>
    <r>
      <rPr>
        <rFont val="Arial"/>
        <strike/>
        <color theme="1"/>
      </rPr>
      <t>原綺_LINE圖11/18*1</t>
    </r>
    <r>
      <rPr>
        <rFont val="Arial"/>
        <color theme="1"/>
      </rPr>
      <t xml:space="preserve">
</t>
    </r>
    <r>
      <rPr>
        <rFont val="Arial"/>
        <strike/>
        <color theme="1"/>
      </rPr>
      <t>極萃皙LINE群發圖*3 IG*2</t>
    </r>
    <r>
      <rPr>
        <rFont val="Arial"/>
        <color theme="1"/>
      </rPr>
      <t xml:space="preserve">
</t>
    </r>
    <r>
      <rPr>
        <rFont val="Arial"/>
        <strike/>
        <color theme="1"/>
      </rPr>
      <t>極萃皙IG*7</t>
    </r>
    <r>
      <rPr>
        <rFont val="Arial"/>
        <color theme="1"/>
      </rPr>
      <t xml:space="preserve">
原綺LOGO</t>
    </r>
  </si>
  <si>
    <r>
      <rPr>
        <rFont val="Arial"/>
        <strike/>
        <color theme="1"/>
      </rPr>
      <t>極萃皙IG*4</t>
    </r>
    <r>
      <rPr>
        <rFont val="Arial"/>
        <color theme="1"/>
      </rPr>
      <t xml:space="preserve">
</t>
    </r>
    <r>
      <rPr>
        <rFont val="Arial"/>
        <strike/>
        <color theme="1"/>
      </rPr>
      <t>極萃皙限動圖(面)*3
禮盒正式版BN圖(直式/橫式)</t>
    </r>
    <r>
      <rPr>
        <rFont val="Arial"/>
        <color theme="1"/>
      </rPr>
      <t xml:space="preserve">
原綺LOGO
</t>
    </r>
    <r>
      <rPr>
        <rFont val="Arial"/>
        <strike/>
        <color theme="1"/>
      </rPr>
      <t>官網調整</t>
    </r>
  </si>
  <si>
    <t>YT迷思文*5</t>
  </si>
  <si>
    <t>精選療程*1</t>
  </si>
  <si>
    <t>DCARD口碑文+回文(電波)</t>
  </si>
  <si>
    <t>禮盒預購(門市+代理)</t>
  </si>
  <si>
    <t>15:00 週會</t>
  </si>
  <si>
    <r>
      <rPr>
        <rFont val="Arial"/>
        <strike/>
        <color theme="1"/>
      </rPr>
      <t>禮盒正式版BN圖(直式/橫式)</t>
    </r>
    <r>
      <rPr>
        <rFont val="Arial"/>
        <color theme="1"/>
      </rPr>
      <t xml:space="preserve">
原綺LOGO
</t>
    </r>
    <r>
      <rPr>
        <rFont val="Arial"/>
        <strike/>
        <color theme="1"/>
      </rPr>
      <t>禮盒匯款流程圖*1</t>
    </r>
    <r>
      <rPr>
        <rFont val="Arial"/>
        <color theme="1"/>
      </rPr>
      <t xml:space="preserve">
</t>
    </r>
    <r>
      <rPr>
        <rFont val="Arial"/>
        <strike/>
        <color theme="1"/>
      </rPr>
      <t>原渥LINE群發圖*8</t>
    </r>
  </si>
  <si>
    <r>
      <rPr>
        <rFont val="Arial"/>
        <strike/>
        <color theme="1"/>
      </rPr>
      <t>原綺官網</t>
    </r>
    <r>
      <rPr>
        <rFont val="Arial"/>
        <color theme="1"/>
      </rPr>
      <t xml:space="preserve">
</t>
    </r>
    <r>
      <rPr>
        <rFont val="Arial"/>
        <strike/>
        <color theme="1"/>
      </rPr>
      <t>禮盒官網圖</t>
    </r>
    <r>
      <rPr>
        <rFont val="Arial"/>
        <color theme="1"/>
      </rPr>
      <t xml:space="preserve">
療程文內圖_botox*11</t>
    </r>
  </si>
  <si>
    <r>
      <rPr>
        <rFont val="Arial"/>
        <strike/>
        <color theme="1"/>
      </rPr>
      <t>原綺官網(海外諮詢)</t>
    </r>
    <r>
      <rPr>
        <rFont val="Arial"/>
        <color theme="1"/>
      </rPr>
      <t xml:space="preserve">
療程文內圖_botox*11
</t>
    </r>
    <r>
      <rPr>
        <rFont val="Arial"/>
        <strike/>
        <color theme="1"/>
      </rPr>
      <t>極萃皙IG貼文排版圖(膠原蛋白)
極萃皙LINE群發圖(雙11)</t>
    </r>
  </si>
  <si>
    <r>
      <rPr>
        <rFont val="Arial"/>
        <strike/>
        <color theme="1"/>
      </rPr>
      <t>原綺_LINE圖11/27*1</t>
    </r>
    <r>
      <rPr>
        <rFont val="Arial"/>
        <color theme="1"/>
      </rPr>
      <t xml:space="preserve">
</t>
    </r>
    <r>
      <rPr>
        <rFont val="Arial"/>
        <strike/>
        <color theme="1"/>
      </rPr>
      <t>極萃皙LINE群發圖*1</t>
    </r>
    <r>
      <rPr>
        <rFont val="Arial"/>
        <color theme="1"/>
      </rPr>
      <t xml:space="preserve">
P4條圖(製作中)
</t>
    </r>
    <r>
      <rPr>
        <rFont val="Arial"/>
        <strike/>
        <color theme="1"/>
      </rPr>
      <t>塑身褲-盒子logo/貼紙
乳霜瓶身貼紙
官網(海外/標籤)</t>
    </r>
  </si>
  <si>
    <r>
      <rPr>
        <rFont val="Arial"/>
        <strike/>
        <color theme="1"/>
      </rPr>
      <t>原渥_LINE圖*1
極萃皙LINE群發圖*6
原綺官網(文章版型)</t>
    </r>
    <r>
      <rPr>
        <rFont val="Arial"/>
        <color theme="1"/>
      </rPr>
      <t xml:space="preserve">
P4條圖(製作中)</t>
    </r>
  </si>
  <si>
    <t>12月LINE@規劃</t>
  </si>
  <si>
    <t>療程文(電波拉提)*2</t>
  </si>
  <si>
    <t>DCARD口碑文+回文(體雕)</t>
  </si>
  <si>
    <t>設定禮盒開賣</t>
  </si>
  <si>
    <t>禮盒官網正式販售</t>
  </si>
  <si>
    <t>官網活動圖上架</t>
  </si>
  <si>
    <t>十周年開箱影片</t>
  </si>
  <si>
    <r>
      <rPr>
        <rFont val="Arial"/>
        <strike/>
        <color theme="1"/>
      </rPr>
      <t>原綺官網</t>
    </r>
    <r>
      <rPr>
        <rFont val="Arial"/>
        <color theme="1"/>
      </rPr>
      <t xml:space="preserve">
</t>
    </r>
    <r>
      <rPr>
        <rFont val="Arial"/>
        <strike/>
        <color theme="1"/>
      </rPr>
      <t>原綺\原渥IG限動</t>
    </r>
    <r>
      <rPr>
        <rFont val="Arial"/>
        <color theme="1"/>
      </rPr>
      <t xml:space="preserve">
</t>
    </r>
    <r>
      <rPr>
        <rFont val="Arial"/>
        <strike/>
        <color theme="1"/>
      </rPr>
      <t>極萃皙LINE圖</t>
    </r>
    <r>
      <rPr>
        <rFont val="Arial"/>
        <color theme="1"/>
      </rPr>
      <t xml:space="preserve">
</t>
    </r>
    <r>
      <rPr>
        <rFont val="Arial"/>
        <strike/>
        <color theme="1"/>
      </rPr>
      <t>醫師診次表(12月)
新年公告圖*3</t>
    </r>
  </si>
  <si>
    <t>十周年官網圖
極萃皙LINE圖
P4條圖</t>
  </si>
  <si>
    <t>極萃皙 IG (十周年)
原渥LINE群發*1
原綺官網</t>
  </si>
  <si>
    <r>
      <rPr>
        <rFont val="Arial"/>
        <strike/>
        <color theme="1"/>
      </rPr>
      <t>極萃皙 IG (十周年)
原綺_LINE圖12/4*1</t>
    </r>
    <r>
      <rPr>
        <rFont val="Arial"/>
        <color theme="1"/>
      </rPr>
      <t xml:space="preserve">
</t>
    </r>
    <r>
      <rPr>
        <rFont val="Arial"/>
        <strike/>
        <color theme="1"/>
      </rPr>
      <t>原綺官網(影音\底部浮動標籤)</t>
    </r>
  </si>
  <si>
    <t>原渥/極萃皙LINE選單
原綺官網(影音專區)
極萃皙IG貼文*6
LINE貼文*1</t>
  </si>
  <si>
    <t>DCARD回文()</t>
  </si>
  <si>
    <t>DCARD口碑文+回文(熊貓針)</t>
  </si>
  <si>
    <t>行銷報到</t>
  </si>
  <si>
    <t>17:00 週會</t>
  </si>
  <si>
    <t>super8試用到期</t>
  </si>
  <si>
    <t>補拍禮盒情境素材影片</t>
  </si>
  <si>
    <r>
      <rPr>
        <rFont val="Arial"/>
        <strike/>
        <color theme="1"/>
      </rPr>
      <t>原渥LINE群發</t>
    </r>
    <r>
      <rPr>
        <rFont val="Arial"/>
        <color theme="1"/>
      </rPr>
      <t xml:space="preserve">
</t>
    </r>
    <r>
      <rPr>
        <rFont val="Arial"/>
        <strike/>
        <color theme="1"/>
      </rPr>
      <t>原綺官網(精選療程文)
原綺官網(影音專區內頁)</t>
    </r>
  </si>
  <si>
    <t>極萃皙IG Story封面
原渥BA照
原綺官網(見證分享內頁)
原綺_LINE圖12/8*4</t>
  </si>
  <si>
    <r>
      <rPr>
        <rFont val="Arial"/>
        <color theme="1"/>
      </rPr>
      <t xml:space="preserve">3D電波拉提美白精華霜
</t>
    </r>
    <r>
      <rPr>
        <rFont val="Arial"/>
        <strike/>
        <color theme="1"/>
      </rPr>
      <t>禮盒影片
原渥LINE群發
原綺LINE群發</t>
    </r>
    <r>
      <rPr>
        <rFont val="Arial"/>
        <color theme="1"/>
      </rPr>
      <t xml:space="preserve">
療程文內圖_保提拉*9</t>
    </r>
  </si>
  <si>
    <r>
      <rPr>
        <rFont val="Arial"/>
        <color theme="1"/>
      </rPr>
      <t xml:space="preserve">原綺IG小知識-玻尿酸
</t>
    </r>
    <r>
      <rPr>
        <rFont val="Arial"/>
        <strike/>
        <color theme="1"/>
      </rPr>
      <t>官網折扣122
香港單品圖(珍/膠)
原綺官網(療程/影音)
禮盒影片</t>
    </r>
  </si>
  <si>
    <r>
      <rPr>
        <rFont val="Arial"/>
        <strike/>
        <color theme="1"/>
      </rPr>
      <t xml:space="preserve">防曬霜外盒調整
原綺_LINE圖12/11*1
</t>
    </r>
    <r>
      <rPr>
        <rFont val="Arial"/>
        <color theme="1"/>
      </rPr>
      <t>客服用圖(李醫生)</t>
    </r>
    <r>
      <rPr>
        <rFont val="Arial"/>
        <strike/>
        <color theme="1"/>
      </rPr>
      <t xml:space="preserve">
療程文內圖_皮秒*14</t>
    </r>
  </si>
  <si>
    <t>DCARD禮盒開箱文</t>
  </si>
  <si>
    <t>Carrie</t>
  </si>
  <si>
    <t>原綺＿上Meta廣告</t>
  </si>
  <si>
    <t>產品拍攝</t>
  </si>
  <si>
    <t>原綺_Meta廣告素材_埋線*1
3D電波拉提美白精華霜
原綺_LINE圖12/11
原綺IG圖/限動</t>
  </si>
  <si>
    <t>禮盒拍攝使用影片
原渥_LINE群發*4
3D電波拉提-條圖
P4調整-條圖-調整</t>
  </si>
  <si>
    <t>原綺_LINE圖*1
原綺IG小知識-玻尿酸(唇)
 產品組合圖-3D+防曬霜
膠原蛋白二代-條圖</t>
  </si>
  <si>
    <t>客服用圖(韓李劉)
原渥_LINE群發
膠原蛋白二代-條圖
原綺-價目表調整價格
原綺IG小知識(法令紋)</t>
  </si>
  <si>
    <t>原綺_LINE圖12/18*1
原渥LINE-肉毒群發*4
原渥IG-麗珠蘭*6
滿萬折千A4*1(門市)
滿6000折600BN*2 A4*2</t>
  </si>
  <si>
    <t>一月原渥企劃提案</t>
  </si>
  <si>
    <t>肉毒療程文</t>
  </si>
  <si>
    <t>dcard_皮秒</t>
  </si>
  <si>
    <t>護貝滿萬折千*16</t>
  </si>
  <si>
    <t>18:00 週會</t>
  </si>
  <si>
    <t>15:00 官網教學</t>
  </si>
  <si>
    <t>註冊/免運上架</t>
  </si>
  <si>
    <t>原渥官網(首頁版型)
原綺官網-素材(首頁)
原綺_LINE圖12/18*1
極萃皙官網-banner
沛翎-瓶器貼紙(已提供)</t>
  </si>
  <si>
    <r>
      <rPr>
        <rFont val="Arial"/>
        <strike/>
        <color theme="1"/>
      </rPr>
      <t>原渥官網(首頁版型)*4
原綺官網-素材(關於原綺)
原渥_LINE圖12/17*3</t>
    </r>
    <r>
      <rPr>
        <rFont val="Arial"/>
        <color theme="1"/>
      </rPr>
      <t xml:space="preserve">
膠原蛋白二代-條圖</t>
    </r>
  </si>
  <si>
    <r>
      <rPr>
        <rFont val="Arial"/>
        <strike/>
        <color theme="1"/>
      </rPr>
      <t>原渥官網-黑
原綺_LINE圖12/22*2
極萃皙LINE群發*5(洗)
極萃皙IG*3(洗)</t>
    </r>
    <r>
      <rPr>
        <rFont val="Arial"/>
        <color theme="1"/>
      </rPr>
      <t xml:space="preserve">
膠原蛋白二代-條圖</t>
    </r>
  </si>
  <si>
    <t>原渥廣告素材BN01*3
原渥_LINE圖12/19*5
原渥_LINE圖12/20*6
素人海選圖*1
極萃皙IG貼文*3(滿3000)</t>
  </si>
  <si>
    <t>原渥廣告素材BN02*3
原綺_LINE圖12/25*1
原渥_LINE圖12/21*5
極萃皙IG限動*4(超能因子)</t>
  </si>
  <si>
    <t xml:space="preserve">原綺群發line數據更新
SEO數據更新
素人改造名單確認
</t>
  </si>
  <si>
    <t>原渥一月活動規劃
原渥廣告素材規劃</t>
  </si>
  <si>
    <t>原渥體雕廣告影片規劃
素人改造第三次覆盤
YT迷思片標題發想</t>
  </si>
  <si>
    <t>玻尿酸療程文*2
原渥廣告文案撰寫</t>
  </si>
  <si>
    <t>2025年度業績預算表</t>
  </si>
  <si>
    <t>麗珠蘭官網文章</t>
  </si>
  <si>
    <t>官網文章進度甘特圖</t>
  </si>
  <si>
    <t>玉兔工作室請款</t>
  </si>
  <si>
    <t>快電商圖(30號中午前)</t>
  </si>
  <si>
    <t>2025群發完成(原渥)
小香肩文章
珍波野文案</t>
  </si>
  <si>
    <t>產品1月份規劃
劉醫生(客用圖整理)</t>
  </si>
  <si>
    <t>李醫生(客用圖整理)</t>
  </si>
  <si>
    <t>丁醫生(客用圖整理)
原綺上官網文章一篇</t>
  </si>
  <si>
    <t>原綺官網-試上稿(肉毒)
原渥廣告素材BN03*3
原綺廣告素材*3-電波
原渥IG圖*1</t>
  </si>
  <si>
    <t>原綺官網-醫學美容(肉毒)
原渥廣告素材BN04*6
原綺限動(皮秒)*5
產品公休調整*2</t>
  </si>
  <si>
    <t>原綺官網-醫學美容(肉毒)
原渥廣告素材BN05*3
原渥LINE群發12/25*1
HAN限動*5(3D美白霜)
LINE@選單調整*2</t>
  </si>
  <si>
    <t>防曬霜外盒調整*1
原渥廣告素材BN06*3
原渥_LINE圖12/31*1
快電商圖*2
珍波野條圖
原綺官網-icon</t>
  </si>
  <si>
    <t xml:space="preserve">
客服用圖
珍波野條圖
原綺官網-肉毒</t>
  </si>
  <si>
    <t>原綺群發line數據更新
SEO數據更新
本週工作計畫填寫
DCARD皮秒文延伸</t>
  </si>
  <si>
    <t xml:space="preserve">
1月LINE@規劃</t>
  </si>
  <si>
    <t>口碑帳務結算</t>
  </si>
  <si>
    <t>玻尿酸療程文*2</t>
  </si>
  <si>
    <t>確認2025行銷預算
開好原渥企業管理平台/廣告帳號
綁定廣告帳號付款方式
原綺/原渥 粉絲專頁驗證</t>
  </si>
  <si>
    <t>醫師專欄-牛奶針是什麼</t>
  </si>
  <si>
    <t>6D法官網文章</t>
  </si>
  <si>
    <t>官網文章標籤建置
google關鍵字廠商聯繫</t>
  </si>
  <si>
    <t>沉醫生(客用圖整理)
原渥廣告產連結*9
纖體雕塑文章_小香肩完成</t>
  </si>
  <si>
    <t>產品1月份規劃
LINE群發調整內文
IG1月份排程</t>
  </si>
  <si>
    <t>原渥廣告素材BN07*3
珍波野條圖-調整
原綺廣告圖-嘟嘟唇
原綺官網-首頁、醫療團隊、肉毒</t>
  </si>
  <si>
    <t>極萃皙貼文IG*14(三代)
原渥廣告素材BN08*3
醫師診次表(1月)*1
客服用圖-楊醫生*2
原渥官網-字體
原綺官網-肉毒調整、浮標、選單、膠原蛋白針素材</t>
  </si>
  <si>
    <t>原綺群發line數據更新
SEO數據更新
本周工作計畫填寫
原渥廣告調整
晶亮瓷療程文撰寫</t>
  </si>
  <si>
    <t>玻尿酸療程文*1</t>
  </si>
  <si>
    <t>6D法＿見證分享
6D法＿原綺影音
鼻線雕埋幾條線才夠＿IG議題文架構</t>
  </si>
  <si>
    <t>鼻線雕＿官網文章醫師專欄
2025廣告預算規劃</t>
  </si>
  <si>
    <t>活動</t>
  </si>
  <si>
    <t>內容</t>
  </si>
  <si>
    <t>限制</t>
  </si>
  <si>
    <t>新舊客</t>
  </si>
  <si>
    <t>7月</t>
  </si>
  <si>
    <t>8月</t>
  </si>
  <si>
    <t>年終感謝祭</t>
  </si>
  <si>
    <t>・洢蓮絲2cc $39,999
・喬亞登3CC  $39,999
・電波500發 $39,999
・音波800發 $39,999
・電波300+音波300發 $39,999</t>
  </si>
  <si>
    <t>生日券不折
不列入滿額禮
不限組數</t>
  </si>
  <si>
    <t>舊客</t>
  </si>
  <si>
    <t>25/12/1-26/2/28</t>
  </si>
  <si>
    <t>埋線方案</t>
  </si>
  <si>
    <t>・臉部埋線 $19,999/6條
加購 $3,333/條</t>
  </si>
  <si>
    <t>生日券不折
不限組數</t>
  </si>
  <si>
    <t>不限</t>
  </si>
  <si>
    <t>25/12/9-26/1/31</t>
  </si>
  <si>
    <t>埋線贈肉毒方案
限劉醫生</t>
  </si>
  <si>
    <t>・臉部埋線 $19,999/6條
加購 $3,333/條
買2組埋線贈送肉毒拉提一次(上限50U)</t>
  </si>
  <si>
    <t>1/1-2/14</t>
  </si>
  <si>
    <t>肉毒吃到飽
限沈醫師</t>
  </si>
  <si>
    <t>・肉毒小臉打到飽 $5999 60U
・肉毒4區除皺打到飽 $5999</t>
  </si>
  <si>
    <t>1/1-02/14</t>
  </si>
  <si>
    <t>過年活動</t>
  </si>
  <si>
    <t>・滿29999即贈2999折價卷
・滿3600即贈刮刮卡</t>
  </si>
  <si>
    <t>1/5-2/28</t>
  </si>
  <si>
    <t>無雙電波</t>
  </si>
  <si>
    <t>2/2-2/28首波
臉部、眼周：$100/發（不限發數）
🎁300發贈肉毒拉提/除皺二區
🎁600發贈音波100發
🎁1000發肉毒拉提/除皺二區+音波200發 再送10發 加碼3000發童顏</t>
  </si>
  <si>
    <t>2/2-2/28</t>
  </si>
  <si>
    <t>3/1-3/31第二波
臉部、眼周：$105/發（不限發數）
300發🎁肉毒拉提or除皺二區
600發🎁音波100發
1000發🎁肉毒拉提or除皺二區+音波200發 再送10發 加碼3000發童顏</t>
  </si>
  <si>
    <t>3/1-3/31</t>
  </si>
  <si>
    <t>全新價目/VIP制度</t>
  </si>
  <si>
    <t>3/15起</t>
  </si>
  <si>
    <t>母親節</t>
  </si>
  <si>
    <t>＊單次滿$30,000，贈3000發童顏V臉 or 水光針一堂＋VIP卡 尊榮禮盒
・基礎雙波組：4,999海芙音波+6,999超玩美電波 (共200發) $11,998
・電波組：＋400發超玩美電波32,000 (共600發) $43,998
・音波組：+400發音波24,000 (共600發) $35,998</t>
  </si>
  <si>
    <t>不參與會員九折</t>
  </si>
  <si>
    <t>新客</t>
  </si>
  <si>
    <t>4/15-5/20</t>
  </si>
  <si>
    <t>母親節無雙</t>
  </si>
  <si>
    <t>・無雙電波100發 $10,000
・無雙電波300發 $30,000 贈3000發童顏V臉 or 水光針一堂＋尊榮禮盒
・無雙電波600發 $60,000 除皺2區
・無雙電波1000發 $100,000 贈10發電波＋除皺3區＋保濕面膜2盒</t>
  </si>
  <si>
    <t>母親節無雙
（台中限定加購）</t>
  </si>
  <si>
    <t>＊購買超玩美電波者，可加購無雙電波
・300發超玩美25200 +加購300發無雙28500＄53,700
・600發超玩美49999+ 加購300發無雙28500 $78,499
・900發超玩美73000+加購100無雙9500 $82,500</t>
  </si>
  <si>
    <t>母親節拉提</t>
  </si>
  <si>
    <t>・A方案：埋線6條＋外三點1組＋除皺2區 $46,998
・B方案：無雙臉部300發＋音波300發＋洢蓮絲M劑型1支 $69,999</t>
  </si>
  <si>
    <t>母親節加碼
（台中限定）</t>
  </si>
  <si>
    <t>・熊貓針1cc+瑞斯朗玻尿酸1cc $18,888</t>
  </si>
  <si>
    <t>限購一組
丁醫師診</t>
  </si>
  <si>
    <t>4/23-5/5</t>
  </si>
  <si>
    <t>母親節加碼</t>
  </si>
  <si>
    <t>・原室外三點拉提升級喬雅登方案 $48,000 贈肉毒拉提40U</t>
  </si>
  <si>
    <t>不限組數
贈品一次</t>
  </si>
  <si>
    <t>4/23-5/20</t>
  </si>
  <si>
    <t>滿16888即贈1688折價卷
滿3600即贈刮刮卡
16888馬年福袋大禮包</t>
  </si>
  <si>
    <t>LINE群發活動</t>
  </si>
  <si>
    <t>微分子爆水奇蹟護理 ✨1999
👇🏻 課程包含
・AI 超能肌膚檢測
・無針水光補水
・液態超皮秒調理
・超導肌底水能量導入
・大馬士革玫瑰保濕敷膜</t>
  </si>
  <si>
    <t>無取消改約
贈修護面膜一片</t>
  </si>
  <si>
    <t>1/8-2/14</t>
  </si>
  <si>
    <t>限時加碼</t>
  </si>
  <si>
    <t>・童顏V臉8000發贈美白霜 $5,999</t>
  </si>
  <si>
    <t>限300組</t>
  </si>
  <si>
    <t>1/14-2/14</t>
  </si>
  <si>
    <t>女神節</t>
  </si>
  <si>
    <t>・體雕2部位+纖萃一盒$3999</t>
  </si>
  <si>
    <t>4/1起</t>
  </si>
  <si>
    <t>＊單次滿$30,000，贈3000發童顏V臉 或 水光針一堂＋VIP卡 尊榮禮盒
・童顏V臉15,000發＋P4 4盒 $21,999
・無針水光8堂＋化妝水1瓶or慕斯1瓶＋保濕面膜or修護面膜 $14,999
・美胸4堂＋小香肩 贈活絡代謝儀4堂 $19,999
・肌肉管理課程買4贈1堂 $8,888</t>
  </si>
  <si>
    <t>母親節
無針水光加碼</t>
  </si>
  <si>
    <t>・無針水光 $999（限購一次）
・無針水光5堂 $9,999🎁P4*1盒
・無針水光10堂 $19,999🎁P4*2盒🎁防曬霜/保濕/修護面膜擇一
・無針水光20堂 $39,999🎁P4*3盒🎁防曬霜30ml🎁慕斯*1瓶
🎁保濕/修護面膜擇一🎁修復精萃10ml</t>
  </si>
  <si>
    <t>5/14-6/30</t>
  </si>
  <si>
    <t>母親節
童顏加碼</t>
  </si>
  <si>
    <t>・8000發$6,000（限購一次）
・12000+6000發 $24,000🎁P4*1盒🎁保濕/修復面膜*1盒
・24000+18000發 $48,000🎁P4*2盒🎁防曬霜30m1*1條
🎁保濕｜修復面膜*各1盒</t>
  </si>
  <si>
    <t>極萃皙任選6盒6666</t>
  </si>
  <si>
    <t>・極萃皙P4：5盒 $4,999
・極萃皙P4：10贈2 $9,999
・㮀HAN任選5樣 $3,999
-胜肽玻潤修護面膜一盒
-大馬士玫瑰水感保濕面膜一盒
-水光賦活精萃化妝水
-微米深層淨潤慕斯
・㮀HAN 玻色因膠原彈潤精華12入＋保濕面膜一盒or修護面膜一盒 $3,999</t>
  </si>
  <si>
    <t>・極萃全系列任選4樣 $3999🎁贈帆布袋+沐浴露</t>
  </si>
  <si>
    <t>時間</t>
  </si>
  <si>
    <t>常態活動A</t>
  </si>
  <si>
    <t>單次消費滿額贈：
$30,000 肉毒除皺一區
$50,000 海芙音波200發
$100,000 瑞斯朗/仙女(面部)</t>
  </si>
  <si>
    <r>
      <rPr>
        <rFont val="Arial"/>
        <color theme="1"/>
      </rPr>
      <t>單次消費滿額贈：~8/31(</t>
    </r>
    <r>
      <rPr>
        <rFont val="Arial"/>
        <color rgb="FFFF0000"/>
      </rPr>
      <t>延長到11/30</t>
    </r>
    <r>
      <rPr>
        <rFont val="Arial"/>
        <color theme="1"/>
      </rPr>
      <t>)
$40,000 肝德健一瓶
$60,000 水光針一堂(精華3選一)
$100,000 十蓓\電波200發(限眼周or臉部)</t>
    </r>
  </si>
  <si>
    <t>2025/11/6-2025/11/30 (新客舊客適用)
新客單筆消費滿10000贈25點
舊客單筆消費滿40000贈45點
-
9999小資專區｜四重奏 每項目限購一組
(肉毒(小臉+除皺3區)/麗珠蘭/喬雅露水光3CC/瑞絲朗1CC 嘟嘟唇/臥蠶)</t>
  </si>
  <si>
    <t>原綺舊客活動 ✨ 璀璨閃耀｜美力升級 ✨不限組數
2025/12/1-2026/2/28
$39999 
洢蓮絲2CC  
喬亞登3CC  
超玩美電波500發 
海芙音波800發
超玩美300發+海芙300發</t>
  </si>
  <si>
    <t>皮秒+無針水光$4,999（原$4,999）</t>
  </si>
  <si>
    <t>常態活動B</t>
  </si>
  <si>
    <t>舊客活動（7/22起）
電波200發+音波200發 $19999
電波400發+喬雅登2支 $49999
熊貓針1支+眼周電波200發 $25800
限購2組</t>
  </si>
  <si>
    <t>常態活動C</t>
  </si>
  <si>
    <r>
      <rPr>
        <rFont val="Arial"/>
        <color rgb="FFFF0000"/>
      </rPr>
      <t>新客限定時段抽獎活動</t>
    </r>
    <r>
      <rPr>
        <rFont val="Arial"/>
        <color theme="1"/>
      </rPr>
      <t>（7/28起）
新客抽獎箱_新客預約已到抽一次
消費滿30000再抽一次(可以累績)
產品5項
療程折抵現金2項
產品折抵現金2項</t>
    </r>
  </si>
  <si>
    <t>活動A</t>
  </si>
  <si>
    <t>滿萬折千</t>
  </si>
  <si>
    <t>週年慶</t>
  </si>
  <si>
    <t>猛健樂首波</t>
  </si>
  <si>
    <t>超完美電波</t>
  </si>
  <si>
    <t>三哥埋線團購</t>
  </si>
  <si>
    <t>走期</t>
  </si>
  <si>
    <t>12/16-3/31</t>
  </si>
  <si>
    <t>4/11-5/31</t>
  </si>
  <si>
    <t>6/1-6/30延長</t>
  </si>
  <si>
    <t>7/1-</t>
  </si>
  <si>
    <t>9/10-10/8</t>
  </si>
  <si>
    <t>活動內容</t>
  </si>
  <si>
    <t>不限療程、課程</t>
  </si>
  <si>
    <t>海芙音波$12,999/300發（原$16,999）
皇家肉毒$16,000/300U（原$16,000）
鼻頭套餐：長線2條送鼻翼肉毒$,6999（原$10,498）
縮鼻翼800（8-12u）限購一組（原$1,499）</t>
  </si>
  <si>
    <r>
      <rPr>
        <rFont val="Arial"/>
        <color theme="1"/>
      </rPr>
      <t>【療程方案】
$8,999/2.5mg(限首位20名)</t>
    </r>
    <r>
      <rPr>
        <rFont val="Arial"/>
        <color rgb="FFFF0000"/>
      </rPr>
      <t>6/20恢復售價$11999</t>
    </r>
    <r>
      <rPr>
        <rFont val="Arial"/>
        <color theme="1"/>
      </rPr>
      <t xml:space="preserve">
$24,000(2.5mg+5mg/共兩隻)
$36,000(2.5mg+5mg/共三隻)+消脂針1瓶+肌肉管理兩堂
【產品方案】6/20-7月
首購1個月方案：2.5mg*1 $8999
首購2個月方案：猛見樂5mg*1+日間超模D1*1+夜寐代謝N1*2 $14999
後續加購：猛建樂5mg*1 $12000 /7.5mg*1 $15000 / 10mg*1 $18000
日間超模D1*1 $2000 /夜寐代謝N1*1 $2000 /日間+夜寐任選4盒$6600
</t>
    </r>
  </si>
  <si>
    <r>
      <rPr>
        <rFont val="Arial"/>
        <color theme="1"/>
      </rPr>
      <t>【優惠方案】</t>
    </r>
    <r>
      <rPr>
        <rFont val="Arial"/>
        <color rgb="FFFF0000"/>
      </rPr>
      <t>限前30名</t>
    </r>
    <r>
      <rPr>
        <rFont val="Arial"/>
        <color theme="1"/>
      </rPr>
      <t xml:space="preserve">
臉部
$6999/100發
$24800/200發 贈海芙200發
$65000/900發 贈肉毒一瓶
眼周
$19999/300發
$39999/600發
$65000/900發  贈肉毒一瓶
</t>
    </r>
    <r>
      <rPr>
        <rFont val="Arial"/>
        <color rgb="FFFF0000"/>
      </rPr>
      <t>素人徵選_0724發脆和貼文及醫美社團</t>
    </r>
  </si>
  <si>
    <t>方案：埋線6條$23999
加贈：
1.肉毒拉提（30-50U）
2.童顏V臉3000發</t>
  </si>
  <si>
    <t>活動B</t>
  </si>
  <si>
    <t>麗珠蘭上市</t>
  </si>
  <si>
    <t>肉毒限時</t>
  </si>
  <si>
    <t>盛夏肌密</t>
  </si>
  <si>
    <t>喬雅露水光3cc</t>
  </si>
  <si>
    <t>超玩美電波-人中縮短術</t>
  </si>
  <si>
    <t>肉毒方案(不限新舊客)</t>
  </si>
  <si>
    <t>12/12-1/15</t>
  </si>
  <si>
    <t>4/1-5/31</t>
  </si>
  <si>
    <t>6/1-6/30</t>
  </si>
  <si>
    <t>7/4開跑~</t>
  </si>
  <si>
    <t>9/5開跑</t>
  </si>
  <si>
    <t>2025/12/1-2025/12/31</t>
  </si>
  <si>
    <t>單支$8,800
加購第二支$9,900
一組三支28,000
台北限額30名</t>
  </si>
  <si>
    <t>Dysport肉毒身體$21,999/500U
Botox肉毒小臉$4,500/40U
Botox肉毒好臉$21,999/一年</t>
  </si>
  <si>
    <t>腋下止汗+雷射除毛 $4,999
任一部位除毛 $799</t>
  </si>
  <si>
    <t>預約7月$9999、8月$11999、9月$12999
-
一瓶$28000
贈無針水光一堂（不限購組數）</t>
  </si>
  <si>
    <t>300發$19,999
500發$35,000
肖像權同意＋限動一則（需公開不得刪文）：
贈肉毒下巴、縮鼻翼（劑量由醫師評估）</t>
  </si>
  <si>
    <t>肉毒小臉打到飽 $5999 60U(原價$8000)
肉毒4區除皺打到飽 $5999(原價$2500)
限定_周二沈/週三劉
週二丁/周三劉</t>
  </si>
  <si>
    <t>活動C</t>
  </si>
  <si>
    <t>消脂針快閃</t>
  </si>
  <si>
    <t>母檔限時</t>
  </si>
  <si>
    <t>舊客_會員回購活動</t>
  </si>
  <si>
    <t>逆時針</t>
  </si>
  <si>
    <t>包套方案</t>
  </si>
  <si>
    <t>台中限定_電音雙波</t>
  </si>
  <si>
    <t>10/1-1/31</t>
  </si>
  <si>
    <t>4/15-4/16</t>
  </si>
  <si>
    <t>5/8-5/11</t>
  </si>
  <si>
    <t xml:space="preserve"> 202507-202511</t>
  </si>
  <si>
    <t>7/7~</t>
  </si>
  <si>
    <t>9/5~10/5</t>
  </si>
  <si>
    <t>2025/11/14-2025/12/31</t>
  </si>
  <si>
    <t>埋線不限條數$30,000/不線條
十倍電波$50,500/900發</t>
  </si>
  <si>
    <t>兩部位$6,000</t>
  </si>
  <si>
    <t>電音雙波$62,999/1000發：
・十倍電波500發
・海芙音波300發
・眼周電波200發
・肉毒除皺一區
（原$62,999）</t>
  </si>
  <si>
    <t>超玩美200+海芙200$19999
超玩美眼周200+熊貓針$25800
超玩美400+喬雅登2支$49999</t>
  </si>
  <si>
    <t>單支：38999
兩支：76000贈喬雅露水光
三支：108000贈超玩美電波300發</t>
  </si>
  <si>
    <t>1.肉毒(肩+腿) 贈 體雕(5選2)=$16,000 （限三組）
2..消脂針*2瓶  贈童顏V臉(3,000發)OR 體雕一堂 
2選一=$9,999 （限三組）
限新客 先跑一個月</t>
  </si>
  <si>
    <t>【電音雙波方案】不分新舊客
✨活動走期：11、12月
✨週二丁/週三劉醫師
✨不限新舊客，兩種方案各限購一組
1.海芙音波300發 $9999（原價18000）
2.超玩美電波300發$18888（原價23700）
—
儲值金💰
滿100000贈6000
滿300000贈20000消費金或產品大禮包任選
滿600000贈50000消費金或產品大禮包任選</t>
  </si>
  <si>
    <t>常態活動</t>
  </si>
  <si>
    <t>LINE填資料送3500折價券禮包：(6/1~12/31)
體雕任選一部位折$500（體驗價不適用）
小香肩折$500（體驗價不適用）
童顏折$500（課程、原價、體驗價皆適用）
美胸折$1,000（體驗價不適用）
無針水光折$500（課程、原價、體驗價皆適用）
肌肉管理折$500（體驗價不適用）</t>
  </si>
  <si>
    <t>有璟粉絲折100+抽獎</t>
  </si>
  <si>
    <t>雙11普發活動</t>
  </si>
  <si>
    <t>歲末感恩回饋活動</t>
  </si>
  <si>
    <t>6/28-9/30</t>
  </si>
  <si>
    <t>2025/11/6-2025/11/30</t>
  </si>
  <si>
    <t>2025/121-2025/12/31</t>
  </si>
  <si>
    <t>不限新舊客，只要在活動期間內：
☞使用「韓國歐膩專屬優惠碼」完成療程體驗
☞並購買課程，即可獲得【抽獎券】1張🎫
🏆 首獎｜雙人韓國首爾來回機票
🥈 二獎｜市值$10,000 原渥產品券 x2名
🥉 三獎｜市值$6,000 原渥產品券 x3名</t>
  </si>
  <si>
    <t>不限新舊客
𝐀. 【𝙒𝙊𝙊 .ᐟ 普發加倍賞】
買越多，渥越多 💸
▪︎ 滿 $11,111 送 $1,111 折價券
▪︎ 滿 $50,000 送 $5,000 折價券
▪︎ 滿 $111,111 送價值 $20,000 課程
𝘽. 【𝙒𝙊𝙊 .ᐟ 11111 美力大禮包】
超值 $11,111（原價 $14,098）
童顏V臉+無針水光+體雕一部位+小香肩+肌肉管理</t>
  </si>
  <si>
    <t xml:space="preserve">
不限新舊客 /組數
滿20000 送肌肉管理1堂/基礎無針水光1堂/體雕一部位1堂/ HAN無限保濕修復精華油
滿30000  送肌肉管理2堂/基礎無針水光2堂/體雕一部位2堂/ HAN水感保濕面膜
滿50000   送肌肉管理3堂/基礎無針水光3堂/體雕一部位3堂/ HAN超能賦活因子修復精萃</t>
  </si>
  <si>
    <t>肌肉管理新課程</t>
  </si>
  <si>
    <t>4/8 許願池</t>
  </si>
  <si>
    <t>舊客活動/滿額贈</t>
  </si>
  <si>
    <t>Katie體雕團購</t>
  </si>
  <si>
    <t>2/1-3/31</t>
  </si>
  <si>
    <t>2025/4/8-4/30</t>
  </si>
  <si>
    <t>7/22-</t>
  </si>
  <si>
    <t>8/27-9/10</t>
  </si>
  <si>
    <t>新客體驗$999
舊客1+1$1,500
包堂10+10$18,000
包堂30+30$45,000</t>
  </si>
  <si>
    <r>
      <rPr>
        <rFont val="Arial"/>
        <color theme="1"/>
      </rPr>
      <t xml:space="preserve">貼文留言周周送兩名幸運粉絲體雕課程
貼文有買廣告/LINE曝光
</t>
    </r>
    <r>
      <rPr>
        <rFont val="Arial"/>
        <color rgb="FFFF0000"/>
      </rPr>
      <t>廣告超花預算</t>
    </r>
  </si>
  <si>
    <t>童顏V臉300發$1999 限購2組
肩頸4堂+美胸4堂(共8堂)$14800(限購一組)
肩頸4堂+體雕4堂(共8堂)$12800(限購一組)
-
消費滿$20000 贈肉毒15U
消費滿$30000 贈皮秒一堂
消費滿$50000 贈水光針一堂</t>
  </si>
  <si>
    <t>舊客活動202507-202511/30
童顏V臉_3000發加購價➫ 只要 $1999
消費20000贈肉毒15U/肌管一堂
消費30000贈皮秒一堂/肌管兩堂
消費50000贈水光針一堂/肌管三堂</t>
  </si>
  <si>
    <t>升級版無針水光1499</t>
  </si>
  <si>
    <t>9/15開跑(門市限定)
水光女神煥膚組  $3999_ 原價5739
超導無針水光課程1堂+玻色因精華2瓶＋
3D電波拉提美白精華霜(16ML)一支
+微米深層淨潤慕斯(450ML)一瓶+水光賦活精萃化妝水(200ML)一瓶
肌能馬甲雕塑組    $3999 _原價6740
超能肌肉管理課程2堂＋日間超模D1膠囊(60顆)一盒
+夜寐代謝N1(30包)一盒＋膠原蛋白二代(15包)一盒</t>
  </si>
  <si>
    <t>產品
（門市）</t>
  </si>
  <si>
    <t>雙十一</t>
  </si>
  <si>
    <t>門市獨家/禮盒預購</t>
  </si>
  <si>
    <t>母檔</t>
  </si>
  <si>
    <t>會員限定/原渥雙品禮遇</t>
  </si>
  <si>
    <t>11/1-11/30</t>
  </si>
  <si>
    <t>12/12-3/31</t>
  </si>
  <si>
    <r>
      <rPr>
        <rFont val="Arial"/>
        <color theme="1"/>
      </rPr>
      <t>4/11-5/31</t>
    </r>
    <r>
      <rPr>
        <rFont val="Arial"/>
        <color rgb="FFFF0000"/>
      </rPr>
      <t xml:space="preserve"> 加碼延長到6/30</t>
    </r>
  </si>
  <si>
    <t>7/22-10/31</t>
  </si>
  <si>
    <t>液態蜂巢更新油$1111/2入
無限保濕精華油$1111/2入</t>
  </si>
  <si>
    <t>任選6盒$6,600
任選12盒$14,000
生物面膜$3,000/10片
慕斯$3,000/3瓶
卸妝液$2,000/3瓶
超能$4,500/3瓶
大馬士面膜$3,999/40片
十周年預購
滿$6,000-$600</t>
  </si>
  <si>
    <t>輕盈窈窕組$2,499：D1*1+N1*1（原$3,960）
一抹透亮組$2,499：美白霜*4（原$3,920）
修復無暇組$2,499：30ml*2/10mi*1（原$3,840）
極萃皙全品項9折
滿$3,000贈：G+L60顆*1+防曬10mi*1（原$1,880）
滿$7,000贈：G+L60顆*2+防曬10mi*1+化妝包（原$4,360）
滿$12,000贈：G+L60顆*3+沐浴露+美白霜+防曬霜30mi（原$7,840）</t>
  </si>
  <si>
    <t>A禮卡:極萃皙 HAN任選消費滿$7000贈$1000
B禮卡:極萃皙 HAN任選消費滿$12000贈$3000</t>
  </si>
  <si>
    <t>產品
（線上）</t>
  </si>
  <si>
    <t>雙十二</t>
  </si>
  <si>
    <t>情人節周</t>
  </si>
  <si>
    <t>12/12-12/14</t>
  </si>
  <si>
    <t>2/14-3/14</t>
  </si>
  <si>
    <r>
      <rPr>
        <rFont val="Arial"/>
        <color theme="1"/>
      </rPr>
      <t xml:space="preserve">4/1-5/31 </t>
    </r>
    <r>
      <rPr>
        <rFont val="Arial"/>
        <color rgb="FFFF0000"/>
      </rPr>
      <t>加碼延長到6/30</t>
    </r>
  </si>
  <si>
    <t>限定$122折扣碼</t>
  </si>
  <si>
    <t>$1520限定組合
滿2000免運
滿3000送銀離子酒精</t>
  </si>
  <si>
    <t>十週年禮盒</t>
  </si>
  <si>
    <t>12/1-1/15</t>
  </si>
  <si>
    <t>限定禮盒$2,980（原$5,790）
內容物：極萃皙p4(45包）
液態蜂巢2瓶
大馬士玫瑰面膜3片
活動小卡/使用小卡
雙層絨布禮盒</t>
  </si>
  <si>
    <t>編號</t>
  </si>
  <si>
    <t>姓名</t>
  </si>
  <si>
    <t>電話</t>
  </si>
  <si>
    <t>1688折價卷</t>
  </si>
  <si>
    <t>2999折價卷</t>
  </si>
  <si>
    <t>門市</t>
  </si>
  <si>
    <t>皮拉提斯店別
75張</t>
  </si>
  <si>
    <t>600張
120張每間</t>
  </si>
  <si>
    <t>官網產品100元</t>
  </si>
  <si>
    <t>課程500元</t>
  </si>
  <si>
    <t>吳聖慈</t>
  </si>
  <si>
    <t>0930390943</t>
  </si>
  <si>
    <t>鄭淳尹</t>
  </si>
  <si>
    <t>0978316637</t>
  </si>
  <si>
    <t>鐘婉瑀</t>
  </si>
  <si>
    <t>0921876530</t>
  </si>
  <si>
    <t>1(中正館)</t>
  </si>
  <si>
    <t>100元商品卡</t>
  </si>
  <si>
    <t>孫嘉彣</t>
  </si>
  <si>
    <t>謝亞辰</t>
  </si>
  <si>
    <t>0988209660</t>
  </si>
  <si>
    <t>洪琦惠</t>
  </si>
  <si>
    <t>0987979621</t>
  </si>
  <si>
    <t>黃孟孺</t>
  </si>
  <si>
    <t>0966484682</t>
  </si>
  <si>
    <t>原綺_北</t>
  </si>
  <si>
    <t>林冠汝</t>
  </si>
  <si>
    <t>馬年福袋</t>
  </si>
  <si>
    <t>林筱瑄
(林艾)</t>
  </si>
  <si>
    <t>0953010125</t>
  </si>
  <si>
    <t>李映萱</t>
  </si>
  <si>
    <t>0968286859</t>
  </si>
  <si>
    <t>蔡凡瑀</t>
  </si>
  <si>
    <t>0909675999</t>
  </si>
  <si>
    <t>徐庭萱</t>
  </si>
  <si>
    <t>0988218588</t>
  </si>
  <si>
    <t>陳俞錦</t>
  </si>
  <si>
    <t>0979530045</t>
  </si>
  <si>
    <t>童顏V臉二代</t>
  </si>
  <si>
    <t>王姵涵</t>
  </si>
  <si>
    <t>0918052679</t>
  </si>
  <si>
    <t>劉玳如</t>
  </si>
  <si>
    <t>0909213395</t>
  </si>
  <si>
    <t>劉惠如</t>
  </si>
  <si>
    <t>0901357560</t>
  </si>
  <si>
    <t>黃郁姍</t>
  </si>
  <si>
    <t>0937775932</t>
  </si>
  <si>
    <t>1(大巨蛋)</t>
  </si>
  <si>
    <t>體雕馬鞍</t>
  </si>
  <si>
    <t>李怡慧</t>
  </si>
  <si>
    <t>0975271745</t>
  </si>
  <si>
    <t>黃靜惠</t>
  </si>
  <si>
    <t>0978679828</t>
  </si>
  <si>
    <t>陳巧巧</t>
  </si>
  <si>
    <t>0958500627</t>
  </si>
  <si>
    <t>陳佳力</t>
  </si>
  <si>
    <t>0926537126</t>
  </si>
  <si>
    <t>體雕小腿</t>
  </si>
  <si>
    <t>林佳瑩</t>
  </si>
  <si>
    <t>0988247219</t>
  </si>
  <si>
    <t>鄭宇廷</t>
  </si>
  <si>
    <t>0932362251</t>
  </si>
  <si>
    <t>彭瀅縈</t>
  </si>
  <si>
    <t>許維婷</t>
  </si>
  <si>
    <t>0903419616</t>
  </si>
  <si>
    <t>體雕手臂</t>
  </si>
  <si>
    <t>陳芸潁</t>
  </si>
  <si>
    <t>0916065889</t>
  </si>
  <si>
    <t>呂紹嘉</t>
  </si>
  <si>
    <t>0970803521</t>
  </si>
  <si>
    <t>林寶雪</t>
  </si>
  <si>
    <t xml:space="preserve">0982882830
</t>
  </si>
  <si>
    <t>施景熙</t>
  </si>
  <si>
    <t>0963113615</t>
  </si>
  <si>
    <t>李詠婕</t>
  </si>
  <si>
    <t>0958265055</t>
  </si>
  <si>
    <t>2(中正館)</t>
  </si>
  <si>
    <t>肌肉管理課程</t>
  </si>
  <si>
    <t xml:space="preserve">蕭琳
</t>
  </si>
  <si>
    <t>0925037823</t>
  </si>
  <si>
    <t>黃美慈</t>
  </si>
  <si>
    <t>0916353177</t>
  </si>
  <si>
    <t>洪彗涓</t>
  </si>
  <si>
    <t>0935119380</t>
  </si>
  <si>
    <t>張宸圩</t>
  </si>
  <si>
    <t>0986366320</t>
  </si>
  <si>
    <t>皮拉提斯體驗券</t>
  </si>
  <si>
    <t>陳佩君</t>
  </si>
  <si>
    <t xml:space="preserve">0968690006
</t>
  </si>
  <si>
    <t>范喬涵</t>
  </si>
  <si>
    <t>0905373330</t>
  </si>
  <si>
    <t>胡佩珊</t>
  </si>
  <si>
    <t>0965642603</t>
  </si>
  <si>
    <t>曾淑玲</t>
  </si>
  <si>
    <t>0919431858</t>
  </si>
  <si>
    <t>美胸課程</t>
  </si>
  <si>
    <t>謝喬恩</t>
  </si>
  <si>
    <t>0909502099</t>
  </si>
  <si>
    <t>陳彥伃</t>
  </si>
  <si>
    <t>0987073063</t>
  </si>
  <si>
    <t>廖惠儀</t>
  </si>
  <si>
    <t>0987823552</t>
  </si>
  <si>
    <t>蕭辰辰</t>
  </si>
  <si>
    <t>0903239190</t>
  </si>
  <si>
    <t>超導針水光</t>
  </si>
  <si>
    <t xml:space="preserve">蔡伊芸
</t>
  </si>
  <si>
    <t>0929828018</t>
  </si>
  <si>
    <t>蔡安琪</t>
  </si>
  <si>
    <t>0922807560</t>
  </si>
  <si>
    <t>陳翁毅</t>
  </si>
  <si>
    <t>0919410528</t>
  </si>
  <si>
    <t>陳宣羽</t>
  </si>
  <si>
    <t>0905100983</t>
  </si>
  <si>
    <t xml:space="preserve">龍君怡 </t>
  </si>
  <si>
    <t>0953879528</t>
  </si>
  <si>
    <t>1(中正)</t>
  </si>
  <si>
    <t>周辰穎</t>
  </si>
  <si>
    <t>0935803262</t>
  </si>
  <si>
    <t>阮舒宜</t>
  </si>
  <si>
    <t>0921183615</t>
  </si>
  <si>
    <t>陳毓姗</t>
  </si>
  <si>
    <t>0935001979</t>
  </si>
  <si>
    <t>詹苑怡</t>
  </si>
  <si>
    <t>0973685330</t>
  </si>
  <si>
    <t>紀嘉芬</t>
  </si>
  <si>
    <t>0922197018</t>
  </si>
  <si>
    <t>黃盈禎</t>
  </si>
  <si>
    <t>0987885664</t>
  </si>
  <si>
    <t>鄭珈旻</t>
  </si>
  <si>
    <t>0930696112</t>
  </si>
  <si>
    <t>張瓊月</t>
  </si>
  <si>
    <t>0986238386</t>
  </si>
  <si>
    <t xml:space="preserve">黃詩婷
</t>
  </si>
  <si>
    <t>0930020489</t>
  </si>
  <si>
    <t>林季燁</t>
  </si>
  <si>
    <t>0932268181</t>
  </si>
  <si>
    <t xml:space="preserve">課程現金卷$1000 </t>
  </si>
  <si>
    <t>張舒涵</t>
  </si>
  <si>
    <t>0980542087</t>
  </si>
  <si>
    <t>張芷昀</t>
  </si>
  <si>
    <t>0955936673</t>
  </si>
  <si>
    <t>李曉婷</t>
  </si>
  <si>
    <t>0979277695</t>
  </si>
  <si>
    <t>謝亞錡</t>
  </si>
  <si>
    <t>0979111139</t>
  </si>
  <si>
    <t>謝采昕</t>
  </si>
  <si>
    <t>0933124898</t>
  </si>
  <si>
    <t xml:space="preserve">課程現金卷$100 </t>
  </si>
  <si>
    <t xml:space="preserve">吳昀芳
</t>
  </si>
  <si>
    <t xml:space="preserve">陳佩君
</t>
  </si>
  <si>
    <t>0968690006</t>
  </si>
  <si>
    <t>許惠慈</t>
  </si>
  <si>
    <t>0937832930</t>
  </si>
  <si>
    <t>黃勻柔</t>
  </si>
  <si>
    <t>0936136931</t>
  </si>
  <si>
    <t xml:space="preserve">慕斯加購價$800 </t>
  </si>
  <si>
    <t>許方</t>
  </si>
  <si>
    <t>龍君怡</t>
  </si>
  <si>
    <t>林虹彣</t>
  </si>
  <si>
    <t>0928006772</t>
  </si>
  <si>
    <t>許雅筑</t>
  </si>
  <si>
    <t>0983299461</t>
  </si>
  <si>
    <t>P4加購價$800</t>
  </si>
  <si>
    <t>李子姍</t>
  </si>
  <si>
    <t>0920015157</t>
  </si>
  <si>
    <t>李佳霖</t>
  </si>
  <si>
    <t>0917412376</t>
  </si>
  <si>
    <t>鄭安恬</t>
  </si>
  <si>
    <t>0953085506</t>
  </si>
  <si>
    <t>曲建邦</t>
  </si>
  <si>
    <t>0933852656</t>
  </si>
  <si>
    <t>2(中正)</t>
  </si>
  <si>
    <t>膠原蛋白加購價$800</t>
  </si>
  <si>
    <t>吳毓婷</t>
  </si>
  <si>
    <t>0952213115</t>
  </si>
  <si>
    <t>李芊芸</t>
  </si>
  <si>
    <t>0939301945</t>
  </si>
  <si>
    <t>珍波野加購價$800</t>
  </si>
  <si>
    <t>馬洪雯</t>
  </si>
  <si>
    <t>賴梓芯</t>
  </si>
  <si>
    <t>0974307388</t>
  </si>
  <si>
    <t>N1加購價$800</t>
  </si>
  <si>
    <t>曾絲苹</t>
  </si>
  <si>
    <t>黃彩瑜</t>
  </si>
  <si>
    <t>0905519892</t>
  </si>
  <si>
    <t>姚紀微</t>
  </si>
  <si>
    <t>黃玟綺</t>
  </si>
  <si>
    <t>093266625</t>
  </si>
  <si>
    <t xml:space="preserve">產品折抵金100 </t>
  </si>
  <si>
    <t>王姿妮</t>
  </si>
  <si>
    <t>汪若倢</t>
  </si>
  <si>
    <t>0911283200</t>
  </si>
  <si>
    <t>產品折抵金500</t>
  </si>
  <si>
    <t>甘于庭</t>
  </si>
  <si>
    <t>0979036219</t>
  </si>
  <si>
    <t>林郁婷</t>
  </si>
  <si>
    <t>陳宜君</t>
  </si>
  <si>
    <t>0903915786</t>
  </si>
  <si>
    <t>液態蜂巢更新油</t>
  </si>
  <si>
    <t>林紫涵</t>
  </si>
  <si>
    <t>吳語喬</t>
  </si>
  <si>
    <t>化妝水</t>
  </si>
  <si>
    <t xml:space="preserve">林靜廷
</t>
  </si>
  <si>
    <t>0909899302</t>
  </si>
  <si>
    <t>辜娟微</t>
  </si>
  <si>
    <t>0989194316</t>
  </si>
  <si>
    <t xml:space="preserve">楊鈞婷
</t>
  </si>
  <si>
    <t>1(巨蛋)</t>
  </si>
  <si>
    <t xml:space="preserve">面膜加購價$800 </t>
  </si>
  <si>
    <t>潘佳娟</t>
  </si>
  <si>
    <t>0966192226</t>
  </si>
  <si>
    <t>詹于禎</t>
  </si>
  <si>
    <t>0910186948</t>
  </si>
  <si>
    <t>王宥築</t>
  </si>
  <si>
    <t>0963802158</t>
  </si>
  <si>
    <t>1000張/250/125</t>
  </si>
  <si>
    <t>曾亮瑄</t>
  </si>
  <si>
    <t>劉雯潔</t>
  </si>
  <si>
    <t>0976189982</t>
  </si>
  <si>
    <t>劉川聖</t>
  </si>
  <si>
    <t>0982607170</t>
  </si>
  <si>
    <t>李柔葶</t>
  </si>
  <si>
    <t>彭子寧</t>
  </si>
  <si>
    <t>江炎鈺</t>
  </si>
  <si>
    <t>簡敏芳</t>
  </si>
  <si>
    <t>0960104037</t>
  </si>
  <si>
    <t>黃薏諠</t>
  </si>
  <si>
    <t>陳秋伊</t>
  </si>
  <si>
    <t>周佩穎</t>
  </si>
  <si>
    <t>0975609283</t>
  </si>
  <si>
    <t>楊師綺</t>
  </si>
  <si>
    <t>辛宜儒</t>
  </si>
  <si>
    <t>0916356162</t>
  </si>
  <si>
    <t>林佳甫</t>
  </si>
  <si>
    <t>鄭植中</t>
  </si>
  <si>
    <t>洪若瑄</t>
  </si>
  <si>
    <t>0910367413</t>
  </si>
  <si>
    <t>0955649901</t>
  </si>
  <si>
    <t>凌嘉均</t>
  </si>
  <si>
    <t>楊馥嘉</t>
  </si>
  <si>
    <t>0987617700</t>
  </si>
  <si>
    <t>王蕎芸</t>
  </si>
  <si>
    <t>楊雅淇</t>
  </si>
  <si>
    <t>0933210629</t>
  </si>
  <si>
    <t>江玟娟</t>
  </si>
  <si>
    <t>0928618123</t>
  </si>
  <si>
    <t>楊采微</t>
  </si>
  <si>
    <t>劉念婕</t>
  </si>
  <si>
    <t>沈庭芝</t>
  </si>
  <si>
    <t>0975070821</t>
  </si>
  <si>
    <t>葉秀玲</t>
  </si>
  <si>
    <t>何佳穎</t>
  </si>
  <si>
    <t>0979869555</t>
  </si>
  <si>
    <t>黃群惠</t>
  </si>
  <si>
    <t>0916331313</t>
  </si>
  <si>
    <t>陳玟昕</t>
  </si>
  <si>
    <t>0978673315</t>
  </si>
  <si>
    <t>郭怡秀</t>
  </si>
  <si>
    <t>0936725901</t>
  </si>
  <si>
    <t>台北</t>
  </si>
  <si>
    <t>馮寶菁</t>
  </si>
  <si>
    <t>0956150338</t>
  </si>
  <si>
    <t xml:space="preserve">李元婷
</t>
  </si>
  <si>
    <t>0976475399</t>
  </si>
  <si>
    <t>禹嘉菱</t>
  </si>
  <si>
    <t>0960530505</t>
  </si>
  <si>
    <t>戴孟庭</t>
  </si>
  <si>
    <t>0920513198</t>
  </si>
  <si>
    <t>葉羽珈</t>
  </si>
  <si>
    <t>0909040405</t>
  </si>
  <si>
    <t>陳軒潼</t>
  </si>
  <si>
    <t>0916266732</t>
  </si>
  <si>
    <t>蘇巧文</t>
  </si>
  <si>
    <t>0910465135</t>
  </si>
  <si>
    <t>林映瑄</t>
  </si>
  <si>
    <t>除毛</t>
  </si>
  <si>
    <t>詹迺葳</t>
  </si>
  <si>
    <t>0924160836</t>
  </si>
  <si>
    <t>謝仁萱</t>
  </si>
  <si>
    <t>0909056466</t>
  </si>
  <si>
    <t xml:space="preserve">徐浩榆
</t>
  </si>
  <si>
    <t>0975890196</t>
  </si>
  <si>
    <t>療程現金卷$500</t>
  </si>
  <si>
    <t>簡秝螢</t>
  </si>
  <si>
    <t>0908172156</t>
  </si>
  <si>
    <t>陳佳瑩</t>
  </si>
  <si>
    <t>0908215317</t>
  </si>
  <si>
    <t xml:space="preserve">療程現金卷$100 </t>
  </si>
  <si>
    <t>楊棋安</t>
  </si>
  <si>
    <t>0968990789</t>
  </si>
  <si>
    <t>陳沛容</t>
  </si>
  <si>
    <t>0938028568</t>
  </si>
  <si>
    <t>鍾妍溱</t>
  </si>
  <si>
    <t>0989511959</t>
  </si>
  <si>
    <t>皮秒雷射</t>
  </si>
  <si>
    <t>陳珮馼</t>
  </si>
  <si>
    <t>0929290801</t>
  </si>
  <si>
    <t>楊紫勤</t>
  </si>
  <si>
    <t>0915153213</t>
  </si>
  <si>
    <t xml:space="preserve"> 肉毒10U</t>
  </si>
  <si>
    <t>許寧恩</t>
  </si>
  <si>
    <t>張育瑄</t>
  </si>
  <si>
    <t>0920210896</t>
  </si>
  <si>
    <t xml:space="preserve"> 鼻雕二條</t>
  </si>
  <si>
    <t>張格與</t>
  </si>
  <si>
    <t>0987580001</t>
  </si>
  <si>
    <t>瑞絲朗</t>
  </si>
  <si>
    <t>0932226818</t>
  </si>
  <si>
    <t>鄭彩霞</t>
  </si>
  <si>
    <t>喬雅登</t>
  </si>
  <si>
    <t>廖育寧</t>
  </si>
  <si>
    <t>仙女</t>
  </si>
  <si>
    <t>陳柔蓁</t>
  </si>
  <si>
    <t>0975326802</t>
  </si>
  <si>
    <t>莊淑媛</t>
  </si>
  <si>
    <t>消脂針</t>
  </si>
  <si>
    <t>蔡伊芸</t>
  </si>
  <si>
    <t>林俐吟</t>
  </si>
  <si>
    <t>0917832830</t>
  </si>
  <si>
    <t>皮拉提斯</t>
  </si>
  <si>
    <t xml:space="preserve">李佳霖
</t>
  </si>
  <si>
    <t>曾映瑄</t>
  </si>
  <si>
    <t>0915979331</t>
  </si>
  <si>
    <t>黃婷婷</t>
  </si>
  <si>
    <t>丁郁婷</t>
  </si>
  <si>
    <t>0915600158</t>
  </si>
  <si>
    <t>黃詩婷</t>
  </si>
  <si>
    <t>賴育楊</t>
  </si>
  <si>
    <t>林昱嬋</t>
  </si>
  <si>
    <t>0925180708</t>
  </si>
  <si>
    <t>郭芷婷</t>
  </si>
  <si>
    <t>呂品儀</t>
  </si>
  <si>
    <t>吳昀芳</t>
  </si>
  <si>
    <t>0978751756</t>
  </si>
  <si>
    <t>周晏妘</t>
  </si>
  <si>
    <t>賴俊融Andrew lai</t>
  </si>
  <si>
    <t>莊依儒</t>
  </si>
  <si>
    <t>0965593968</t>
  </si>
  <si>
    <t>紀玫甄</t>
  </si>
  <si>
    <t>0986048368</t>
  </si>
  <si>
    <t>虞沛妮</t>
  </si>
  <si>
    <t>陳嘉欣</t>
  </si>
  <si>
    <t>0966917262</t>
  </si>
  <si>
    <t xml:space="preserve">李柔葶
</t>
  </si>
  <si>
    <t>劉晏均</t>
  </si>
  <si>
    <t>0917996292</t>
  </si>
  <si>
    <t>李巧雯</t>
  </si>
  <si>
    <t>林容宣</t>
  </si>
  <si>
    <t>0935731059</t>
  </si>
  <si>
    <t>賴沛慧</t>
  </si>
  <si>
    <t>0906416393</t>
  </si>
  <si>
    <t>陳玉屏</t>
  </si>
  <si>
    <t>0922715402</t>
  </si>
  <si>
    <t>杜古筠</t>
  </si>
  <si>
    <t>0903559552</t>
  </si>
  <si>
    <t>沈瑋涵</t>
  </si>
  <si>
    <t>0910718169</t>
  </si>
  <si>
    <t>黃馨儀</t>
  </si>
  <si>
    <t>0958272866</t>
  </si>
  <si>
    <t>黃憶嫺</t>
  </si>
  <si>
    <t>0956127646</t>
  </si>
  <si>
    <t>吳依樺</t>
  </si>
  <si>
    <t>0934178868</t>
  </si>
  <si>
    <t>林時瑜</t>
  </si>
  <si>
    <t>蘇愉婕</t>
  </si>
  <si>
    <t>0958803563</t>
  </si>
  <si>
    <t>黃鈺曄</t>
  </si>
  <si>
    <t>0925319689</t>
  </si>
  <si>
    <t>周於慧</t>
  </si>
  <si>
    <t>0987603491</t>
  </si>
  <si>
    <t>周聿庭</t>
  </si>
  <si>
    <t>0922805463</t>
  </si>
  <si>
    <t>王佳琪</t>
  </si>
  <si>
    <t>0931232891</t>
  </si>
  <si>
    <t>何宜庭</t>
  </si>
  <si>
    <t>0909323966</t>
  </si>
  <si>
    <t>林妙橙</t>
  </si>
  <si>
    <t>葉柏伶</t>
  </si>
  <si>
    <t>0966429572</t>
  </si>
  <si>
    <t xml:space="preserve">蕭韶萱
</t>
  </si>
  <si>
    <t>洪慈妤</t>
  </si>
  <si>
    <t>薛羽彤</t>
  </si>
  <si>
    <t>廖容慧</t>
  </si>
  <si>
    <t>王怡祺</t>
  </si>
  <si>
    <t>0931594408</t>
  </si>
  <si>
    <t>程維萱</t>
  </si>
  <si>
    <t>0956319987</t>
  </si>
  <si>
    <t>吳立安</t>
  </si>
  <si>
    <t>0958710208</t>
  </si>
  <si>
    <t>顏海倫</t>
  </si>
  <si>
    <t>0939059955</t>
  </si>
  <si>
    <t>黃玫樺</t>
  </si>
  <si>
    <t>0931580526</t>
  </si>
  <si>
    <t>陸姲妘</t>
  </si>
  <si>
    <t>0970988886</t>
  </si>
  <si>
    <t>高瑋婕</t>
  </si>
  <si>
    <t>0911000361</t>
  </si>
  <si>
    <t>黃鈺婷</t>
  </si>
  <si>
    <t>0963663509</t>
  </si>
  <si>
    <t>吳孟軒</t>
  </si>
  <si>
    <t>0926299402</t>
  </si>
  <si>
    <t>0958756808</t>
  </si>
  <si>
    <t>張家蓁</t>
  </si>
  <si>
    <t>0933114313</t>
  </si>
  <si>
    <t>廖靖芬</t>
  </si>
  <si>
    <t>0988524339</t>
  </si>
  <si>
    <t>蔡宜庭</t>
  </si>
  <si>
    <t>吳慧芸</t>
  </si>
  <si>
    <t>楊佳頤</t>
  </si>
  <si>
    <t>0911580217</t>
  </si>
  <si>
    <t>郭佩羽</t>
  </si>
  <si>
    <t>0909019925</t>
  </si>
  <si>
    <t>蔡杭芮</t>
  </si>
  <si>
    <t>0912409488</t>
  </si>
  <si>
    <t>歐彥辰</t>
  </si>
  <si>
    <t>陳昱蓁</t>
  </si>
  <si>
    <t>0978291195</t>
  </si>
  <si>
    <t>翁儷紋</t>
  </si>
  <si>
    <t>林庭宇</t>
  </si>
  <si>
    <t>0900632909</t>
  </si>
  <si>
    <t>黃珮珊</t>
  </si>
  <si>
    <t>0966361226</t>
  </si>
  <si>
    <t>吳予昕</t>
  </si>
  <si>
    <t>0915983129</t>
  </si>
  <si>
    <t>莊雅涵</t>
  </si>
  <si>
    <t>0911121451</t>
  </si>
  <si>
    <t>熊妍安</t>
  </si>
  <si>
    <t>0966272766</t>
  </si>
  <si>
    <t>鄭羽汝</t>
  </si>
  <si>
    <t>0937450119</t>
  </si>
  <si>
    <t>陳詩涵</t>
  </si>
  <si>
    <t>0926185280</t>
  </si>
  <si>
    <t>黃鈞翎</t>
  </si>
  <si>
    <t xml:space="preserve"> 0910248413</t>
  </si>
  <si>
    <t xml:space="preserve">楊杏望
</t>
  </si>
  <si>
    <t>0912775617</t>
  </si>
  <si>
    <t>陳宣如</t>
  </si>
  <si>
    <t>呂佩珊</t>
  </si>
  <si>
    <t>0903018127</t>
  </si>
  <si>
    <t>紀湘菱</t>
  </si>
  <si>
    <t>0920450925</t>
  </si>
  <si>
    <t>顏吟婷</t>
  </si>
  <si>
    <t>0989134556</t>
  </si>
  <si>
    <t>吳蕙伃</t>
  </si>
  <si>
    <t>0952918007</t>
  </si>
  <si>
    <t>王馨儀</t>
  </si>
  <si>
    <t>0933071397</t>
  </si>
  <si>
    <t>李姿瑩</t>
  </si>
  <si>
    <t>0970062907</t>
  </si>
  <si>
    <t>張玲雯</t>
  </si>
  <si>
    <t>0917195165</t>
  </si>
  <si>
    <t>許佩筠</t>
  </si>
  <si>
    <t>0978077157</t>
  </si>
  <si>
    <t>林哲筠</t>
  </si>
  <si>
    <t>0911910883</t>
  </si>
  <si>
    <t>洪孟君</t>
  </si>
  <si>
    <t>0912624539</t>
  </si>
  <si>
    <t>謝依珊</t>
  </si>
  <si>
    <t>0933090998</t>
  </si>
  <si>
    <t>黃竣英</t>
  </si>
  <si>
    <t>0927222219</t>
  </si>
  <si>
    <t>李宛如</t>
  </si>
  <si>
    <t>0971870010</t>
  </si>
  <si>
    <t>呂溦檸</t>
  </si>
  <si>
    <t>0927276736</t>
  </si>
  <si>
    <t>邱韵涵</t>
  </si>
  <si>
    <t>巫宛儒</t>
  </si>
  <si>
    <t>0932515993</t>
  </si>
  <si>
    <t>林岦穎</t>
  </si>
  <si>
    <t>0989435518</t>
  </si>
  <si>
    <t>許慧玲</t>
  </si>
  <si>
    <t>0915332023</t>
  </si>
  <si>
    <t>劉奕君</t>
  </si>
  <si>
    <t>0981111230</t>
  </si>
  <si>
    <t>姚奕如</t>
  </si>
  <si>
    <t>0911033338</t>
  </si>
  <si>
    <t>林芋伶</t>
  </si>
  <si>
    <t>0977045868</t>
  </si>
  <si>
    <t>張雅涵</t>
  </si>
  <si>
    <t>0909344792</t>
  </si>
  <si>
    <t>詹立渝</t>
  </si>
  <si>
    <t>蔡昕穎</t>
  </si>
  <si>
    <t>0907246979</t>
  </si>
  <si>
    <t xml:space="preserve">顏芝玲
</t>
  </si>
  <si>
    <t>0966006109</t>
  </si>
  <si>
    <t>陳明伶</t>
  </si>
  <si>
    <t>0907326773</t>
  </si>
  <si>
    <t>張雅媛</t>
  </si>
  <si>
    <t>0937818238</t>
  </si>
  <si>
    <t>黃璝媖</t>
  </si>
  <si>
    <t>0927385251</t>
  </si>
  <si>
    <t>王妟伃</t>
  </si>
  <si>
    <t>0953345953</t>
  </si>
  <si>
    <t>盧姿羽</t>
  </si>
  <si>
    <t>0972735022</t>
  </si>
  <si>
    <t>徐卉錡</t>
  </si>
  <si>
    <t>0970734134</t>
  </si>
  <si>
    <t>林舒婷</t>
  </si>
  <si>
    <t>廖怡嘉</t>
  </si>
  <si>
    <t>0976413919</t>
  </si>
  <si>
    <t>劉婷妤</t>
  </si>
  <si>
    <t>0916131389</t>
  </si>
  <si>
    <t>許凱婷</t>
  </si>
  <si>
    <t>0908821239</t>
  </si>
  <si>
    <t>李敏瑄</t>
  </si>
  <si>
    <t>0989471640</t>
  </si>
  <si>
    <t>張庭瑀</t>
  </si>
  <si>
    <t>0963081093</t>
  </si>
  <si>
    <t>蔡佳純</t>
  </si>
  <si>
    <t>0987527310</t>
  </si>
  <si>
    <t>莊詠雯</t>
  </si>
  <si>
    <t>0970668227</t>
  </si>
  <si>
    <t>劉怡幸</t>
  </si>
  <si>
    <t>0900184190</t>
  </si>
  <si>
    <t>曾安緁</t>
  </si>
  <si>
    <t>0922584319</t>
  </si>
  <si>
    <t>吳韻婷</t>
  </si>
  <si>
    <t>0925900726</t>
  </si>
  <si>
    <t>傅譓甄</t>
  </si>
  <si>
    <t>0988549314</t>
  </si>
  <si>
    <t>許馥欣</t>
  </si>
  <si>
    <t>0952336089</t>
  </si>
  <si>
    <t>郭楚峮</t>
  </si>
  <si>
    <t>0938967731</t>
  </si>
  <si>
    <t>郭貞蘭</t>
  </si>
  <si>
    <t>0918959006</t>
  </si>
  <si>
    <t>謝紫筠</t>
  </si>
  <si>
    <t>0903013720</t>
  </si>
  <si>
    <t>陳霈媞</t>
  </si>
  <si>
    <t>0952169851</t>
  </si>
  <si>
    <t>羅如</t>
  </si>
  <si>
    <t>0966653487</t>
  </si>
  <si>
    <t>詹宜陵</t>
  </si>
  <si>
    <t>0936092506</t>
  </si>
  <si>
    <t>陳詩婷</t>
  </si>
  <si>
    <t>0953995283</t>
  </si>
  <si>
    <t>邱芸芸</t>
  </si>
  <si>
    <t>0955295127</t>
  </si>
  <si>
    <t>黃豊筑</t>
  </si>
  <si>
    <t>0975969588</t>
  </si>
  <si>
    <t>李家瑋</t>
  </si>
  <si>
    <t>0988758533</t>
  </si>
  <si>
    <t>陳孟柔</t>
  </si>
  <si>
    <t>0988080202</t>
  </si>
  <si>
    <t>呂姿儀</t>
  </si>
  <si>
    <t>0936153791</t>
  </si>
  <si>
    <t>吳惠糴</t>
  </si>
  <si>
    <t>0912969996</t>
  </si>
  <si>
    <t>黃怡婷</t>
  </si>
  <si>
    <t>0955670504</t>
  </si>
  <si>
    <t>鄭昱妏</t>
  </si>
  <si>
    <t>0931118893</t>
  </si>
  <si>
    <t>黃麗君</t>
  </si>
  <si>
    <t>0975377187</t>
  </si>
  <si>
    <t>吳幸芳</t>
  </si>
  <si>
    <t>0966080210</t>
  </si>
  <si>
    <t>邱心瑜</t>
  </si>
  <si>
    <t>0938643863</t>
  </si>
  <si>
    <t>0988138910</t>
  </si>
  <si>
    <t>徐翊慈</t>
  </si>
  <si>
    <t>0928975801</t>
  </si>
  <si>
    <t>謝宛芸</t>
  </si>
  <si>
    <t>0975502023</t>
  </si>
  <si>
    <t>張琬婷</t>
  </si>
  <si>
    <t>0975301559</t>
  </si>
  <si>
    <t>鄭宅婷</t>
  </si>
  <si>
    <t>0928023435</t>
  </si>
  <si>
    <t>張毓珊</t>
  </si>
  <si>
    <t>0983560364</t>
  </si>
  <si>
    <t>許棻方</t>
  </si>
  <si>
    <t>0921616057</t>
  </si>
  <si>
    <t>周琪華</t>
  </si>
  <si>
    <t>0976281669</t>
  </si>
  <si>
    <t>賴香如</t>
  </si>
  <si>
    <t>0972227776</t>
  </si>
  <si>
    <t>林蓉</t>
  </si>
  <si>
    <t>0972965865</t>
  </si>
  <si>
    <t>哀宛汝</t>
  </si>
  <si>
    <t>0930685068</t>
  </si>
  <si>
    <t>林彥君</t>
  </si>
  <si>
    <t>0937368071</t>
  </si>
  <si>
    <t>廣告來源</t>
  </si>
  <si>
    <t>自然流量來源</t>
  </si>
  <si>
    <t>其他來源</t>
  </si>
  <si>
    <t>詢問判別</t>
  </si>
  <si>
    <t>Meta廣告</t>
  </si>
  <si>
    <t>LINK</t>
  </si>
  <si>
    <t>Line LAP廣告</t>
  </si>
  <si>
    <t>Google廣告/SEO</t>
  </si>
  <si>
    <t>YTR/第三方來源</t>
  </si>
  <si>
    <t>群發廣告</t>
  </si>
  <si>
    <t>官方FB粉絲團</t>
  </si>
  <si>
    <t>官方IG</t>
  </si>
  <si>
    <t>YT</t>
  </si>
  <si>
    <t>Dcard</t>
  </si>
  <si>
    <t>KOC/業務/業外</t>
  </si>
  <si>
    <t>LINE自然流量</t>
  </si>
  <si>
    <t>FB自然流量</t>
  </si>
  <si>
    <t>IG自然流量</t>
  </si>
  <si>
    <t>YT自然流量</t>
  </si>
  <si>
    <t>Dcard自然流量</t>
  </si>
  <si>
    <t>每月新詢問數</t>
  </si>
  <si>
    <t>每月舊詢問數</t>
  </si>
  <si>
    <t>狀態</t>
  </si>
  <si>
    <t>店別</t>
  </si>
  <si>
    <t>群發興趣品項</t>
  </si>
  <si>
    <t>圖文</t>
  </si>
  <si>
    <t>活動數據判別</t>
  </si>
  <si>
    <t>廣告(Meta)_體雕_台北</t>
  </si>
  <si>
    <t>https://s.no8.io/link/channels/atkS0RtjQn</t>
  </si>
  <si>
    <t>廣告(LINE)_體雕</t>
  </si>
  <si>
    <t>https://s.no8.io/link/channels/tf18QxV45V</t>
  </si>
  <si>
    <t>廣告(官網)_手臂</t>
  </si>
  <si>
    <t>https://s.no8.io/link/channels/bR7sU8elTa</t>
  </si>
  <si>
    <t>有璟</t>
  </si>
  <si>
    <t>https://s.no8.io/link/channels/r8tXQcqfNF</t>
  </si>
  <si>
    <t>廣告(群發)_體雕</t>
  </si>
  <si>
    <t>自然(FB)_體雕</t>
  </si>
  <si>
    <t>https://s.no8.io/link/channels/XjI8uch2Hb</t>
  </si>
  <si>
    <t>自然(IG)_體雕</t>
  </si>
  <si>
    <t>https://s.no8.io/link/channels/crtWNMqKOz</t>
  </si>
  <si>
    <t>自然(YT)_體雕</t>
  </si>
  <si>
    <t>https://s.no8.io/link/channels/ce7r2ikXgm</t>
  </si>
  <si>
    <t>自然(D)_體雕</t>
  </si>
  <si>
    <t>https://s.no8.io/link/channels/lyxE7mAcEH</t>
  </si>
  <si>
    <t>林珈伊(0+1)_全品項</t>
  </si>
  <si>
    <t>https://s.no8.io/link/channels/gDSjZ04Iwj</t>
  </si>
  <si>
    <t>Meta新客_體雕</t>
  </si>
  <si>
    <t>Line LAP新客_體雕</t>
  </si>
  <si>
    <t>官網新客_體雕</t>
  </si>
  <si>
    <t>LINE新客(自然)_體雕</t>
  </si>
  <si>
    <t>群發新客_體雕</t>
  </si>
  <si>
    <t>FB新客_體雕</t>
  </si>
  <si>
    <t>IG新客_體雕</t>
  </si>
  <si>
    <t>YT新客_體雕</t>
  </si>
  <si>
    <t>D新客_體雕</t>
  </si>
  <si>
    <t>202504新詢問</t>
  </si>
  <si>
    <t>202504舊詢問</t>
  </si>
  <si>
    <t>未約代追</t>
  </si>
  <si>
    <t>站前店</t>
  </si>
  <si>
    <t>體雕</t>
  </si>
  <si>
    <t>圖文_體雕</t>
  </si>
  <si>
    <t>官方IG_預熱活動：有璟100</t>
  </si>
  <si>
    <t>廣告(Meta)_體雕_台中</t>
  </si>
  <si>
    <t>https://s.no8.io/link/channels/5WI0YVhass</t>
  </si>
  <si>
    <t>廣告(LINE)_手臂</t>
  </si>
  <si>
    <t>https://s.no8.io/link/channels/PFn0KvbhOV</t>
  </si>
  <si>
    <t>廣告(官網)_馬鞍</t>
  </si>
  <si>
    <t>https://s.no8.io/link/channels/sLR03B826G</t>
  </si>
  <si>
    <t>七分之二 (六月)</t>
  </si>
  <si>
    <t>https://s.no8.io/link/channels/7Azq3GWJcc</t>
  </si>
  <si>
    <t>廣告(群發)_手臂</t>
  </si>
  <si>
    <t>自然(FB)_手臂</t>
  </si>
  <si>
    <t>https://s.no8.io/link/channels/0fGnMo6G4m</t>
  </si>
  <si>
    <t>自然(IG)_手臂</t>
  </si>
  <si>
    <t>https://s.no8.io/link/channels/1G6QlXhbiL</t>
  </si>
  <si>
    <t>自然(YT)_手臂</t>
  </si>
  <si>
    <t>https://s.no8.io/link/channels/zXmWYdgxA3</t>
  </si>
  <si>
    <t>自然(D)_手臂</t>
  </si>
  <si>
    <t>https://s.no8.io/link/channels/4phLgDupT1</t>
  </si>
  <si>
    <t>江妍蓁(妍妍)_全品項</t>
  </si>
  <si>
    <t>https://s.no8.io/link/channels/83PLTKoKPs</t>
  </si>
  <si>
    <t>Meta新客_手臂</t>
  </si>
  <si>
    <t>Line LAP新客_手臂</t>
  </si>
  <si>
    <t>官網新客_手臂</t>
  </si>
  <si>
    <t>LINE新客(自然)_手臂</t>
  </si>
  <si>
    <t>群發新客_手臂</t>
  </si>
  <si>
    <t>FB新客_手臂</t>
  </si>
  <si>
    <t>IG新客_手臂</t>
  </si>
  <si>
    <t>YT新客_手臂</t>
  </si>
  <si>
    <t>D新客_手臂</t>
  </si>
  <si>
    <t>202505新詢問</t>
  </si>
  <si>
    <t>202505舊詢問</t>
  </si>
  <si>
    <t>黑名單</t>
  </si>
  <si>
    <t>大安店</t>
  </si>
  <si>
    <t>手臂</t>
  </si>
  <si>
    <t>圖文_手臂</t>
  </si>
  <si>
    <t>628有璟：YOUJING100</t>
  </si>
  <si>
    <t>廣告(Meta)_手臂_台北</t>
  </si>
  <si>
    <t>https://s.no8.io/link/channels/BavuSmgMft</t>
  </si>
  <si>
    <t>廣告(LINE)_腹部</t>
  </si>
  <si>
    <t>https://s.no8.io/link/channels/bA7dl1m2GR</t>
  </si>
  <si>
    <t>廣告(官網)_腹部</t>
  </si>
  <si>
    <t>https://s.no8.io/link/channels/vU6Pi2G9xZ</t>
  </si>
  <si>
    <t>七分之二(七月)</t>
  </si>
  <si>
    <t>https://s.no8.io/link/channels/u4olI5Gu38</t>
  </si>
  <si>
    <t>廣告(群發)_腹部</t>
  </si>
  <si>
    <t>自然(FB)_腹部</t>
  </si>
  <si>
    <t>https://s.no8.io/link/channels/Dh8aqBLjAd</t>
  </si>
  <si>
    <t>自然(IG)_腹部</t>
  </si>
  <si>
    <t>https://s.no8.io/link/channels/ewCdmncLdg</t>
  </si>
  <si>
    <t>自然(YT)_腹部</t>
  </si>
  <si>
    <t>https://s.no8.io/link/channels/juqOXVkPZJ</t>
  </si>
  <si>
    <t>自然(D)_腹部</t>
  </si>
  <si>
    <t>https://s.no8.io/link/channels/ATzE7URPtk</t>
  </si>
  <si>
    <t>陳盈年(尼尼)_體雕</t>
  </si>
  <si>
    <t>https://s.no8.io/link/channels/keELm89sXr</t>
  </si>
  <si>
    <t>Meta新客_腹部</t>
  </si>
  <si>
    <t>Line LAP新客_腹部</t>
  </si>
  <si>
    <t>官網新客_腹部</t>
  </si>
  <si>
    <t>LINE新客(自然)_腹部</t>
  </si>
  <si>
    <t>群發新客_腹部</t>
  </si>
  <si>
    <t>FB新客_腹部</t>
  </si>
  <si>
    <t>IG新客_腹部</t>
  </si>
  <si>
    <t>YT新客_腹部</t>
  </si>
  <si>
    <t>D新客_腹部</t>
  </si>
  <si>
    <t>202506新詢問</t>
  </si>
  <si>
    <t>202506舊詢問</t>
  </si>
  <si>
    <t>取消代追</t>
  </si>
  <si>
    <t>忠孝店</t>
  </si>
  <si>
    <t>腹部</t>
  </si>
  <si>
    <t>圖文_腹部</t>
  </si>
  <si>
    <t>628 LINE@：景點飛韓</t>
  </si>
  <si>
    <t>廣告(Meta)_手臂_台中</t>
  </si>
  <si>
    <t>https://s.no8.io/link/channels/AgUnc9HHb5</t>
  </si>
  <si>
    <t>廣告(LINE)_馬鞍</t>
  </si>
  <si>
    <t>https://s.no8.io/link/channels/2iI2vUrbSd</t>
  </si>
  <si>
    <t>廣告(官網)_小腿</t>
  </si>
  <si>
    <t>https://s.no8.io/link/channels/uSeecYcagK</t>
  </si>
  <si>
    <t>七分之二 (八月)</t>
  </si>
  <si>
    <t>https://s.no8.io/link/channels/uAjLRHMMXf</t>
  </si>
  <si>
    <t>廣告(群發)_馬鞍</t>
  </si>
  <si>
    <t>自然(FB)_馬鞍</t>
  </si>
  <si>
    <t>https://s.no8.io/link/channels/rmejRO3Ac8</t>
  </si>
  <si>
    <t>自然(IG)_馬鞍</t>
  </si>
  <si>
    <t>https://s.no8.io/link/channels/ASAda3kScX</t>
  </si>
  <si>
    <t>自然(YT)_馬鞍</t>
  </si>
  <si>
    <t>https://s.no8.io/link/channels/yPZbbIESOv</t>
  </si>
  <si>
    <t>自然(D)_馬鞍</t>
  </si>
  <si>
    <t>https://s.no8.io/link/channels/WgNJETkTUW</t>
  </si>
  <si>
    <t>葉濬睿(睿睿)_童顏</t>
  </si>
  <si>
    <t>https://s.no8.io/link/channels/3iVTLtWpp5</t>
  </si>
  <si>
    <t>Meta新客_馬鞍</t>
  </si>
  <si>
    <t>Line LAP新客_馬鞍</t>
  </si>
  <si>
    <t>官網新客_馬鞍</t>
  </si>
  <si>
    <t>LINE新客(自然)_馬鞍</t>
  </si>
  <si>
    <t>群發新客_馬鞍</t>
  </si>
  <si>
    <t>FB新客_馬鞍</t>
  </si>
  <si>
    <t>IG新客_馬鞍</t>
  </si>
  <si>
    <t>YT新客_馬鞍</t>
  </si>
  <si>
    <t>D新客_馬鞍</t>
  </si>
  <si>
    <t>202507新詢問</t>
  </si>
  <si>
    <t>202507舊詢問</t>
  </si>
  <si>
    <t>已到</t>
  </si>
  <si>
    <t>東門店</t>
  </si>
  <si>
    <t>馬鞍</t>
  </si>
  <si>
    <t>圖文_馬鞍</t>
  </si>
  <si>
    <t>廣告(Meta)_腹部_台北</t>
  </si>
  <si>
    <t>https://s.no8.io/link/channels/jXeBWbRIJ3</t>
  </si>
  <si>
    <t>廣告(LINE)_小腿</t>
  </si>
  <si>
    <t>https://s.no8.io/link/channels/NjIHUyPPU1</t>
  </si>
  <si>
    <t>廣告(官網)_小香肩</t>
  </si>
  <si>
    <t>https://s.no8.io/link/channels/p8BWLfIFTX</t>
  </si>
  <si>
    <t>雞湯大叔_異業合作</t>
  </si>
  <si>
    <t>https://s.no8.io/link/channels/52d7chATPM</t>
  </si>
  <si>
    <t>廣告(群發)_小腿</t>
  </si>
  <si>
    <t>自然(FB)_小腿</t>
  </si>
  <si>
    <t>https://s.no8.io/link/channels/vwLraJnvbl</t>
  </si>
  <si>
    <t>自然(IG)_小腿</t>
  </si>
  <si>
    <t>https://s.no8.io/link/channels/PapwldpM5n</t>
  </si>
  <si>
    <t>自然(YT)_小腿</t>
  </si>
  <si>
    <t>https://s.no8.io/link/channels/341Rde8Hy3</t>
  </si>
  <si>
    <t>自然(D)_小腿</t>
  </si>
  <si>
    <t>https://s.no8.io/link/channels/FI7SF6wLru</t>
  </si>
  <si>
    <t>郭妍汝(RURU)_全品項</t>
  </si>
  <si>
    <t>https://s.no8.io/link/channels/fH5UEz1Jzw</t>
  </si>
  <si>
    <t>Meta新客_小腿</t>
  </si>
  <si>
    <t>Line LAP新客_小腿</t>
  </si>
  <si>
    <t>官網新客_小腿</t>
  </si>
  <si>
    <t>LINE新客(自然)_小腿</t>
  </si>
  <si>
    <t>群發新客_小腿</t>
  </si>
  <si>
    <t>FB新客_小腿</t>
  </si>
  <si>
    <t>IG新客_小腿</t>
  </si>
  <si>
    <t>YT新客_小腿</t>
  </si>
  <si>
    <t>D新客_小腿</t>
  </si>
  <si>
    <t>202508新詢問</t>
  </si>
  <si>
    <t>202508舊詢問</t>
  </si>
  <si>
    <t>已約</t>
  </si>
  <si>
    <t>台中店</t>
  </si>
  <si>
    <t>小腿</t>
  </si>
  <si>
    <t>圖文_小腿</t>
  </si>
  <si>
    <t>廣告(Meta)_腹部_台中</t>
  </si>
  <si>
    <t>https://s.no8.io/link/channels/SPZs4Cclno</t>
  </si>
  <si>
    <t>廣告(LINE)_小香肩</t>
  </si>
  <si>
    <t>https://s.no8.io/link/channels/TKQFuo5Y1V</t>
  </si>
  <si>
    <t>廣告(官網)_美胸</t>
  </si>
  <si>
    <t>https://s.no8.io/link/channels/a7Uj4dGFC2</t>
  </si>
  <si>
    <t>有璟_得獎公告</t>
  </si>
  <si>
    <t>https://s.no8.io/link/channels/NvAHHaEYiY</t>
  </si>
  <si>
    <t>廣告(群發)_小香肩</t>
  </si>
  <si>
    <t>自然(FB)_小香肩</t>
  </si>
  <si>
    <t>https://s.no8.io/link/channels/fRsD7kaNtS</t>
  </si>
  <si>
    <t>自然(IG)_小香肩</t>
  </si>
  <si>
    <t>https://s.no8.io/link/channels/soU2fuINV7</t>
  </si>
  <si>
    <t>自然(YT)_小香肩</t>
  </si>
  <si>
    <t>https://s.no8.io/link/channels/ga2CsEUbmg</t>
  </si>
  <si>
    <t>自然(D)_小香肩</t>
  </si>
  <si>
    <t>https://s.no8.io/link/channels/TC61g1QUVH</t>
  </si>
  <si>
    <t>黃莉心(薫)_全品項</t>
  </si>
  <si>
    <t>https://s.no8.io/link/channels/F8w5On70dG</t>
  </si>
  <si>
    <t>Meta新客_小香肩</t>
  </si>
  <si>
    <t>Line LAP新客_小香肩</t>
  </si>
  <si>
    <t>官網新客_小香肩</t>
  </si>
  <si>
    <t>LINE新客(自然)_小香肩</t>
  </si>
  <si>
    <t>群發新客_小香肩</t>
  </si>
  <si>
    <t>FB新客_小香肩</t>
  </si>
  <si>
    <t>IG新客_小香肩</t>
  </si>
  <si>
    <t>YT新客_小香肩</t>
  </si>
  <si>
    <t>D新客_小香肩</t>
  </si>
  <si>
    <t>暄穎</t>
  </si>
  <si>
    <t>202509新詢問</t>
  </si>
  <si>
    <t>202509舊詢問</t>
  </si>
  <si>
    <t>海外客</t>
  </si>
  <si>
    <t>板橋店</t>
  </si>
  <si>
    <t>小香肩</t>
  </si>
  <si>
    <t>圖文_小香肩</t>
  </si>
  <si>
    <t>廣告(Meta)_馬鞍_台北</t>
  </si>
  <si>
    <t>https://s.no8.io/link/channels/ziVm11B8Gr</t>
  </si>
  <si>
    <t>廣告(LINE)_美胸</t>
  </si>
  <si>
    <t>https://s.no8.io/link/channels/EdT6gVus3B</t>
  </si>
  <si>
    <t>廣告(官網)_肌肉管理</t>
  </si>
  <si>
    <t>https://s.no8.io/link/channels/BNrFNROiCb</t>
  </si>
  <si>
    <t>廣告(群發)_美胸</t>
  </si>
  <si>
    <t>自然(FB)_美胸</t>
  </si>
  <si>
    <t>https://s.no8.io/link/channels/HrXFbk88H8</t>
  </si>
  <si>
    <t>自然(IG)_美胸</t>
  </si>
  <si>
    <t>https://s.no8.io/link/channels/SzAuf4koxT</t>
  </si>
  <si>
    <t>自然(YT)_美胸</t>
  </si>
  <si>
    <t>https://s.no8.io/link/channels/t6fTzP57Gk</t>
  </si>
  <si>
    <t>自然(D)_美胸</t>
  </si>
  <si>
    <t>https://s.no8.io/link/channels/hWDClhYQTc</t>
  </si>
  <si>
    <t>周子涵(Hannah)_體雕</t>
  </si>
  <si>
    <t>https://s.no8.io/link/channels/XqQpJ8Wr02</t>
  </si>
  <si>
    <t>Meta新客_美胸</t>
  </si>
  <si>
    <t>Line LAP新客_美胸</t>
  </si>
  <si>
    <t>官網新客_美胸</t>
  </si>
  <si>
    <t>LINE新客(自然)_美胸</t>
  </si>
  <si>
    <t>群發新客_美胸</t>
  </si>
  <si>
    <t>FB新客_美胸</t>
  </si>
  <si>
    <t>IG新客_美胸</t>
  </si>
  <si>
    <t>YT新客_美胸</t>
  </si>
  <si>
    <t>D新客_美胸</t>
  </si>
  <si>
    <t>202510新詢問</t>
  </si>
  <si>
    <t>202510舊詢問</t>
  </si>
  <si>
    <t>不讀不回</t>
  </si>
  <si>
    <t>美胸</t>
  </si>
  <si>
    <t>圖文_美胸</t>
  </si>
  <si>
    <t>廣告(Meta)_馬鞍_台中</t>
  </si>
  <si>
    <t>廣告(LINE)_童顏</t>
  </si>
  <si>
    <t>https://s.no8.io/link/channels/BHBAAA0Lzd</t>
  </si>
  <si>
    <t>廣告(官網)_童顏</t>
  </si>
  <si>
    <t>https://s.no8.io/link/channels/6GeYcbcHNs</t>
  </si>
  <si>
    <t>廣告(群發)_童顏</t>
  </si>
  <si>
    <t>自然(FB)_童顏</t>
  </si>
  <si>
    <t>https://s.no8.io/link/channels/RPURqmhuGg</t>
  </si>
  <si>
    <t>自然(IG)_童顏</t>
  </si>
  <si>
    <t>https://s.no8.io/link/channels/idQ5oFx7W6</t>
  </si>
  <si>
    <t>自然(YT)_童顏</t>
  </si>
  <si>
    <t>https://s.no8.io/link/channels/mqpfZ8tLBR</t>
  </si>
  <si>
    <t>自然(D)_童顏</t>
  </si>
  <si>
    <t>https://s.no8.io/link/channels/uNsiNt44Dh</t>
  </si>
  <si>
    <t>鄭宇喬(Casey)_體雕</t>
  </si>
  <si>
    <t>https://s.no8.io/link/channels/pkA0oqmbU2</t>
  </si>
  <si>
    <t>Meta新客_童顏</t>
  </si>
  <si>
    <t>Line LAP新客_童顏</t>
  </si>
  <si>
    <t>官網新客_童顏</t>
  </si>
  <si>
    <t>LINE新客(自然)_童顏</t>
  </si>
  <si>
    <t>群發新客_童顏</t>
  </si>
  <si>
    <t>FB新客_童顏</t>
  </si>
  <si>
    <t>IG新客_童顏</t>
  </si>
  <si>
    <t>YT新客_童顏</t>
  </si>
  <si>
    <t>D新客_童顏</t>
  </si>
  <si>
    <t>202511新詢問</t>
  </si>
  <si>
    <t>202511舊詢問</t>
  </si>
  <si>
    <t>童顏</t>
  </si>
  <si>
    <t>圖文_童顏</t>
  </si>
  <si>
    <t>廣告(Meta)_小腿_台北</t>
  </si>
  <si>
    <t>https://s.no8.io/link/channels/UgoGQT1qfO</t>
  </si>
  <si>
    <t>廣告(LINE)_水飛梭</t>
  </si>
  <si>
    <t>https://s.no8.io/link/channels/IQTQYqYySH</t>
  </si>
  <si>
    <t>廣告(官網)_無針水光</t>
  </si>
  <si>
    <t>https://s.no8.io/link/channels/vIWbR165mM</t>
  </si>
  <si>
    <t>廣告(群發)_水飛梭</t>
  </si>
  <si>
    <t>自然(FB)_水飛梭</t>
  </si>
  <si>
    <t>https://s.no8.io/link/channels/a1o1uapMFC</t>
  </si>
  <si>
    <t>自然(IG)_水飛梭</t>
  </si>
  <si>
    <t>https://s.no8.io/link/channels/hXsfJPityL</t>
  </si>
  <si>
    <t>自然(YT)_水飛梭</t>
  </si>
  <si>
    <t>https://s.no8.io/link/channels/BvlWMIJZZs</t>
  </si>
  <si>
    <t>自然(D)_水飛梭</t>
  </si>
  <si>
    <t>https://s.no8.io/link/channels/bk1LgJ78gP</t>
  </si>
  <si>
    <t>鄭淳甄(宓冪)_體雕</t>
  </si>
  <si>
    <t>https://s.no8.io/link/channels/GdBrewctmL</t>
  </si>
  <si>
    <t>Meta新客_水飛梭</t>
  </si>
  <si>
    <t>Line LAP新客_水飛梭</t>
  </si>
  <si>
    <t>官網新客_水飛梭</t>
  </si>
  <si>
    <t>LINE新客(自然)_水飛梭</t>
  </si>
  <si>
    <t>群發新客_水飛梭</t>
  </si>
  <si>
    <t>FB新客_水飛梭</t>
  </si>
  <si>
    <t>IG新客_水飛梭</t>
  </si>
  <si>
    <t>YT新客_水飛梭</t>
  </si>
  <si>
    <t>D新客_水飛梭</t>
  </si>
  <si>
    <t>202512新詢問</t>
  </si>
  <si>
    <t>202512舊詢問</t>
  </si>
  <si>
    <t>水飛梭</t>
  </si>
  <si>
    <t>圖文_水飛梭</t>
  </si>
  <si>
    <t>廣告(Meta)_小腿_台中</t>
  </si>
  <si>
    <t>廣告(LINE)_液態皮秒</t>
  </si>
  <si>
    <t>https://s.no8.io/link/channels/4x05zPUdTy</t>
  </si>
  <si>
    <t>廣告(官網)_水飛梭</t>
  </si>
  <si>
    <t>https://s.no8.io/link/channels/whJT2voRYc</t>
  </si>
  <si>
    <t>廣告(群發)_液態皮秒</t>
  </si>
  <si>
    <t>自然(FB)_液態皮秒</t>
  </si>
  <si>
    <t>https://s.no8.io/link/channels/okTgGgM6wg</t>
  </si>
  <si>
    <t>自然(IG)_液態皮秒</t>
  </si>
  <si>
    <t>https://s.no8.io/link/channels/XgbHCAd7Aa</t>
  </si>
  <si>
    <t>自然(YT)_液態皮秒</t>
  </si>
  <si>
    <t>https://s.no8.io/link/channels/0bOkuOgDMi</t>
  </si>
  <si>
    <t>自然(D)_液態皮秒</t>
  </si>
  <si>
    <t>https://s.no8.io/link/channels/7HlMagDk92</t>
  </si>
  <si>
    <t>賴妍棠(EE)_全品項</t>
  </si>
  <si>
    <t>https://s.no8.io/link/channels/GigOxImQvW</t>
  </si>
  <si>
    <t>Meta新客_液態皮秒</t>
  </si>
  <si>
    <t>Line LAP新客_液態皮秒</t>
  </si>
  <si>
    <t>官網新客_液態皮秒</t>
  </si>
  <si>
    <t>LINE新客(自然)_液態皮秒</t>
  </si>
  <si>
    <t>群發新客_液態皮秒</t>
  </si>
  <si>
    <t>FB新客_液態皮秒</t>
  </si>
  <si>
    <t>IG新客_液態皮秒</t>
  </si>
  <si>
    <t>YT新客_液態皮秒</t>
  </si>
  <si>
    <t>D新客_液態皮秒</t>
  </si>
  <si>
    <t>202601新詢問</t>
  </si>
  <si>
    <t>202601舊詢問</t>
  </si>
  <si>
    <t>液態皮秒</t>
  </si>
  <si>
    <t>圖文_液態皮秒</t>
  </si>
  <si>
    <t>廣告(Meta)_小香肩_台北</t>
  </si>
  <si>
    <t>https://s.no8.io/link/channels/4M5sIHl9FB</t>
  </si>
  <si>
    <t>廣告(LINE)_杏仁酸</t>
  </si>
  <si>
    <t>https://s.no8.io/link/channels/NbfvhjWsfZ</t>
  </si>
  <si>
    <t>廣告(官網)_液態皮秒</t>
  </si>
  <si>
    <t>https://s.no8.io/link/channels/htXd2tXkCq</t>
  </si>
  <si>
    <t>廣告(群發)_杏仁酸</t>
  </si>
  <si>
    <t>自然(FB)_杏仁酸</t>
  </si>
  <si>
    <t>https://s.no8.io/link/channels/WfNpWqqNsV</t>
  </si>
  <si>
    <t>自然(IG)_杏仁酸</t>
  </si>
  <si>
    <t>https://s.no8.io/link/channels/E1bWiN84rN</t>
  </si>
  <si>
    <t>自然(YT)_杏仁酸</t>
  </si>
  <si>
    <t>https://s.no8.io/link/channels/paWNTgZl8S</t>
  </si>
  <si>
    <t>自然(D)_杏仁酸</t>
  </si>
  <si>
    <t>https://s.no8.io/link/channels/eYXa6wFa30</t>
  </si>
  <si>
    <t>呂妍芯(妍芯)_全品項</t>
  </si>
  <si>
    <t>https://s.no8.io/link/channels/aFYTMnK7nQ</t>
  </si>
  <si>
    <t>Meta新客_杏仁酸</t>
  </si>
  <si>
    <t>Line LAP新客_杏仁酸</t>
  </si>
  <si>
    <t>官網新客_杏仁酸</t>
  </si>
  <si>
    <t>LINE新客(自然)_杏仁酸</t>
  </si>
  <si>
    <t>群發新客_杏仁酸</t>
  </si>
  <si>
    <t>FB新客_杏仁酸</t>
  </si>
  <si>
    <t>IG新客_杏仁酸</t>
  </si>
  <si>
    <t>YT新客_杏仁酸</t>
  </si>
  <si>
    <t>D新客_杏仁酸</t>
  </si>
  <si>
    <t>202602新詢問</t>
  </si>
  <si>
    <t>202602舊詢問</t>
  </si>
  <si>
    <t>杏仁酸</t>
  </si>
  <si>
    <t>圖文_杏仁酸</t>
  </si>
  <si>
    <t>廣告(Meta)_小香肩_台中</t>
  </si>
  <si>
    <t>https://s.no8.io/link/channels/c75SUWDRBj</t>
  </si>
  <si>
    <t>廣告(LINE)_肌肉管理</t>
  </si>
  <si>
    <t>https://s.no8.io/link/channels/TkDsfJZ0E0</t>
  </si>
  <si>
    <t>廣告(官網)_保濕導入</t>
  </si>
  <si>
    <t>https://s.no8.io/link/channels/uEleOrgKI3</t>
  </si>
  <si>
    <t>廣告(群發)_肌肉管理</t>
  </si>
  <si>
    <t>自然(FB)_肌肉管理</t>
  </si>
  <si>
    <t>https://s.no8.io/link/channels/fcs50KIyff</t>
  </si>
  <si>
    <t>自然(IG)_肌肉管理</t>
  </si>
  <si>
    <t>https://s.no8.io/link/channels/KVPkOQMbrO</t>
  </si>
  <si>
    <t>自然(YT)_肌肉管理</t>
  </si>
  <si>
    <t>https://s.no8.io/link/channels/lJsGXbehfS</t>
  </si>
  <si>
    <t>自然(D)_肌肉管理</t>
  </si>
  <si>
    <t>https://s.no8.io/link/channels/4tAzmOSqIF</t>
  </si>
  <si>
    <t>沈奕涵(Zoe)_全品項</t>
  </si>
  <si>
    <t>https://s.no8.io/link/channels/wI9YeeySJL</t>
  </si>
  <si>
    <t>Meta新客_肌肉管理</t>
  </si>
  <si>
    <t>Line LAP新客_肌肉管理</t>
  </si>
  <si>
    <t>官網新客_肌肉管理</t>
  </si>
  <si>
    <t>LINE新客(自然)_肌肉管理</t>
  </si>
  <si>
    <t>群發新客_肌肉管理</t>
  </si>
  <si>
    <t>FB新客_肌肉管理</t>
  </si>
  <si>
    <t>IG新客_肌肉管理</t>
  </si>
  <si>
    <t>YT新客_肌肉管理</t>
  </si>
  <si>
    <t>D新客_肌肉管理</t>
  </si>
  <si>
    <t>202603新詢問</t>
  </si>
  <si>
    <t>202603舊詢問</t>
  </si>
  <si>
    <t>肌肉管理</t>
  </si>
  <si>
    <t>圖文_肌肉管理</t>
  </si>
  <si>
    <t>廣告(Meta)_美胸_台北</t>
  </si>
  <si>
    <t>https://s.no8.io/link/channels/LDqHRah8mp</t>
  </si>
  <si>
    <t>廣告(LINE)_產品</t>
  </si>
  <si>
    <t>https://s.no8.io/link/channels/JXqJO7UgOP</t>
  </si>
  <si>
    <t>廣告(官網)_杏仁酸</t>
  </si>
  <si>
    <t>https://s.no8.io/link/channels/qm8vPDWX4Y</t>
  </si>
  <si>
    <t>廣告(群發)_產品</t>
  </si>
  <si>
    <t>自然(FB)_產品</t>
  </si>
  <si>
    <t>https://s.no8.io/link/channels/N54LXCkAYh</t>
  </si>
  <si>
    <t>自然(IG)_產品</t>
  </si>
  <si>
    <t>https://s.no8.io/link/channels/HLVpZfK5Ir</t>
  </si>
  <si>
    <t>自然(YT)_產品</t>
  </si>
  <si>
    <t>https://s.no8.io/link/channels/RNopDJJoeW</t>
  </si>
  <si>
    <t>自然(D)_產品</t>
  </si>
  <si>
    <t>https://s.no8.io/link/channels/ouJdF0QRlL</t>
  </si>
  <si>
    <t>于凱卉(Katie)_體雕</t>
  </si>
  <si>
    <t>https://s.no8.io/link/channels/2vik4FzWNg</t>
  </si>
  <si>
    <t>Meta新客_產品</t>
  </si>
  <si>
    <t>Line LAP新客_產品</t>
  </si>
  <si>
    <t>官網新客_產品</t>
  </si>
  <si>
    <t>LINE新客(自然)_極萃皙</t>
  </si>
  <si>
    <t>群發新客_極萃皙</t>
  </si>
  <si>
    <t>FB新客_產品</t>
  </si>
  <si>
    <t>IG新客_極萃皙</t>
  </si>
  <si>
    <t>YT新客_產品</t>
  </si>
  <si>
    <t>D新客_產品</t>
  </si>
  <si>
    <t>202604新詢問</t>
  </si>
  <si>
    <t>202604舊詢問</t>
  </si>
  <si>
    <t>圖文_產品</t>
  </si>
  <si>
    <t>廣告(Meta)_美胸_台中</t>
  </si>
  <si>
    <t>https://s.no8.io/link/channels/IFBpvPTprd</t>
  </si>
  <si>
    <t>廣告(官網)_其他</t>
  </si>
  <si>
    <t>https://s.no8.io/link/channels/l1T08stM56</t>
  </si>
  <si>
    <t>廣告(群發)_極萃皙</t>
  </si>
  <si>
    <t>自然(FB)_不分品項</t>
  </si>
  <si>
    <t>https://s.no8.io/link/channels/dylUvjENs9</t>
  </si>
  <si>
    <t>自然(IG)_無針水光</t>
  </si>
  <si>
    <t>https://s.no8.io/link/channels/a8t1jCV4fI</t>
  </si>
  <si>
    <t>自然(YT)_不分品項</t>
  </si>
  <si>
    <t>https://s.no8.io/link/channels/54mYkATQoT</t>
  </si>
  <si>
    <t>王脩_全品項</t>
  </si>
  <si>
    <t>https://s.no8.io/link/channels/SLFQfHdvJi</t>
  </si>
  <si>
    <t>Meta新客_有璟</t>
  </si>
  <si>
    <t>官網新客_無針水光</t>
  </si>
  <si>
    <t>LINE新客(自然)_HAN</t>
  </si>
  <si>
    <t>群發新客_HAN</t>
  </si>
  <si>
    <t>FB新客_有璟</t>
  </si>
  <si>
    <t>IG新客_有璟</t>
  </si>
  <si>
    <t>YT新客_有璟</t>
  </si>
  <si>
    <t>D新客_有璟</t>
  </si>
  <si>
    <t>廣告(Meta)_童顏_台北</t>
  </si>
  <si>
    <t>https://s.no8.io/link/channels/L1q4nRDxCD</t>
  </si>
  <si>
    <t>廣告(官網)_體雕</t>
  </si>
  <si>
    <t>https://s.no8.io/link/channels/AAucUhcVtT</t>
  </si>
  <si>
    <t>廣告(群發)_HAN</t>
  </si>
  <si>
    <t>自然(FB)_無針水光</t>
  </si>
  <si>
    <t>https://s.no8.io/link/channels/Mqxxf8Ti5l</t>
  </si>
  <si>
    <t>自然(IG)_不分品項</t>
  </si>
  <si>
    <t>https://s.no8.io/link/channels/7bv8DcLH33</t>
  </si>
  <si>
    <t>(YT)有璟</t>
  </si>
  <si>
    <t xml:space="preserve"> https://s.no8.io/link/channels/r8tXQcqfNF</t>
  </si>
  <si>
    <t>邱珈霖_全品項</t>
  </si>
  <si>
    <t>https://s.no8.io/link/channels/FVoW0HfkHl</t>
  </si>
  <si>
    <t>官網新客_其他</t>
  </si>
  <si>
    <t>LINE新客(自然)_無針水光</t>
  </si>
  <si>
    <t>群發新客_無針水光</t>
  </si>
  <si>
    <t>原渥_脆</t>
  </si>
  <si>
    <t>廣告(Meta)_童顏_台中</t>
  </si>
  <si>
    <t>https://s.no8.io/link/channels/VZSsGfHLcI</t>
  </si>
  <si>
    <t>廣告(官網)_美膚</t>
  </si>
  <si>
    <t>https://s.no8.io/link/channels/xQOskVxGmn</t>
  </si>
  <si>
    <t>自然(FB)_有璟</t>
  </si>
  <si>
    <t>https://s.no8.io/link/channels/iv98HDZ3ZR</t>
  </si>
  <si>
    <t>自然(IG)_不分品項(短)</t>
  </si>
  <si>
    <t>https://reurl.cc/OYAeyR</t>
  </si>
  <si>
    <t>林靜宜(貝貝)_全品項</t>
  </si>
  <si>
    <t>https://s.no8.io/link/channels/6hykafMXyd</t>
  </si>
  <si>
    <t>LINE新客(自然)_其他</t>
  </si>
  <si>
    <t>群發新客_有璟</t>
  </si>
  <si>
    <t>IG新客_無針水光</t>
  </si>
  <si>
    <t>廣告(Meta)_水飛梭_台北</t>
  </si>
  <si>
    <t>https://s.no8.io/link/channels/k4zevvNyXL</t>
  </si>
  <si>
    <t>https://s.no8.io/link/channels/uwye7BmC75</t>
  </si>
  <si>
    <t>蔡呈翔(佐易)_全品項</t>
  </si>
  <si>
    <t>https://s.no8.io/link/channels/vcUEdwlIAH</t>
  </si>
  <si>
    <t>LINE新客(自然)_有璟</t>
  </si>
  <si>
    <t>廣告(Meta)_水飛梭_台中</t>
  </si>
  <si>
    <t>https://s.no8.io/link/channels/Hoq5nQLLjs</t>
  </si>
  <si>
    <t>傅亭瑀(MOMO)_全品項</t>
  </si>
  <si>
    <t>https://s.no8.io/link/channels/5o4Sd4Be1E</t>
  </si>
  <si>
    <t>Meta新客_無針水光</t>
  </si>
  <si>
    <t>628有璟：景點飛韓</t>
  </si>
  <si>
    <t>廣告(Meta)_液態皮秒_台北</t>
  </si>
  <si>
    <t>https://s.no8.io/link/channels/vVeDis2p4t</t>
  </si>
  <si>
    <t>Mixx(邁宇)_原渥全品項</t>
  </si>
  <si>
    <t>https://s.no8.io/link/channels/YMOx6McDeB</t>
  </si>
  <si>
    <t>普發雙11</t>
  </si>
  <si>
    <t>LINE新客(自然)普發x雙11</t>
  </si>
  <si>
    <t>廣告(Meta)_液態皮秒_台中</t>
  </si>
  <si>
    <t>https://s.no8.io/link/channels/2yKSVd9kPs</t>
  </si>
  <si>
    <t>廣告(Meta)_杏仁酸_台北</t>
  </si>
  <si>
    <t>https://s.no8.io/link/channels/d1GrAdxWd4</t>
  </si>
  <si>
    <t>廣告(Meta)_杏仁酸_台中</t>
  </si>
  <si>
    <t>https://s.no8.io/link/channels/Nq8kBRvoFf</t>
  </si>
  <si>
    <t>廣告(Meta)_肌肉管理_台北</t>
  </si>
  <si>
    <t>https://s.no8.io/link/channels/YwIRCyOeYj</t>
  </si>
  <si>
    <t>廣告(Meta)_肌肉管理_台中</t>
  </si>
  <si>
    <t>https://s.no8.io/link/channels/0krQHvbdxr</t>
  </si>
  <si>
    <t>廣告(Meta)_產品_台北</t>
  </si>
  <si>
    <t>https://s.no8.io/link/channels/h5ylzulDp1</t>
  </si>
  <si>
    <t>廣告(Meta)_產品_台中</t>
  </si>
  <si>
    <t>https://s.no8.io/link/channels/CGMOnn0twX</t>
  </si>
  <si>
    <t>廣告(Meta)_體雕活動_塑身許願池</t>
  </si>
  <si>
    <t>https://s.no8.io/link/channels/DW9wvSyGPC</t>
  </si>
  <si>
    <t>廣告(Meta)_體雕_有璟_台北</t>
  </si>
  <si>
    <t>https://s.no8.io/link/channels/laT0cuv6aU</t>
  </si>
  <si>
    <t>廣告(Meta)_體雕_有璟_台中</t>
  </si>
  <si>
    <t>https://s.no8.io/link/channels/pV2NUjF3J5</t>
  </si>
  <si>
    <t>廣告(Meta)_有璟預熱活動</t>
  </si>
  <si>
    <t>https://s.no8.io/link/channels/pwtC2JS7T0</t>
  </si>
  <si>
    <t>廣告(Meta)_無針水光_台北</t>
  </si>
  <si>
    <t>https://s.no8.io/link/channels/h4HkkZQMH4</t>
  </si>
  <si>
    <t>廣告(Meta)_無針水光_台中</t>
  </si>
  <si>
    <t>https://s.no8.io/link/channels/YjwnFrW4yY</t>
  </si>
  <si>
    <t>廣告(Meta)_普發x雙11_台北</t>
  </si>
  <si>
    <t>https://s.no8.io/link/channels/idjZV75Ksk</t>
  </si>
  <si>
    <t>廣告(Meta)_普發x雙11_台中</t>
  </si>
  <si>
    <t>https://s.no8.io/link/channels/fbkstxDgwh</t>
  </si>
  <si>
    <t>連結</t>
  </si>
  <si>
    <t>廣告(Meta)_鼻雕_台北</t>
  </si>
  <si>
    <t>https://s.no8.io/link/channels/kWG22BE8oV</t>
  </si>
  <si>
    <t>廣告(LINE)_鼻雕</t>
  </si>
  <si>
    <t>https://s.no8.io/link/channels/hLaj4jj60V</t>
  </si>
  <si>
    <t>廣告(官網)_玻尿酸</t>
  </si>
  <si>
    <t>https://s.no8.io/link/channels/RtRZKZSKOw</t>
  </si>
  <si>
    <t>廣告(群發)_鼻雕</t>
  </si>
  <si>
    <t>https://s.no8.io/link/channels/BwV3YNoUrC</t>
  </si>
  <si>
    <t>自然(FB)_鼻雕</t>
  </si>
  <si>
    <t>https://s.no8.io/link/channels/8jYw2o8zCX</t>
  </si>
  <si>
    <t>自然(IG)_鼻雕</t>
  </si>
  <si>
    <t>https://s.no8.io/link/channels/mCPDlQ6xDk</t>
  </si>
  <si>
    <t>自然(YT)_鼻雕</t>
  </si>
  <si>
    <t>https://s.no8.io/link/channels/eLmbiUVkij</t>
  </si>
  <si>
    <t>自然(D)_鼻雕</t>
  </si>
  <si>
    <t>https://s.no8.io/link/channels/zIAy7dgYpa</t>
  </si>
  <si>
    <t>https://s.no8.io/link/channels/wINJYCZQ8X</t>
  </si>
  <si>
    <t>Meta新客_鼻雕</t>
  </si>
  <si>
    <t>Line LAP新客_鼻雕</t>
  </si>
  <si>
    <t>官網新客_鼻雕</t>
  </si>
  <si>
    <t>LINE新客(自然)_鼻雕</t>
  </si>
  <si>
    <t>群發新客_鼻雕</t>
  </si>
  <si>
    <t>FB新客_鼻雕</t>
  </si>
  <si>
    <t>IG新客_鼻雕</t>
  </si>
  <si>
    <t>YT新客_鼻雕</t>
  </si>
  <si>
    <t>D新客_鼻雕</t>
  </si>
  <si>
    <t>鼻雕</t>
  </si>
  <si>
    <t>廣告(Meta)_鼻雕_台中</t>
  </si>
  <si>
    <t>https://s.no8.io/link/channels/RW5dTduAXJ</t>
  </si>
  <si>
    <t>廣告(LINE)_埋線</t>
  </si>
  <si>
    <t>https://s.no8.io/link/channels/2raxVBsQED</t>
  </si>
  <si>
    <t>廣告(官網)_肉毒</t>
  </si>
  <si>
    <t>https://s.no8.io/link/channels/bTLIEwqShh</t>
  </si>
  <si>
    <t>廣告(群發)_埋線</t>
  </si>
  <si>
    <t>https://s.no8.io/link/channels/9rb9mX4rrs</t>
  </si>
  <si>
    <t>自然(FB)_埋線</t>
  </si>
  <si>
    <t>https://s.no8.io/link/channels/YYJPvayMDA</t>
  </si>
  <si>
    <t>自然(IG)_埋線</t>
  </si>
  <si>
    <t>https://s.no8.io/link/channels/k3Iwpjklfb</t>
  </si>
  <si>
    <t>自然(YT)_埋線</t>
  </si>
  <si>
    <t>https://s.no8.io/link/channels/YEJGmOPR3k</t>
  </si>
  <si>
    <t>自然(D)_埋線</t>
  </si>
  <si>
    <t>https://s.no8.io/link/channels/6lapygHjMY</t>
  </si>
  <si>
    <t>林羿伶(00)_熊貓針</t>
  </si>
  <si>
    <t>https://s.no8.io/link/channels/ZLzObemHB2</t>
  </si>
  <si>
    <t>Meta新客_埋線</t>
  </si>
  <si>
    <t>Line LAP新客_埋線</t>
  </si>
  <si>
    <t>官網新客_埋線</t>
  </si>
  <si>
    <t>LINE新客(自然)_埋線</t>
  </si>
  <si>
    <t>群發新客_埋線</t>
  </si>
  <si>
    <t>FB新客_埋線</t>
  </si>
  <si>
    <t>IG新客_埋線</t>
  </si>
  <si>
    <t>YT新客_埋線</t>
  </si>
  <si>
    <t>D新客_埋線</t>
  </si>
  <si>
    <t>埋線</t>
  </si>
  <si>
    <t>廣告(Meta)_埋線_台北</t>
  </si>
  <si>
    <t>https://s.no8.io/link/channels/Jh1RBTjpUF</t>
  </si>
  <si>
    <t>廣告(LINE)_肉毒</t>
  </si>
  <si>
    <t>https://s.no8.io/link/channels/xKee9Nugto</t>
  </si>
  <si>
    <t>廣告(官網)_膠原蛋白增生</t>
  </si>
  <si>
    <t>https://s.no8.io/link/channels/qYUxrrJeeO</t>
  </si>
  <si>
    <t>廣告(群發)_肉毒</t>
  </si>
  <si>
    <t>https://s.no8.io/link/channels/o6PXkNRdwA</t>
  </si>
  <si>
    <t>自然(FB)_肉毒</t>
  </si>
  <si>
    <t>https://s.no8.io/link/channels/fajRH5DzC0</t>
  </si>
  <si>
    <t>自然(IG)_肉毒</t>
  </si>
  <si>
    <t>https://s.no8.io/link/channels/hI8Nh5qmLB</t>
  </si>
  <si>
    <t>自然(YT)_肉毒</t>
  </si>
  <si>
    <t>https://s.no8.io/link/channels/F8ItAgAYWA</t>
  </si>
  <si>
    <t>自然(D)_肉毒</t>
  </si>
  <si>
    <t>https://s.no8.io/link/channels/yqCnPYTBnn</t>
  </si>
  <si>
    <t>https://s.no8.io/link/channels/5lDQAkvrh6</t>
  </si>
  <si>
    <t>Meta新客_肉毒_小臉</t>
  </si>
  <si>
    <t>Line LAP新客_肉毒_小臉</t>
  </si>
  <si>
    <t>官網新客_肉毒_小臉</t>
  </si>
  <si>
    <t>LINE新客(自然)_肉毒_小臉</t>
  </si>
  <si>
    <t>群發新客_肉毒_小臉</t>
  </si>
  <si>
    <t>FB新客_肉毒_小臉</t>
  </si>
  <si>
    <t>IG新客_肉毒_小臉</t>
  </si>
  <si>
    <t>YT新客_肉毒</t>
  </si>
  <si>
    <t>D新客_肉毒</t>
  </si>
  <si>
    <t>肉毒</t>
  </si>
  <si>
    <t>廣告(Meta)_埋線_台中</t>
  </si>
  <si>
    <t>https://s.no8.io/link/channels/4xgUwf9vZe</t>
  </si>
  <si>
    <t>廣告(LINE)_熊貓針</t>
  </si>
  <si>
    <t>https://s.no8.io/link/channels/HhqfJnIARY</t>
  </si>
  <si>
    <t>廣告(官網)_水光針</t>
  </si>
  <si>
    <t>https://s.no8.io/link/channels/R2R4domMaY</t>
  </si>
  <si>
    <t>廣告(群發)_熊貓針</t>
  </si>
  <si>
    <t>https://s.no8.io/link/channels/NQsm6fIWSV</t>
  </si>
  <si>
    <t>自然(FB)_熊貓針</t>
  </si>
  <si>
    <t>https://s.no8.io/link/channels/WgJiAiBxnM</t>
  </si>
  <si>
    <t>自然(IG)_熊貓針</t>
  </si>
  <si>
    <t>https://s.no8.io/link/channels/joM4t0hQdN</t>
  </si>
  <si>
    <t>自然(YT)_熊貓針</t>
  </si>
  <si>
    <t>https://s.no8.io/link/channels/7WBdNQowgI</t>
  </si>
  <si>
    <t>自然(D)_熊貓針</t>
  </si>
  <si>
    <t>https://s.no8.io/link/channels/m8HVS3Dw1B</t>
  </si>
  <si>
    <t>陳盈年(尼尼)_全品項</t>
  </si>
  <si>
    <t>https://s.no8.io/link/channels/Z1Tq0x2zjO</t>
  </si>
  <si>
    <t>Meta新客_肉毒_除皺</t>
  </si>
  <si>
    <t>Line LAP新客_肉毒_除皺</t>
  </si>
  <si>
    <t>官網新客_肉毒_除皺</t>
  </si>
  <si>
    <t>LINE新客(自然)_肉毒_除皺</t>
  </si>
  <si>
    <t>群發新客_肉毒_除皺</t>
  </si>
  <si>
    <t>FB新客_肉毒_除皺</t>
  </si>
  <si>
    <t>IG新客_肉毒_除皺</t>
  </si>
  <si>
    <t>YT新客_熊貓針</t>
  </si>
  <si>
    <t>D新客_熊貓針</t>
  </si>
  <si>
    <t>熊貓針</t>
  </si>
  <si>
    <t>廣告(Meta)_肉毒_台北</t>
  </si>
  <si>
    <t>https://s.no8.io/link/channels/a8TRVZidax</t>
  </si>
  <si>
    <t>廣告(LINE)_嘟嘟唇</t>
  </si>
  <si>
    <t>https://s.no8.io/link/channels/u8TrBO8IYe</t>
  </si>
  <si>
    <t>廣告(官網)_音波</t>
  </si>
  <si>
    <t>https://s.no8.io/link/channels/YwHdVf0v7a</t>
  </si>
  <si>
    <t>廣告(群發)_嘟嘟唇</t>
  </si>
  <si>
    <t>https://s.no8.io/link/channels/vZXuh9cxBL</t>
  </si>
  <si>
    <t>自然(FB)_嘟嘟唇</t>
  </si>
  <si>
    <t>https://s.no8.io/link/channels/ok2kcX7FBg</t>
  </si>
  <si>
    <t>自然(IG)_嘟嘟唇</t>
  </si>
  <si>
    <t>https://s.no8.io/link/channels/BpzIyWDVca</t>
  </si>
  <si>
    <t>自然(YT)_嘟嘟唇</t>
  </si>
  <si>
    <t>https://s.no8.io/link/channels/ybJpA2Xmoo</t>
  </si>
  <si>
    <t>自然(D)_嘟嘟唇</t>
  </si>
  <si>
    <t>https://s.no8.io/link/channels/xBzc2LXwAo</t>
  </si>
  <si>
    <t>葉濬睿(睿睿)_全品項</t>
  </si>
  <si>
    <t>https://s.no8.io/link/channels/cAPbXbxDlv</t>
  </si>
  <si>
    <t>Meta新客_肉毒_小腿</t>
  </si>
  <si>
    <t>Line LAP新客_肉毒_小腿</t>
  </si>
  <si>
    <t>官網新客_肉毒_小腿</t>
  </si>
  <si>
    <t>LINE新客(自然)_肉毒_小腿</t>
  </si>
  <si>
    <t>群發新客_肉毒_小腿</t>
  </si>
  <si>
    <t>FB新客_肉毒_小腿</t>
  </si>
  <si>
    <t>IG新客_肉毒_小腿</t>
  </si>
  <si>
    <t>YT新客_嘟嘟唇</t>
  </si>
  <si>
    <t>D新客_嘟嘟唇</t>
  </si>
  <si>
    <t>嘟嘟唇</t>
  </si>
  <si>
    <t>廣告(Meta)_肉毒_台中</t>
  </si>
  <si>
    <t>https://s.no8.io/link/channels/sUqwZ2I8XE</t>
  </si>
  <si>
    <t>廣告(LINE)_6D</t>
  </si>
  <si>
    <t>https://s.no8.io/link/channels/sw38JvhjQv</t>
  </si>
  <si>
    <t>廣告(官網)_電波</t>
  </si>
  <si>
    <t>https://s.no8.io/link/channels/6mkUW5nYFO</t>
  </si>
  <si>
    <t>廣告(群發)_6D</t>
  </si>
  <si>
    <t>https://s.no8.io/link/channels/Gbx1PDO7Tu</t>
  </si>
  <si>
    <t>自然(FB)_6D</t>
  </si>
  <si>
    <t>https://s.no8.io/link/channels/RLPAeBji5M</t>
  </si>
  <si>
    <t>自然(IG)_6D</t>
  </si>
  <si>
    <t>https://s.no8.io/link/channels/z5pPpqUrXX</t>
  </si>
  <si>
    <t>自然(YT)_6D</t>
  </si>
  <si>
    <t>https://s.no8.io/link/channels/SEWw0hTcUi</t>
  </si>
  <si>
    <t>自然(D)_6D</t>
  </si>
  <si>
    <t>https://s.no8.io/link/channels/95OtgnzhDz</t>
  </si>
  <si>
    <t>https://s.no8.io/link/channels/5PVBgRrCNx</t>
  </si>
  <si>
    <t>Meta新客_肉毒_肩</t>
  </si>
  <si>
    <t>Line LAP新客_肉毒_肩</t>
  </si>
  <si>
    <t>官網新客_肉毒_肩</t>
  </si>
  <si>
    <t>LINE新客(自然)_肉毒_肩</t>
  </si>
  <si>
    <t>群發新客_肉毒_肩</t>
  </si>
  <si>
    <t>FB新客_肉毒_肩</t>
  </si>
  <si>
    <t>IG新客_肉毒_肩</t>
  </si>
  <si>
    <t>YT新客_6D</t>
  </si>
  <si>
    <t>D新客_6D</t>
  </si>
  <si>
    <t>6D</t>
  </si>
  <si>
    <t>廣告(Meta)_熊貓針_台北</t>
  </si>
  <si>
    <t>https://s.no8.io/link/channels/ldOFSGfZtK</t>
  </si>
  <si>
    <t>廣告(LINE)_水光/麗珠蘭</t>
  </si>
  <si>
    <t>https://s.no8.io/link/channels/yT3nFkib5c</t>
  </si>
  <si>
    <t>廣告(官網)_埋線</t>
  </si>
  <si>
    <t>https://s.no8.io/link/channels/EX4DfyuLok</t>
  </si>
  <si>
    <t>廣告(群發)_水光/麗珠蘭</t>
  </si>
  <si>
    <t>https://s.no8.io/link/channels/NDKD9GoxcV</t>
  </si>
  <si>
    <t>自然(FB)_水光/麗珠蘭</t>
  </si>
  <si>
    <t>https://s.no8.io/link/channels/YeiOmlMTRP</t>
  </si>
  <si>
    <t>自然(IG)_水光/麗珠蘭</t>
  </si>
  <si>
    <t>https://s.no8.io/link/channels/O2NUaP954g</t>
  </si>
  <si>
    <t>自然(YT)_水光/麗珠蘭</t>
  </si>
  <si>
    <t>https://s.no8.io/link/channels/RotNBUh2Ys</t>
  </si>
  <si>
    <t>自然(D)_水光/麗珠蘭</t>
  </si>
  <si>
    <t>https://s.no8.io/link/channels/dxcGsmYqNm</t>
  </si>
  <si>
    <t>https://s.no8.io/link/channels/jdIVqxVsli</t>
  </si>
  <si>
    <t>Meta新客_肉毒_止汗</t>
  </si>
  <si>
    <t>Line LAP新客_肉毒_止汗</t>
  </si>
  <si>
    <t>官網新客_肉毒_止汗</t>
  </si>
  <si>
    <t>LINE新客(自然)_肉毒_止汗</t>
  </si>
  <si>
    <t>群發新客_肉毒_止汗</t>
  </si>
  <si>
    <t>FB新客_肉毒_止汗</t>
  </si>
  <si>
    <t>IG新客_肉毒_止汗</t>
  </si>
  <si>
    <t>YT新客_水光/麗珠蘭</t>
  </si>
  <si>
    <t>D新客_水光/麗珠蘭</t>
  </si>
  <si>
    <t>水光針/麗珠蘭</t>
  </si>
  <si>
    <t>廣告(Meta)_熊貓針_台中</t>
  </si>
  <si>
    <t>https://s.no8.io/link/channels/AKjz1gPCDH</t>
  </si>
  <si>
    <t>廣告(LINE)_皮秒</t>
  </si>
  <si>
    <t>https://s.no8.io/link/channels/43Gx9qBEDu</t>
  </si>
  <si>
    <t>廣告(官網)_消脂針</t>
  </si>
  <si>
    <t>https://s.no8.io/link/channels/vZjl3K741i</t>
  </si>
  <si>
    <t>廣告(群發)_皮秒</t>
  </si>
  <si>
    <t>https://s.no8.io/link/channels/z8vSMFjdZz</t>
  </si>
  <si>
    <t>自然(FB)_皮秒</t>
  </si>
  <si>
    <t>https://s.no8.io/link/channels/UrWelmuKer</t>
  </si>
  <si>
    <t>自然(IG)_皮秒</t>
  </si>
  <si>
    <t>https://s.no8.io/link/channels/k4iJ7c9uwE</t>
  </si>
  <si>
    <t>自然(YT)_皮秒</t>
  </si>
  <si>
    <t>https://s.no8.io/link/channels/DITP11FHk5</t>
  </si>
  <si>
    <t>自然(D)_皮秒</t>
  </si>
  <si>
    <t>https://s.no8.io/link/channels/ocSlfBOYi9</t>
  </si>
  <si>
    <t>陳珮琪(琪琪)_全品項</t>
  </si>
  <si>
    <t>https://s.no8.io/link/channels/W2qTZZWyZl</t>
  </si>
  <si>
    <t>Meta新客_熊貓針</t>
  </si>
  <si>
    <t>Line LAP新客_熊貓針</t>
  </si>
  <si>
    <t>官網新客_熊貓針</t>
  </si>
  <si>
    <t>LINE新客(自然)_熊貓針</t>
  </si>
  <si>
    <t>群發新客_熊貓針</t>
  </si>
  <si>
    <t>FB新客_熊貓針</t>
  </si>
  <si>
    <t>IG新客_熊貓針</t>
  </si>
  <si>
    <t>YT新客_皮秒</t>
  </si>
  <si>
    <t>D新客_皮秒</t>
  </si>
  <si>
    <t>皮秒</t>
  </si>
  <si>
    <t>廣告(Meta)_嘟嘟唇_台北</t>
  </si>
  <si>
    <t>https://s.no8.io/link/channels/OWn9OHu7qZ</t>
  </si>
  <si>
    <t>廣告(LINE)_電波</t>
  </si>
  <si>
    <t>https://s.no8.io/link/channels/L3AH1fV7qf</t>
  </si>
  <si>
    <t>廣告(官網)_CMSlim</t>
  </si>
  <si>
    <t>https://s.no8.io/link/channels/euKQcAjUGq</t>
  </si>
  <si>
    <t>廣告(群發)_電波</t>
  </si>
  <si>
    <t>https://s.no8.io/link/channels/B0wP945P2W</t>
  </si>
  <si>
    <t>自然(FB)_電波</t>
  </si>
  <si>
    <t>https://s.no8.io/link/channels/5bwAzyzMhn</t>
  </si>
  <si>
    <t>自然(IG)_電波</t>
  </si>
  <si>
    <t>https://s.no8.io/link/channels/FXLYRaB5LE</t>
  </si>
  <si>
    <t>自然(YT)_電波</t>
  </si>
  <si>
    <t>https://s.no8.io/link/channels/BKx4OIHnHV</t>
  </si>
  <si>
    <t>自然(D)_電波</t>
  </si>
  <si>
    <t>https://s.no8.io/link/channels/HmW70KCiuW</t>
  </si>
  <si>
    <t>李紫音(JC)_全品項</t>
  </si>
  <si>
    <t>https://s.no8.io/link/channels/ztLCD3Of7D</t>
  </si>
  <si>
    <t>Meta新客_嘟嘟唇</t>
  </si>
  <si>
    <t>Line LAP新客_嘟嘟唇</t>
  </si>
  <si>
    <t>官網新客_嘟嘟唇</t>
  </si>
  <si>
    <t>LINE新客(自然)_嘟嘟唇</t>
  </si>
  <si>
    <t>群發新客_嘟嘟唇</t>
  </si>
  <si>
    <t>FB新客_嘟嘟唇</t>
  </si>
  <si>
    <t>IG新客_嘟嘟唇</t>
  </si>
  <si>
    <t>YT新客_電波</t>
  </si>
  <si>
    <t>D新客_電波</t>
  </si>
  <si>
    <t>電波</t>
  </si>
  <si>
    <t>廣告(Meta)_嘟嘟唇_台中</t>
  </si>
  <si>
    <t>https://s.no8.io/link/channels/h4tBMrL0G6</t>
  </si>
  <si>
    <t>廣告(LINE)_音波</t>
  </si>
  <si>
    <t>https://s.no8.io/link/channels/kEJaUi9TIF</t>
  </si>
  <si>
    <t>廣告(官網)_善纖達</t>
  </si>
  <si>
    <t>https://s.no8.io/link/channels/1SR6dAZTqr</t>
  </si>
  <si>
    <t>廣告(群發)_音波</t>
  </si>
  <si>
    <t>https://s.no8.io/link/channels/flsMrH6Ddg</t>
  </si>
  <si>
    <t>自然(FB)_音波</t>
  </si>
  <si>
    <t>https://s.no8.io/link/channels/2SxBTaiMTa</t>
  </si>
  <si>
    <t>自然(IG)_音波</t>
  </si>
  <si>
    <t>https://s.no8.io/link/channels/HJ7IVDANhJ</t>
  </si>
  <si>
    <t>自然(YT)_音波</t>
  </si>
  <si>
    <t>https://s.no8.io/link/channels/HUm9oL3fvv</t>
  </si>
  <si>
    <t>自然(D)_音波</t>
  </si>
  <si>
    <t>https://s.no8.io/link/channels/uk2zpMWOEZ</t>
  </si>
  <si>
    <t>楊侑霏(Nina)_全品項</t>
  </si>
  <si>
    <t>https://s.no8.io/link/channels/xUqjTMD1dG</t>
  </si>
  <si>
    <t>Meta新客_6D_淚溝</t>
  </si>
  <si>
    <t>Line LAP新客_6D_淚溝</t>
  </si>
  <si>
    <t>官網新客_6D_淚溝</t>
  </si>
  <si>
    <t>LINE新客(自然)_6D_淚溝</t>
  </si>
  <si>
    <t>群發新客_6D_淚溝</t>
  </si>
  <si>
    <t>FB新客_6D_淚溝</t>
  </si>
  <si>
    <t>IG新客_6D_淚溝</t>
  </si>
  <si>
    <t>YT新客_音波</t>
  </si>
  <si>
    <t>D新客_音波</t>
  </si>
  <si>
    <t>音波</t>
  </si>
  <si>
    <t>廣告(Meta)_6D_台北</t>
  </si>
  <si>
    <t>https://s.no8.io/link/channels/0gn5cCT3r1</t>
  </si>
  <si>
    <t>廣告(LINE)_除毛</t>
  </si>
  <si>
    <t>https://s.no8.io/link/channels/MdGTpUbW39</t>
  </si>
  <si>
    <t>廣告(官網)_皮秒</t>
  </si>
  <si>
    <t>https://s.no8.io/link/channels/74E4vEt6hQ</t>
  </si>
  <si>
    <t>廣告(群發)_除毛</t>
  </si>
  <si>
    <t>https://s.no8.io/link/channels/2oklxJYsVw</t>
  </si>
  <si>
    <t>自然(FB)_除毛</t>
  </si>
  <si>
    <t>https://s.no8.io/link/channels/xgPxggZiVq</t>
  </si>
  <si>
    <t>自然(IG)_除毛</t>
  </si>
  <si>
    <t>https://s.no8.io/link/channels/yiIXog2crh</t>
  </si>
  <si>
    <t>自然(YT)_除毛</t>
  </si>
  <si>
    <t>https://s.no8.io/link/channels/SWPpwkztXu</t>
  </si>
  <si>
    <t>自然(D)_除毛</t>
  </si>
  <si>
    <t>https://s.no8.io/link/channels/rnbPQspoAx</t>
  </si>
  <si>
    <t>鄭淳甄(宓冪)_全品項</t>
  </si>
  <si>
    <t>https://s.no8.io/link/channels/Uo4hFVlyAR</t>
  </si>
  <si>
    <t>Meta新客_6D_頰凹</t>
  </si>
  <si>
    <t>Line LAP新客_6D_頰凹</t>
  </si>
  <si>
    <t>官網新客_6D_頰凹</t>
  </si>
  <si>
    <t>LINE新客(自然)_6D_頰凹</t>
  </si>
  <si>
    <t>群發新客_6D_頰凹</t>
  </si>
  <si>
    <t>FB新客_6D_頰凹</t>
  </si>
  <si>
    <t>IG新客_6D_頰凹</t>
  </si>
  <si>
    <t>YT新客_除毛</t>
  </si>
  <si>
    <t>D新客_除毛</t>
  </si>
  <si>
    <t>廣告(Meta)_6D_台中</t>
  </si>
  <si>
    <t>https://s.no8.io/link/channels/OOAYeCyAYc</t>
  </si>
  <si>
    <t>廣告(LINE)_消脂針</t>
  </si>
  <si>
    <t>https://s.no8.io/link/channels/xXXA1gmfwG</t>
  </si>
  <si>
    <t>廣告(官網)_除毛</t>
  </si>
  <si>
    <t>https://s.no8.io/link/channels/u3G6M11Oq8</t>
  </si>
  <si>
    <t>廣告(群發)_消脂針</t>
  </si>
  <si>
    <t>https://s.no8.io/link/channels/4fFPFFPOlo</t>
  </si>
  <si>
    <t>自然(FB)_消脂針</t>
  </si>
  <si>
    <t>https://s.no8.io/link/channels/ELugRJN7fc</t>
  </si>
  <si>
    <t>自然(IG)_消脂針</t>
  </si>
  <si>
    <t>https://s.no8.io/link/channels/O66QdsVaDe</t>
  </si>
  <si>
    <t>自然(YT)_消脂針</t>
  </si>
  <si>
    <t>https://s.no8.io/link/channels/B1rluXxFVs</t>
  </si>
  <si>
    <t>自然(D)_消脂針</t>
  </si>
  <si>
    <t>https://s.no8.io/link/channels/SvMWUBI4Ph</t>
  </si>
  <si>
    <t>https://s.no8.io/link/channels/IJ856I9ZQB</t>
  </si>
  <si>
    <t>Meta新客_6D_蘋果肌</t>
  </si>
  <si>
    <t>Line LAP新客_6D_蘋果肌</t>
  </si>
  <si>
    <t>官網新客_6D_蘋果肌</t>
  </si>
  <si>
    <t>LINE新客(自然)_6D_蘋果肌</t>
  </si>
  <si>
    <t>群發新客_6D_蘋果肌</t>
  </si>
  <si>
    <t>FB新客_6D_蘋果肌</t>
  </si>
  <si>
    <t>IG新客_6D_蘋果肌</t>
  </si>
  <si>
    <t>YT新客_消脂針</t>
  </si>
  <si>
    <t>D新客_消脂針</t>
  </si>
  <si>
    <t>廣告(Meta)_水光/麗珠蘭_台北</t>
  </si>
  <si>
    <t>https://s.no8.io/link/channels/MfjqN8vFjA</t>
  </si>
  <si>
    <t>廣告(LINE)_無針水光</t>
  </si>
  <si>
    <t>https://s.no8.io/link/channels/j0TqrFTHxa</t>
  </si>
  <si>
    <t>廣告(官網)_6D輪廓</t>
  </si>
  <si>
    <t>https://s.no8.io/link/channels/MNKdhLpwsK</t>
  </si>
  <si>
    <t>廣告(群發)_無針水光</t>
  </si>
  <si>
    <t>https://s.no8.io/link/channels/s3mM08HNEW</t>
  </si>
  <si>
    <t>https://s.no8.io/link/channels/sC00E73NVa</t>
  </si>
  <si>
    <t>https://s.no8.io/link/channels/yOzq7nNFwX</t>
  </si>
  <si>
    <t>自然(YT)_無針水光</t>
  </si>
  <si>
    <t>https://s.no8.io/link/channels/vFgqOeEbk0</t>
  </si>
  <si>
    <t>自然(D)_無針水光</t>
  </si>
  <si>
    <t>https://s.no8.io/link/channels/msj6jxCeHo</t>
  </si>
  <si>
    <t>蘇琬淳(蘇蘇)_十倍電波</t>
  </si>
  <si>
    <t>https://s.no8.io/link/channels/i49oZGmznQ</t>
  </si>
  <si>
    <t>Meta新客_6D_額頭</t>
  </si>
  <si>
    <t>Line LAP新客_6D_額頭</t>
  </si>
  <si>
    <t>官網新客_6D_額頭</t>
  </si>
  <si>
    <t>LINE新客(自然)_6D_額頭</t>
  </si>
  <si>
    <t>群發新客_6D_額頭</t>
  </si>
  <si>
    <t>FB新客_6D_額頭</t>
  </si>
  <si>
    <t>IG新客_6D_額頭</t>
  </si>
  <si>
    <t>YT新客_無針水光</t>
  </si>
  <si>
    <t>D新客_無針水光</t>
  </si>
  <si>
    <t>無針水光</t>
  </si>
  <si>
    <t>廣告(Meta)_水光/麗珠蘭_台中</t>
  </si>
  <si>
    <t>https://s.no8.io/link/channels/K3ouiG30e0</t>
  </si>
  <si>
    <t>廣告(LINE)_CMSlim</t>
  </si>
  <si>
    <t>https://s.no8.io/link/channels/wrdvHM2NKi</t>
  </si>
  <si>
    <t>廣告(官網)_隆鼻術</t>
  </si>
  <si>
    <t>https://s.no8.io/link/channels/1NMLUW5nF8</t>
  </si>
  <si>
    <t>廣告(群發)_CMSlim</t>
  </si>
  <si>
    <t>https://s.no8.io/link/channels/qgWMfbiHvK</t>
  </si>
  <si>
    <t>自然(FB)_CMSlim</t>
  </si>
  <si>
    <t>https://s.no8.io/link/channels/B2argBxAqT</t>
  </si>
  <si>
    <t>自然(IG)_CMSlim</t>
  </si>
  <si>
    <t>https://s.no8.io/link/channels/KbpIz0krZR</t>
  </si>
  <si>
    <t>自然(YT)_CMSlim</t>
  </si>
  <si>
    <t>https://s.no8.io/link/channels/sebnphBgH8</t>
  </si>
  <si>
    <t>自然(D)_CMSlim</t>
  </si>
  <si>
    <t>https://s.no8.io/link/channels/GNGRgxWpZ2</t>
  </si>
  <si>
    <t>https://s.no8.io/link/channels/DkS5A3DsiA</t>
  </si>
  <si>
    <t>Meta新客_6D_臥蠶</t>
  </si>
  <si>
    <t>Line LAP新客_6D_臥蠶</t>
  </si>
  <si>
    <t>官網新客_6D_臥蠶</t>
  </si>
  <si>
    <t>LINE新客(自然)_6D_臥蠶</t>
  </si>
  <si>
    <t>群發新客_6D_臥蠶</t>
  </si>
  <si>
    <t>FB新客_6D_臥蠶</t>
  </si>
  <si>
    <t>IG新客_6D_臥蠶</t>
  </si>
  <si>
    <t>YT新客_CMSlim</t>
  </si>
  <si>
    <t>D新客_CMSlim</t>
  </si>
  <si>
    <t>CMSlim</t>
  </si>
  <si>
    <t>廣告(Meta)_皮秒_台北</t>
  </si>
  <si>
    <t>https://s.no8.io/link/channels/TCiujJTxFv</t>
  </si>
  <si>
    <t>廣告(官網)_退黑術</t>
  </si>
  <si>
    <t>https://s.no8.io/link/channels/yh7qXjThKN</t>
  </si>
  <si>
    <t>https://s.no8.io/link/channels/WdOwotsGt1</t>
  </si>
  <si>
    <t>https://s.no8.io/link/channels/MD2EkBpVew</t>
  </si>
  <si>
    <t>https://s.no8.io/link/channels/SGbOznDMWs</t>
  </si>
  <si>
    <t>自然(D)_冰島的三色貓_肉毒</t>
  </si>
  <si>
    <t>https://s.no8.io/link/channels/wB8jVXrLeb</t>
  </si>
  <si>
    <t>https://s.no8.io/link/channels/iD4nTPkR0C</t>
  </si>
  <si>
    <t>Meta新客_6D_夫妻宮</t>
  </si>
  <si>
    <t>Line LAP新客_6D_夫妻宮</t>
  </si>
  <si>
    <t>官網新客_6D_夫妻宮</t>
  </si>
  <si>
    <t>LINE新客(自然)_6D_夫妻宮</t>
  </si>
  <si>
    <t>群發新客_6D_夫妻宮</t>
  </si>
  <si>
    <t>FB新客_6D_夫妻宮</t>
  </si>
  <si>
    <t>IG新客_6D_夫妻宮</t>
  </si>
  <si>
    <t>YT新客_瘦瘦筆</t>
  </si>
  <si>
    <t>D新客_瘦瘦筆</t>
  </si>
  <si>
    <t>廣告(Meta)_皮秒_台中</t>
  </si>
  <si>
    <t>https://s.no8.io/link/channels/ZoxDgat3ju</t>
  </si>
  <si>
    <t>廣告(官網)_貴婦拉提</t>
  </si>
  <si>
    <t>https://s.no8.io/link/channels/LgQORLKKKk</t>
  </si>
  <si>
    <t>自然(FB)_瘦瘦筆</t>
  </si>
  <si>
    <t>https://s.no8.io/link/channels/aBq5ZfTd3C</t>
  </si>
  <si>
    <t>韓醫生_脆</t>
  </si>
  <si>
    <t>https://s.no8.io/link/channels/ATMujYZbc9</t>
  </si>
  <si>
    <t>自然(YT)_逆時針</t>
  </si>
  <si>
    <t>https://s.no8.io/link/channels/scQhU4NHE3</t>
  </si>
  <si>
    <t>自然(D)_一背心心🦦_熊貓針</t>
  </si>
  <si>
    <t>https://s.no8.io/link/channels/tCP4flbptm</t>
  </si>
  <si>
    <t>張雅郁（yayu)_肉毒</t>
  </si>
  <si>
    <t>https://s.no8.io/link/channels/G4iIE7ocGC</t>
  </si>
  <si>
    <t>Meta新客_6D_眉弓</t>
  </si>
  <si>
    <t>Line LAP新客_6D_眉弓</t>
  </si>
  <si>
    <t>官網新客_6D_眉弓</t>
  </si>
  <si>
    <t>LINE新客(自然)_6D_眉弓</t>
  </si>
  <si>
    <t>群發新客_6D_眉弓</t>
  </si>
  <si>
    <t>FB新客_6D_眉弓</t>
  </si>
  <si>
    <t>IG新客_6D_眉弓</t>
  </si>
  <si>
    <t>YT新客_外三點</t>
  </si>
  <si>
    <t>廣告(Meta)_電波_台北</t>
  </si>
  <si>
    <t>https://s.no8.io/link/channels/e6Mb1svaZx</t>
  </si>
  <si>
    <t>廣告(官網)_嘟嘟唇</t>
  </si>
  <si>
    <t>https://s.no8.io/link/channels/Jp6906QzHY</t>
  </si>
  <si>
    <t>自然(FB)_縮人中</t>
  </si>
  <si>
    <t>https://s.no8.io/link/channels/YOtD8v0DhN</t>
  </si>
  <si>
    <t>原綺_脆</t>
  </si>
  <si>
    <t>https://s.no8.io/link/channels/14gzJyaZEN</t>
  </si>
  <si>
    <t>自然(D)_一丟丟高的170_肉毒</t>
  </si>
  <si>
    <t>https://s.no8.io/link/channels/TcunKbH5je</t>
  </si>
  <si>
    <t>小辣椒_全品項</t>
  </si>
  <si>
    <t>https://s.no8.io/link/channels/a4CMPCG2vj</t>
  </si>
  <si>
    <t>Meta新客_6D_下巴</t>
  </si>
  <si>
    <t>Line LAP新客_6D_下巴</t>
  </si>
  <si>
    <t>官網新客_6D_下巴</t>
  </si>
  <si>
    <t>LINE新客(自然)_6D_下巴</t>
  </si>
  <si>
    <t>群發新客_6D_下巴</t>
  </si>
  <si>
    <t>FB新客_6D_下巴</t>
  </si>
  <si>
    <t>IG新客_6D_下巴</t>
  </si>
  <si>
    <t>YT新客_無雙電波</t>
  </si>
  <si>
    <t>廣告(Meta)_電波_台中</t>
  </si>
  <si>
    <t>https://s.no8.io/link/channels/iFiQBhxliA</t>
  </si>
  <si>
    <t>廣告(官網)_微整注射</t>
  </si>
  <si>
    <t>https://s.no8.io/link/channels/YP8NZU2WRu</t>
  </si>
  <si>
    <t>康康_超玩美電波</t>
  </si>
  <si>
    <t>https://s.no8.io/link/channels/cuFI12LSuN</t>
  </si>
  <si>
    <t>Meta新客_6D_鼻基底</t>
  </si>
  <si>
    <t>Line LAP新客_6D_鼻基底</t>
  </si>
  <si>
    <t>官網新客_6D_鼻基底</t>
  </si>
  <si>
    <t>LINE新客(自然)_6D_鼻基底</t>
  </si>
  <si>
    <t>群發新客_6D_鼻基底</t>
  </si>
  <si>
    <t>FB新客_6D_鼻基底</t>
  </si>
  <si>
    <t>IG新客_6D_鼻基底</t>
  </si>
  <si>
    <t>廣告(Meta)_音波_台北</t>
  </si>
  <si>
    <t>https://s.no8.io/link/channels/7FW3aMtzkY</t>
  </si>
  <si>
    <t>廣告(官網)_緊緻拉提</t>
  </si>
  <si>
    <t>https://s.no8.io/link/channels/z7Q0sGRLCn</t>
  </si>
  <si>
    <t>林俐潔(潔西)_超玩美</t>
  </si>
  <si>
    <t>https://s.no8.io/link/channels/Mc6AoABxXE</t>
  </si>
  <si>
    <t>Meta新客_6D_其他</t>
  </si>
  <si>
    <t>Line LAP新客_水光/麗珠蘭</t>
  </si>
  <si>
    <t>官網新客_水光/麗珠蘭</t>
  </si>
  <si>
    <t>LINE新客(自然)_水光/麗珠蘭</t>
  </si>
  <si>
    <t>群發新客_水光/麗珠蘭</t>
  </si>
  <si>
    <t>FB新客_水光/麗珠蘭</t>
  </si>
  <si>
    <t>IG新客_水光/麗珠蘭</t>
  </si>
  <si>
    <t>廣告(Meta)_音波_台中</t>
  </si>
  <si>
    <t>https://s.no8.io/link/channels/iCrLracY9s</t>
  </si>
  <si>
    <t>廣告(官網)_塑身纖體</t>
  </si>
  <si>
    <t>https://s.no8.io/link/channels/mcwYDyPn43</t>
  </si>
  <si>
    <t>https://s.no8.io/link/channels/aHotOuKdle</t>
  </si>
  <si>
    <t>Meta新客_水光/麗珠蘭</t>
  </si>
  <si>
    <t>Line LAP新客_皮秒</t>
  </si>
  <si>
    <t>官網新客_皮秒</t>
  </si>
  <si>
    <t>LINE新客(自然)_皮秒</t>
  </si>
  <si>
    <t>群發新客_皮秒</t>
  </si>
  <si>
    <t>FB新客_皮秒</t>
  </si>
  <si>
    <t>IG新客_皮秒</t>
  </si>
  <si>
    <t>廣告(Meta)_除毛_台北</t>
  </si>
  <si>
    <t>https://s.no8.io/link/channels/OObuuGOtFn</t>
  </si>
  <si>
    <t>廣告(官網)_雷射光療</t>
  </si>
  <si>
    <t>https://s.no8.io/link/channels/J8qvlOQpIa</t>
  </si>
  <si>
    <t>林盈俐_全品項</t>
  </si>
  <si>
    <t>https://s.no8.io/link/channels/wEUko17702</t>
  </si>
  <si>
    <t>Meta新客_皮秒</t>
  </si>
  <si>
    <t>Line LAP新客_電波</t>
  </si>
  <si>
    <t>官網新客_電波</t>
  </si>
  <si>
    <t>LINE新客(自然)_電波</t>
  </si>
  <si>
    <t>群發新客_電波</t>
  </si>
  <si>
    <t>FB新客_電波</t>
  </si>
  <si>
    <t>IG新客_電波</t>
  </si>
  <si>
    <t>廣告(Meta)_除毛_台中</t>
  </si>
  <si>
    <t>https://s.no8.io/link/channels/AoablDWBZD</t>
  </si>
  <si>
    <t>https://s.no8.io/link/channels/PfzlRSlPE0</t>
  </si>
  <si>
    <t>開團9/10-10/8</t>
  </si>
  <si>
    <t>Meta新客_電波</t>
  </si>
  <si>
    <t>Line LAP新客_音波</t>
  </si>
  <si>
    <t>官網新客_音波</t>
  </si>
  <si>
    <t>LINE新客(自然)_音波</t>
  </si>
  <si>
    <t>群發新客_音波</t>
  </si>
  <si>
    <t>FB新客_音波</t>
  </si>
  <si>
    <t>IG新客_音波</t>
  </si>
  <si>
    <t>廣告(Meta)_消脂針_台北</t>
  </si>
  <si>
    <t>https://s.no8.io/link/channels/bkR4x7h9Km</t>
  </si>
  <si>
    <t>廣告(官網)_瘦瘦筆</t>
  </si>
  <si>
    <t>https://s.no8.io/link/channels/RU42IDwCGZ</t>
  </si>
  <si>
    <t>三哥_埋線方案</t>
  </si>
  <si>
    <t>https://s.no8.io/link/channels/qhHSHBIxnR</t>
  </si>
  <si>
    <t>Meta新客_音波</t>
  </si>
  <si>
    <t>Line LAP新客_除毛</t>
  </si>
  <si>
    <t>官網新客_除毛</t>
  </si>
  <si>
    <t>LINE新客(自然)_除毛</t>
  </si>
  <si>
    <t>群發新客_除毛</t>
  </si>
  <si>
    <t>FB新客_除毛</t>
  </si>
  <si>
    <t>IG新客_除毛</t>
  </si>
  <si>
    <t>廣告(Meta)_消脂針_台中</t>
  </si>
  <si>
    <t>https://s.no8.io/link/channels/NcYtd79kJ5</t>
  </si>
  <si>
    <t>廣告(官網)_逆時針</t>
  </si>
  <si>
    <t>https://s.no8.io/link/channels/y3FL5s9Cp8</t>
  </si>
  <si>
    <t>https://s.no8.io/link/channels/Cy3ePcbx14</t>
  </si>
  <si>
    <t>Meta新客_除毛</t>
  </si>
  <si>
    <t>Line LAP新客_消脂針</t>
  </si>
  <si>
    <t>官網新客_消脂針</t>
  </si>
  <si>
    <t>LINE新客(自然)_消脂針</t>
  </si>
  <si>
    <t>群發新客_消脂針</t>
  </si>
  <si>
    <t>FB新客_消脂針</t>
  </si>
  <si>
    <t>IG新客_消脂針</t>
  </si>
  <si>
    <t>https://s.no8.io/link/channels/nbJ92aSX80</t>
  </si>
  <si>
    <t>廣告(官網)_異體真皮粉</t>
  </si>
  <si>
    <t>https://s.no8.io/link/channels/3UR0bwXEj4</t>
  </si>
  <si>
    <t>https://s.no8.io/link/channels/HQv1mbF9Y0</t>
  </si>
  <si>
    <t>Meta新客_消脂針</t>
  </si>
  <si>
    <t>Line LAP新客_無針水光</t>
  </si>
  <si>
    <t>FB新客_無針水光</t>
  </si>
  <si>
    <t>https://s.no8.io/link/channels/THa1Z7iQrZ</t>
  </si>
  <si>
    <t>Mixx(邁宇)_原綺全品項</t>
  </si>
  <si>
    <t>https://s.no8.io/link/channels/I4dRfDqBTq</t>
  </si>
  <si>
    <t>Line LAP新客_CMSlim</t>
  </si>
  <si>
    <t>官網新客_CMSlim</t>
  </si>
  <si>
    <t>LINE新客(自然)_CMSlim</t>
  </si>
  <si>
    <t>群發新客_CMSlim</t>
  </si>
  <si>
    <t>FB新客_CMSlim</t>
  </si>
  <si>
    <t>IG新客_CMSlim</t>
  </si>
  <si>
    <t>廣告(Meta)_CMSlim_台北</t>
  </si>
  <si>
    <t>https://s.no8.io/link/channels/QA32eVNpug</t>
  </si>
  <si>
    <t>鍾義智(Josh)_全品相</t>
  </si>
  <si>
    <t>https://s.no8.io/link/channels/ggyCA0kJjp</t>
  </si>
  <si>
    <t>Meta新客_CMSlim</t>
  </si>
  <si>
    <t>官網新客_瘦瘦筆</t>
  </si>
  <si>
    <t>群發新客_瘦瘦筆</t>
  </si>
  <si>
    <t>FB新客_瘦瘦筆</t>
  </si>
  <si>
    <t>IG新客_瘦瘦筆</t>
  </si>
  <si>
    <t>廣告(Meta)_CMSlim_台中</t>
  </si>
  <si>
    <t>https://s.no8.io/link/channels/fcp2uYUhND</t>
  </si>
  <si>
    <t>Meta新客_無針水光+皮秒</t>
  </si>
  <si>
    <t>LINE新客(自然)_瘦瘦筆</t>
  </si>
  <si>
    <t>FB新客_外三點</t>
  </si>
  <si>
    <t>IG新客_外三點</t>
  </si>
  <si>
    <t>廣告(Meta)_無針水光+皮秒_台北</t>
  </si>
  <si>
    <t>https://s.no8.io/link/channels/OzV4TZbQ79</t>
  </si>
  <si>
    <t>Meta新客_瘦瘦筆</t>
  </si>
  <si>
    <t>官網新客__逆時針</t>
  </si>
  <si>
    <t>LINE新客(自然)_超完美電波</t>
  </si>
  <si>
    <t>FB新客_無雙電波</t>
  </si>
  <si>
    <t>廣告(Meta)_無針水光+皮秒_台中</t>
  </si>
  <si>
    <t>https://s.no8.io/link/channels/9JTSqpSEcT</t>
  </si>
  <si>
    <t>Meta新客_喬雅露</t>
  </si>
  <si>
    <t>官網新客_喬雅露</t>
  </si>
  <si>
    <t>LINE新客(自然)_逆時針</t>
  </si>
  <si>
    <t>廣告(Meta)_瘦瘦筆_台北</t>
  </si>
  <si>
    <t>https://s.no8.io/link/channels/AZ6jc7tecs</t>
  </si>
  <si>
    <t>Meta新客_超完美電波</t>
  </si>
  <si>
    <t>官網新客_真皮粉</t>
  </si>
  <si>
    <t>LINE新客(自然)_喬雅露</t>
  </si>
  <si>
    <t>IG新客_人中</t>
  </si>
  <si>
    <t>廣告(Meta)_瘦瘦筆_台中</t>
  </si>
  <si>
    <t>https://s.no8.io/link/channels/AMg0xXfuR7</t>
  </si>
  <si>
    <t>Meta新客_逆時針</t>
  </si>
  <si>
    <t>官網新客_外三點</t>
  </si>
  <si>
    <t>LINE新客(自然)_外三點</t>
  </si>
  <si>
    <t>IG新客_肉毒_縮鼻翼</t>
  </si>
  <si>
    <t>廣告(Meta)_盛夏肌密(肉毒+雷射)</t>
  </si>
  <si>
    <t>https://s.no8.io/link/channels/kRWgsrbvp6</t>
  </si>
  <si>
    <t>Meta新客_外三點</t>
  </si>
  <si>
    <t>LINE新客(自然)_人中</t>
  </si>
  <si>
    <t>IG新客_無雙電波</t>
  </si>
  <si>
    <t>廣告(Meta)_喬雅露_台北</t>
  </si>
  <si>
    <t>https://s.no8.io/link/channels/ewqoKgpaz0</t>
  </si>
  <si>
    <t xml:space="preserve">縮人中_廣告
</t>
  </si>
  <si>
    <t>LINE新客(自然)_無雙電波</t>
  </si>
  <si>
    <t>廣告(Meta)_喬雅露_台中</t>
  </si>
  <si>
    <t>https://s.no8.io/link/channels/qELDWymijg</t>
  </si>
  <si>
    <t>維肯廣告</t>
  </si>
  <si>
    <t>廣告(Meta)_超完美電波_台北</t>
  </si>
  <si>
    <t>https://s.no8.io/link/channels/Kqk2iI0AIb</t>
  </si>
  <si>
    <t>Meta新客_無雙電波</t>
  </si>
  <si>
    <t>廣告(Meta)_超完美電波_台中</t>
  </si>
  <si>
    <t>https://s.no8.io/link/channels/7pMWfTnEXT</t>
  </si>
  <si>
    <t>Meta新客_縮人中</t>
  </si>
  <si>
    <t>廣告(Meta)_逆時針_台北</t>
  </si>
  <si>
    <t>https://s.no8.io/link/channels/ApwAJ3FS5z</t>
  </si>
  <si>
    <t>廣告(Meta)_逆時針_台中</t>
  </si>
  <si>
    <t>https://s.no8.io/link/channels/A9XGMQwUnb</t>
  </si>
  <si>
    <t>廣告(Meta)_外三點_台北</t>
  </si>
  <si>
    <t>https://s.no8.io/link/channels/sZk0f35Nur</t>
  </si>
  <si>
    <t>廣告(Meta)_外三點_台中</t>
  </si>
  <si>
    <t>https://s.no8.io/link/channels/bDX31bILyj</t>
  </si>
  <si>
    <t>廣告(Meta)_縮人中_台北</t>
  </si>
  <si>
    <t>https://s.no8.io/link/channels/nVvwPuaVBF</t>
  </si>
  <si>
    <t>廣告(Meta)_縮人中_台中</t>
  </si>
  <si>
    <t>https://s.no8.io/link/channels/tE8rKgnar2</t>
  </si>
  <si>
    <t>廣告(Meta)_無雙電波_台北</t>
  </si>
  <si>
    <t>https://s.no8.io/link/channels/7c5pkNhHdI</t>
  </si>
  <si>
    <t>廣告(Meta)_無雙電波_台中</t>
  </si>
  <si>
    <t>https://s.no8.io/link/channels/wrJuUDV6Er</t>
  </si>
  <si>
    <t>-,</t>
  </si>
  <si>
    <t>韓醫生IP</t>
  </si>
  <si>
    <t>resize</t>
  </si>
  <si>
    <t>影片</t>
  </si>
  <si>
    <t>YT-橫</t>
  </si>
  <si>
    <t>YT-shorts</t>
  </si>
  <si>
    <t>IG_reels</t>
  </si>
  <si>
    <t>小紅書</t>
  </si>
  <si>
    <t>IG</t>
  </si>
  <si>
    <t>link</t>
  </si>
  <si>
    <t>封面</t>
  </si>
  <si>
    <t>上架</t>
  </si>
  <si>
    <t>可上傳YT</t>
  </si>
  <si>
    <t>電音波REELS-3-廚師_劉</t>
  </si>
  <si>
    <t>瑋瑋-無針水光(需要修改)</t>
  </si>
  <si>
    <t>末日預言</t>
  </si>
  <si>
    <t>皮秒+無針_amber</t>
  </si>
  <si>
    <t>OK</t>
  </si>
  <si>
    <t>之後在上</t>
  </si>
  <si>
    <t>電音波REELS-2-畫家_劉</t>
  </si>
  <si>
    <t>RE官網-小貓-童顏v臉</t>
  </si>
  <si>
    <t>修飾這2個部位！90%男生看了都愛上</t>
  </si>
  <si>
    <t>皮秒+無針_小ni</t>
  </si>
  <si>
    <t>RE官網-鼻雕-吳迪</t>
  </si>
  <si>
    <t>katie-體雕小腿+手臂</t>
  </si>
  <si>
    <t>快問快答</t>
  </si>
  <si>
    <t>熊貓針_陳婕儀</t>
  </si>
  <si>
    <t>RE官方-6D-樂樂</t>
  </si>
  <si>
    <t>密宓-體雕馬鞍</t>
  </si>
  <si>
    <t>皮秒_孟育</t>
  </si>
  <si>
    <t>E官網方-6D-葛瑞絲</t>
  </si>
  <si>
    <t>陳婕儀-體雕手臂</t>
  </si>
  <si>
    <t>水光針_安九</t>
  </si>
  <si>
    <t>RE官網楊于晴-十倍電波+肉毒</t>
  </si>
  <si>
    <t>二創影片-美胸kite</t>
  </si>
  <si>
    <t>肉毒小腿-陳又寧</t>
  </si>
  <si>
    <t>RE官網Becky-熊貓針</t>
  </si>
  <si>
    <t>二創影片-體雕Hana公關</t>
  </si>
  <si>
    <t>熊貓針_邱子庭</t>
  </si>
  <si>
    <t>RE官網陳子敏-嘟嘟唇</t>
  </si>
  <si>
    <t>二創影片-童顏V臉小傑</t>
  </si>
  <si>
    <t>鼻翼肉毒+鼻雕_小ni</t>
  </si>
  <si>
    <t>RE官網王慕茞-嘟嘟唇</t>
  </si>
  <si>
    <t>二創影片-小香肩Kira</t>
  </si>
  <si>
    <t>劉喬薰_鼻雕+下巴</t>
  </si>
  <si>
    <t>韓醫師-現實VS偶像劇</t>
  </si>
  <si>
    <t>二創影片-體雕陳希希</t>
  </si>
  <si>
    <t>薛孟萱_嘟嘟唇</t>
  </si>
  <si>
    <t>韓醫師-戀愛三部曲1.2.3</t>
  </si>
  <si>
    <t>二創影片-童顏V臉0+1</t>
  </si>
  <si>
    <t>美豔_熊貓針</t>
  </si>
  <si>
    <t>舔狗之路</t>
  </si>
  <si>
    <t>二創影片-小香肩陳婕儀</t>
  </si>
  <si>
    <t>RE官網沈醫師-十倍電波</t>
  </si>
  <si>
    <t>小葳無針水光(先等7月)</t>
  </si>
  <si>
    <t>鼻雕_林仁傑</t>
  </si>
  <si>
    <t>RE官網沈醫師-麗珠蘭</t>
  </si>
  <si>
    <t>陳婕儀-無針水光2</t>
  </si>
  <si>
    <t>鼻雕_魏宇婷</t>
  </si>
  <si>
    <t>沈醫師-單身即地獄</t>
  </si>
  <si>
    <t>小葳_水飛梭</t>
  </si>
  <si>
    <t>法令紋_郭妍儒</t>
  </si>
  <si>
    <t>RE官方-6D-孟育</t>
  </si>
  <si>
    <t>超能肌肉管理-tracy版</t>
  </si>
  <si>
    <t>臥蠶_施皓文</t>
  </si>
  <si>
    <t>TRACY公關-cm腹部</t>
  </si>
  <si>
    <t>陳婕儀-無針水光</t>
  </si>
  <si>
    <t>嘟嘟唇_張之瑜</t>
  </si>
  <si>
    <t>二創影片-RURU熊貓針</t>
  </si>
  <si>
    <t>無針水光-貞儀版</t>
  </si>
  <si>
    <t>嘟嘟唇_吉海莉</t>
  </si>
  <si>
    <t>二創影片-法令紋謝姈樺</t>
  </si>
  <si>
    <t>美胸課程(廣告板)</t>
  </si>
  <si>
    <t>嘟嘟唇_lala</t>
  </si>
  <si>
    <t>二創影片-嘟嘟唇張芳慈</t>
  </si>
  <si>
    <t>童顏v臉二代(廣告板)</t>
  </si>
  <si>
    <t>蜂巢皮秒_瑋瑋</t>
  </si>
  <si>
    <t>二創影片-臥蠶施皓文</t>
  </si>
  <si>
    <t>小貓-無針水光(先等8月)</t>
  </si>
  <si>
    <t>鼻雕_tarina</t>
  </si>
  <si>
    <t>二創影片-鼻雕林仁傑</t>
  </si>
  <si>
    <t>吳雨璇_無針水光(先等8月)</t>
  </si>
  <si>
    <t>嘟嘟唇_劉家耘</t>
  </si>
  <si>
    <t>NO</t>
  </si>
  <si>
    <t>二創影片-法令紋郭妍汝（專業知識版）</t>
  </si>
  <si>
    <t>派大_肌肉管理_馬鞍(剪第三次)</t>
  </si>
  <si>
    <t>嘟嘟唇_余采儒</t>
  </si>
  <si>
    <t>二創影片-熊貓針Becky（專業知識版）</t>
  </si>
  <si>
    <t>凱莉絲_肌肉管理(手臂+腹部)</t>
  </si>
  <si>
    <t>肉毒小臉_張之瑜</t>
  </si>
  <si>
    <t>二創影片-嘟嘟唇蕭蕭（專業知識版）</t>
  </si>
  <si>
    <t>葉老師_肌肉管理(腹/臀)</t>
  </si>
  <si>
    <t>肉毒小腿_蘇蘇</t>
  </si>
  <si>
    <t>影片上有色票</t>
  </si>
  <si>
    <t>二創影片-水光針陳萱（專業知識版）</t>
  </si>
  <si>
    <t>Katie-體雕(第二次)</t>
  </si>
  <si>
    <t>二創影片-肉毒小腿陳又寧</t>
  </si>
  <si>
    <t>吳森森_肌肉管理(腹部)</t>
  </si>
  <si>
    <t>熊貓針-BECKY</t>
  </si>
  <si>
    <t>于忻文_無針水光</t>
  </si>
  <si>
    <t>熊貓針-cara</t>
  </si>
  <si>
    <t>直美_小香肩</t>
  </si>
  <si>
    <t>安九水光針</t>
  </si>
  <si>
    <t>行銷部_升級版無針水光</t>
  </si>
  <si>
    <t>AMBER-無針+皮秒</t>
  </si>
  <si>
    <t>小NI-無針+皮秒</t>
  </si>
  <si>
    <t>小NI 水光針</t>
  </si>
  <si>
    <t>9月推</t>
  </si>
  <si>
    <t>MO水光針</t>
  </si>
  <si>
    <t>TRACY嘟嘟唇</t>
  </si>
  <si>
    <t>小NI嘟嘟唇</t>
  </si>
  <si>
    <t>小NI鼻頭套餐</t>
  </si>
  <si>
    <t>CONNIE熊貓針</t>
  </si>
  <si>
    <t>吳森森_肉毒小臉</t>
  </si>
  <si>
    <t>吳森森_熊貓針</t>
  </si>
  <si>
    <t>高平宜_嘟嘟唇</t>
  </si>
  <si>
    <t>林鮭魚_臉部精雕</t>
  </si>
  <si>
    <t>Connie_熊貓針</t>
  </si>
  <si>
    <t>MO鳳凰電波</t>
  </si>
  <si>
    <t>誰感想_超玩美電波</t>
  </si>
  <si>
    <t>超玩美電波_沈醫生</t>
  </si>
  <si>
    <t>超玩美電波_小貓</t>
  </si>
  <si>
    <t>超玩美電波_素人彤兒</t>
  </si>
  <si>
    <t>超玩美電波_康康</t>
  </si>
  <si>
    <t>三哥埋線_11月可推</t>
  </si>
  <si>
    <t>預約新系統上課11:00</t>
  </si>
  <si>
    <t>18:00週會</t>
  </si>
  <si>
    <t>請款FB廣告/LINE群發
原綺社群BA*3</t>
  </si>
  <si>
    <t>LINE群請款
小紅書申請帳號
無針水光文字
小香肩文案修改</t>
  </si>
  <si>
    <t>原綺_LINE圖1/2*5
原渥廣告素材BN09*3
珍波野條圖調整*1
 原綺官網-選單(手機板)、
膠原蛋白針-內文圖</t>
  </si>
  <si>
    <t>原綺_LINE圖1/3*4
 原綺官網-洢蓮絲（少女針）
原渥官網-優勢區塊版型
原渥_LINE圖1/4*1
原渥廣告素材水光針*4</t>
  </si>
  <si>
    <t>2025年度原渥業績預算表
12月原綺LINE到店率計算</t>
  </si>
  <si>
    <t>李醫師諮詢</t>
  </si>
  <si>
    <t>韓系精雕隆鼻術＿見證分享</t>
  </si>
  <si>
    <t>YT熊貓針Final check</t>
  </si>
  <si>
    <t>YT熊貓針正片
IG 熊貓針BA</t>
  </si>
  <si>
    <t>YT熊貓針Reels_1
IG 熊貓針Reels</t>
  </si>
  <si>
    <t>YT熊貓針Reels_2
IG 熊貓針Reels
HAN美白緊緻組文字</t>
  </si>
  <si>
    <t>IG 熊貓針小知識
圖文選單編排</t>
  </si>
  <si>
    <t>原綺_LINE圖1/8*1
膠原蛋白條圖*1
 原綺官網-薇貝拉（魔法針）*20
原渥IG發文圖_無針水光*7</t>
  </si>
  <si>
    <t xml:space="preserve"> 原綺官網-薇貝拉(魔法針)*5
 原綺官網-艾麗斯(精靈針)*20
原綺客用圖(韓院長)*10
原渥LINE群發_1/7*1</t>
  </si>
  <si>
    <t>原綺_LINE圖1/12*2
原渥廣告圖-水光針調整*2
原綺官網-艾麗斯(精靈針)*4
原綺官網-舒顏萃(童顏針)*20
 原綺官網-晶亮瓷(再生針)*9</t>
  </si>
  <si>
    <t>HAN IG貼文(新手保濕組)*14
 原綺官網-晶亮瓷(再生針)*15
原綺官網-麗珠蘭*19</t>
  </si>
  <si>
    <t>原綺廣告圖調整*3
HANLINE@*3
原綺官網-海芙音波拉提*22
原綺官網-十倍電波*5
原綺_熊貓針IG小知識*6</t>
  </si>
  <si>
    <t>原渥廣告數據追蹤
原渥廣告調整
原綺群發line數據更新
SEO數據更新</t>
  </si>
  <si>
    <t>李醫師DCARD口碑撰寫
原渥廣告優化調整</t>
  </si>
  <si>
    <t>DCARD(李醫師諮詢)
口碑文+回文</t>
  </si>
  <si>
    <t>療程文電音波*2</t>
  </si>
  <si>
    <t>V-Loc＿醫學美容</t>
  </si>
  <si>
    <t>藍鑽魚骨線＿醫學美容</t>
  </si>
  <si>
    <t>神力＿醫學美容</t>
  </si>
  <si>
    <t>提美拉＿醫學美容</t>
  </si>
  <si>
    <t>關鍵字廣告合作廠商報價
精選療程-貴婦線性拉提
原渥2025營運業績表50%</t>
  </si>
  <si>
    <t>YT電音波Final</t>
  </si>
  <si>
    <t>YT電音波正片
原渥/原綺圖文選單設定
旗下品牌_HAN</t>
  </si>
  <si>
    <t>YT電音波Reels_1
三代纖萃文案美白緊緻緻文字</t>
  </si>
  <si>
    <t>YT電音波Reels_2</t>
  </si>
  <si>
    <t>YT電音波Reels_3
拍攝張數最後確認</t>
  </si>
  <si>
    <t>原綺IG-牛奶針小知識圖*6
原綺官網-十倍電波*21
原綺官網-6D法*13</t>
  </si>
  <si>
    <t>原綺官網-韓式精雕隆鼻*19
圖文選單更新-原渥*1
圖文選單更新-原綺*4</t>
  </si>
  <si>
    <t>原綺官網-6D法*26
原渥LINE群發-1/16*1
LINE@-BA*4/醫生圖*1
醫生診次表-二月*1</t>
  </si>
  <si>
    <t>原綺官網-極效亮眼褪黑術*33
原綺官網-饅化
HAN IG貼文-透亮美白修護組*12</t>
  </si>
  <si>
    <t>原綺官網-饅化*10
原綺官網-鼻雕*2
原綺官網-牛奶針*2
原綺官網-見證案例*9
原渥官網-流程圖版型*2</t>
  </si>
  <si>
    <t>原渥廣告數據追蹤
原綺群發line數據更新
SEO數據更新
原綺line群發預設
本周工作計畫填寫
童顏V臉影片規劃
官網文章調整</t>
  </si>
  <si>
    <t>療程文除毛*1</t>
  </si>
  <si>
    <t>DCARD負評平衡執行</t>
  </si>
  <si>
    <t xml:space="preserve">
cmslim療程文*1
2月LINE@規劃</t>
  </si>
  <si>
    <t>提美拉＿水光針</t>
  </si>
  <si>
    <t>原渥2025營運業績表
精選療程-貴婦線性拉提</t>
  </si>
  <si>
    <t>google關鍵字提案彙整</t>
  </si>
  <si>
    <t>原綺官網上線準備</t>
  </si>
  <si>
    <t>LINE群發
YT+FB排成設定</t>
  </si>
  <si>
    <r>
      <rPr>
        <rFont val="Arial"/>
        <strike/>
        <color theme="1"/>
        <sz val="10.0"/>
      </rPr>
      <t>YT各年齡層的輪廓固定
口碑請款</t>
    </r>
    <r>
      <rPr>
        <rFont val="Arial"/>
        <color theme="1"/>
        <sz val="10.0"/>
      </rPr>
      <t xml:space="preserve">
</t>
    </r>
  </si>
  <si>
    <r>
      <rPr>
        <rFont val="Arial"/>
        <strike/>
        <color theme="1"/>
        <sz val="10.0"/>
      </rPr>
      <t>YT沉醫生_沒關係Reels</t>
    </r>
    <r>
      <rPr>
        <rFont val="Arial"/>
        <strike/>
        <color theme="1"/>
        <sz val="10.0"/>
      </rPr>
      <t xml:space="preserve">
案例文章-肉毒小臉
案例文章-嘟嘟唇</t>
    </r>
  </si>
  <si>
    <t>YT韓醫師-耳鼻喉科VS外科醫師
YT沉醫生_十倍電波
YT沉醫生_麗珠蘭</t>
  </si>
  <si>
    <t>原綺官網-微整注射*10
原渥官網-流程圖版型*3
原綺廣告圖*2
原綺-YT影音封面*7</t>
  </si>
  <si>
    <t>原綺官網-醫學美容*5
原綺官網-緊緻拉提*8
原綺官網-見證案例*25
原綺官網-塑身纖體
原綺-影音封面*7
原渥LINE群發1/24*1
原綺_LINE圖1/24*1</t>
  </si>
  <si>
    <t>原綺LINE圖*1
原渥LINE*1
原渥IG*6
原綺官網-貴婦線性拉提*12
原綺官網-三點式立體嘟嘟唇*29
原綺官網-韓星幼態臉*4
原綺官網-抗老治療*3
原綺官網-蘋果肌下垂*6
原綺官網-嘟嘟唇*10
原綺官網-十倍電波*10
原綺官網-肉毒小臉*13</t>
  </si>
  <si>
    <t>原綺官網-嘟嘟唇+熊貓針*6
原綺官網-年後暴肥*4
原綺YT-Banner*1
原綺官網-醫生獎狀*40
原綺官網-塑身纖體*1</t>
  </si>
  <si>
    <t>廣告/口碑/LINE 數據更新
口碑一月帳結算
二月LINE群發規劃</t>
  </si>
  <si>
    <t>口碑廣告費結算</t>
  </si>
  <si>
    <t>療程文肝得健*1
療程文善纖達*1</t>
  </si>
  <si>
    <t xml:space="preserve">
水光針＿醫學美容
麗珠蘭＿Meta廣告上刊</t>
  </si>
  <si>
    <t xml:space="preserve">韓式精雕隆鼻術＿見證分享
韓式精雕隆鼻術＿影音專區
關鍵字資料彙整
</t>
  </si>
  <si>
    <t>抗老治療這麼多該怎麼挑＿醫師專欄</t>
  </si>
  <si>
    <t>年後暴肥...快速瘦身可以怎麼做？＿醫師專欄</t>
  </si>
  <si>
    <r>
      <rPr>
        <color rgb="FF1155CC"/>
        <sz val="10.0"/>
        <u/>
      </rPr>
      <t>https://trello.com/c/Wexe9VEs/622-%E2%9C%85btesy%E5%85%AC%E9%97%9C-%E9%9F%A1%E5%80%A9</t>
    </r>
    <r>
      <rPr>
        <sz val="10.0"/>
      </rPr>
      <t xml:space="preserve">
十倍電波
相關案例：
楊于晴</t>
    </r>
  </si>
  <si>
    <r>
      <rPr>
        <color rgb="FF1155CC"/>
        <sz val="10.0"/>
        <u/>
      </rPr>
      <t>https://trello.com/c/g1gNiLHf/582-%E2%9C%85%E9%83%AD%E7%A0%94%E5%84%92</t>
    </r>
    <r>
      <rPr>
        <sz val="10.0"/>
      </rPr>
      <t xml:space="preserve">
肉毒小臉</t>
    </r>
  </si>
  <si>
    <t>原綺官網上線</t>
  </si>
  <si>
    <t>水光針DEMO-小NI/MO</t>
  </si>
  <si>
    <r>
      <rPr>
        <rFont val="Arial"/>
        <color rgb="FF0000FF"/>
        <sz val="10.0"/>
      </rPr>
      <t>阿物合約發票請款(上線後)</t>
    </r>
    <r>
      <rPr>
        <rFont val="Arial"/>
        <color theme="1"/>
        <sz val="10.0"/>
      </rPr>
      <t xml:space="preserve">
FB/LINE廣告請款 
1月份報表數</t>
    </r>
  </si>
  <si>
    <t>拍照需求表單
二月原渥LINE排程完成
二月原渥/原綺IG排成
小紅書-沉靜式體雕</t>
  </si>
  <si>
    <r>
      <rPr>
        <rFont val="Arial"/>
        <color rgb="FF0000FF"/>
        <sz val="10.0"/>
      </rPr>
      <t>YT-十倍電波韡倩</t>
    </r>
    <r>
      <rPr>
        <rFont val="Arial"/>
        <color theme="1"/>
        <sz val="10.0"/>
      </rPr>
      <t xml:space="preserve">
18:30打皮秒
小紅書-小香肩VD</t>
    </r>
  </si>
  <si>
    <r>
      <rPr>
        <rFont val="Arial"/>
        <color rgb="FFB7B7B7"/>
        <sz val="10.0"/>
      </rPr>
      <t>YT-法式香榭美胸＋小香肩</t>
    </r>
    <r>
      <rPr>
        <rFont val="Arial"/>
        <color theme="1"/>
        <sz val="10.0"/>
      </rPr>
      <t xml:space="preserve">
</t>
    </r>
    <r>
      <rPr>
        <rFont val="Arial"/>
        <color rgb="FF0000FF"/>
        <sz val="10.0"/>
      </rPr>
      <t>YT-short十倍電波沉醫生</t>
    </r>
    <r>
      <rPr>
        <rFont val="Arial"/>
        <color theme="1"/>
        <sz val="10.0"/>
      </rPr>
      <t xml:space="preserve">
小紅書-小知識(告別水牛肩)
極萃皙官網規劃
</t>
    </r>
  </si>
  <si>
    <r>
      <rPr>
        <rFont val="Arial"/>
        <color rgb="FF0000FF"/>
        <sz val="10.0"/>
      </rPr>
      <t>YT-十倍電波DEBBY</t>
    </r>
    <r>
      <rPr>
        <rFont val="Arial"/>
        <color theme="1"/>
        <sz val="10.0"/>
      </rPr>
      <t xml:space="preserve">
小紅書-原渥門市VD
原綺小知識_輪廓固定
極萃皙群發文案*4</t>
    </r>
  </si>
  <si>
    <r>
      <rPr>
        <rFont val="Arial"/>
        <color rgb="FF0000FF"/>
        <sz val="10.0"/>
      </rPr>
      <t>YT-肉毒郭研儒</t>
    </r>
    <r>
      <rPr>
        <rFont val="Arial"/>
        <color theme="1"/>
        <sz val="10.0"/>
      </rPr>
      <t xml:space="preserve">
極萃皙群發設定(d1+n1)</t>
    </r>
  </si>
  <si>
    <t>原綺官網-塑身纖體*8
原綺官網-雷射光療*6
原綺官網-鳳凰電波*22</t>
  </si>
  <si>
    <t>原綺官網-喬雅登*26
原綺官網-瑞絲朗*26
原綺官網-保柔緹*4</t>
  </si>
  <si>
    <t>原綺_LINE圖2/7*6
原綺官網-保柔緹*19
影音封面*3
原渥官網-表格*2/H2/諮詢鈕</t>
  </si>
  <si>
    <t>原綺_LINE圖2/7*6
原綺官網-玻尿酸*14
原綺官網-仙女*23
原渥官網-改善問題*6/H2/諮詢鈕*6</t>
  </si>
  <si>
    <t>原綺官網-肉毒桿菌素*13
原綺官網-消脂針*13
原綺官網-膠原蛋白增生劑*15
原綺官網-十倍電波-Debby*6
原綺官網-皮秒雷射-思思*10
原綺官網-醫生獎狀*4
影音封面*2
原綺IG-6D法*6</t>
  </si>
  <si>
    <t>原綺官網-埋線拉提*20
13:00_原綺DEMO
原渥官網-H2*1
極萃皙群發*4
原綺官網-蜂巢皮秒-小婕*9</t>
  </si>
  <si>
    <t>原渥廣告調整 
 LINE數據更新</t>
  </si>
  <si>
    <t>官網全文章SEO調整
預約到店計算(line/廣告)
二月口碑規劃</t>
  </si>
  <si>
    <t>二月廣告素材規劃</t>
  </si>
  <si>
    <t>原渥_小香肩口碑文撰寫</t>
  </si>
  <si>
    <t>原渥_童顏V臉口碑文撰寫</t>
  </si>
  <si>
    <t>原綺-蜂巢皮秒案例文撰寫</t>
  </si>
  <si>
    <t>建立Google廣告帳號
Google Analytics
google search console
廣告帳號授權</t>
  </si>
  <si>
    <t>無針水光＋皮秒 素材規劃</t>
  </si>
  <si>
    <t>【韡倩-十蓓電波】＿影音專區
廣告調整嘟嘟唇</t>
  </si>
  <si>
    <t>【Debby-十蓓電波】＿見證分享/影音專區
原渥官網標籤</t>
  </si>
  <si>
    <t>【郭研儒-肉毒】＿影音專區
【思思-皮秒】＿影音專區
【思思-皮秒】＿見證分享
醫師專欄-皮秒打到出血正常嗎</t>
  </si>
  <si>
    <t>原渥＿婚紗照前教戰手冊</t>
  </si>
  <si>
    <t>原綺GoogleAds上線</t>
  </si>
  <si>
    <t>門市拍攝12-14</t>
  </si>
  <si>
    <t>貓貓出國14-23</t>
  </si>
  <si>
    <t>二月LINE素材規劃
產品官網活動規劃</t>
  </si>
  <si>
    <r>
      <rPr>
        <rFont val="Arial"/>
        <color theme="1"/>
        <sz val="10.0"/>
      </rPr>
      <t xml:space="preserve">官網活動討論
更新圖文選單
</t>
    </r>
    <r>
      <rPr>
        <rFont val="Arial"/>
        <color rgb="FF0000FF"/>
        <sz val="10.0"/>
      </rPr>
      <t xml:space="preserve">YT_韓院長 _皮秒
</t>
    </r>
    <r>
      <rPr>
        <rFont val="Arial"/>
        <color theme="1"/>
        <sz val="10.0"/>
      </rPr>
      <t>小紅書_2025理想體重</t>
    </r>
  </si>
  <si>
    <r>
      <rPr>
        <rFont val="Arial"/>
        <color theme="1"/>
        <sz val="10.0"/>
      </rPr>
      <t xml:space="preserve">
AWO尾款請款
小紅書-腹部體雕vd
極萃皙官網設定/更新/上架
</t>
    </r>
    <r>
      <rPr>
        <rFont val="Arial"/>
        <color rgb="FF0000FF"/>
        <sz val="10.0"/>
      </rPr>
      <t xml:space="preserve">YT_韓院長 _水光針
</t>
    </r>
    <r>
      <rPr>
        <rFont val="Arial"/>
        <color theme="1"/>
        <sz val="10.0"/>
      </rPr>
      <t>檢查日報2/1-2/10</t>
    </r>
  </si>
  <si>
    <r>
      <rPr>
        <rFont val="Arial"/>
        <color rgb="FF0000FF"/>
        <sz val="10.0"/>
      </rPr>
      <t xml:space="preserve">
</t>
    </r>
    <r>
      <rPr>
        <rFont val="Arial"/>
        <color rgb="FF000000"/>
        <sz val="10.0"/>
      </rPr>
      <t>(小紅書)討論排版問題</t>
    </r>
    <r>
      <rPr>
        <rFont val="Arial"/>
        <color rgb="FF0000FF"/>
        <sz val="10.0"/>
      </rPr>
      <t xml:space="preserve">
</t>
    </r>
    <r>
      <rPr>
        <rFont val="Arial"/>
        <color rgb="FF000000"/>
        <sz val="10.0"/>
      </rPr>
      <t>原綺_皮秒小知識
原渥_胸部下垂小知識</t>
    </r>
  </si>
  <si>
    <r>
      <rPr>
        <rFont val="Arial"/>
        <color rgb="FF0000FF"/>
        <sz val="10.0"/>
      </rPr>
      <t>YT_劉醫生 _鼻雕
YT-鼻雕除若潔</t>
    </r>
    <r>
      <rPr>
        <rFont val="Arial"/>
        <color theme="1"/>
        <sz val="10.0"/>
      </rPr>
      <t xml:space="preserve">
官網活動上架
極萃皙IG貼文(D1)文案</t>
    </r>
  </si>
  <si>
    <t>YT_單身及地域(9-10點)
YT_長(8點)</t>
  </si>
  <si>
    <t>原綺_LINE圖2/12*1
原綺官網-皮秒雷射*36
原綺官網-v-loc*7</t>
  </si>
  <si>
    <t>原綺官網-v-loc*21
限動圖-體雕部位*1
極萃皙圖文選單*1
極萃皙官網圖*2</t>
  </si>
  <si>
    <t>原綺官網-倍克脂*20
原綺官網-肝得健*17
極萃皙IG圖*1
極萃皙官網圖*1
原綺-人臉圖(A5橫式)*1
原綺官網-善纖達*10</t>
  </si>
  <si>
    <t>原綺_LINE圖2/16*3
原綺廣告_無針水光素材*3
原綺官網-善纖達*22
原綺官網-台中診次表更新
原綺官網-電波拉提*11</t>
  </si>
  <si>
    <t>原綺官網-水光針*20
原綺官網-音波拉提*12
官網活動圖_當日限定*2
單品產品封面圖*2
原綺IG貼文_皮秒*6
原渥官網-選單*1
極萃皙IG貼文(D1)*13</t>
  </si>
  <si>
    <r>
      <rPr>
        <sz val="10.0"/>
      </rPr>
      <t xml:space="preserve">2/14原綺廣告_無針水光圖*1
</t>
    </r>
    <r>
      <rPr>
        <color rgb="FF1155CC"/>
        <sz val="10.0"/>
        <u/>
      </rPr>
      <t>https://reurl.cc/WAoyAL</t>
    </r>
  </si>
  <si>
    <t>【LINE/口碑】數據更新</t>
  </si>
  <si>
    <t>原渥巨獻-小香肩+美胸</t>
  </si>
  <si>
    <t>負評整理(MAP/DCARD)</t>
  </si>
  <si>
    <t>原綺_肉毒口碑文撰寫</t>
  </si>
  <si>
    <t>【徐若潔-鼻雕】＿見證分享/影音專區
Google關鍵字廣告開跑</t>
  </si>
  <si>
    <t>原渥＿體雕（腹＋馬鞍）＿暫定</t>
  </si>
  <si>
    <t>【樂樂-6D法】＿見證分享/影音專區</t>
  </si>
  <si>
    <t>原渥官網平面確認</t>
  </si>
  <si>
    <t>小NI/MO補拍諮詢水光針(沈醫生)</t>
  </si>
  <si>
    <t xml:space="preserve">填寫門市目標
</t>
  </si>
  <si>
    <t>豬豬生日</t>
  </si>
  <si>
    <t>YT_6D孟育
數據統計
韓院年曆錶</t>
  </si>
  <si>
    <t>YT_6D嘉瑜
原渥小知識/群發文案</t>
  </si>
  <si>
    <t xml:space="preserve">
FB極萃皙_活動訊息
官網文章_見證分享
韓院年曆表完成</t>
  </si>
  <si>
    <t>18:00請假一小
檢查預約系統新增品項
編排產品菜單文字(極萃皙/HAN)
原綺小知識</t>
  </si>
  <si>
    <t xml:space="preserve">YT_6D葛瑞絲
官網文章_美胸
</t>
  </si>
  <si>
    <t>原綺_LINE圖2/19*2
原綺官網-藍鑚魚骨線*20
原綺官網-神力拉提*13
原綺官網-提美拉*3
靜茹製作物(A4)*1</t>
  </si>
  <si>
    <t>原綺官網-提美拉*14
原綺官網-雷射除毛*28
原渥LINE群發*4
原渥小知識*4(身型判別)
原綺官網-CMslim*3</t>
  </si>
  <si>
    <t>原綺官網-CMslim*20
原綺官網-3月門診表更新
原渥官網-版型調整*1
極萃皙群發*4(組合活動)
HANIG貼文*10(防曬)
水光針拍攝13.30</t>
  </si>
  <si>
    <t>原綺官網-案例-小瑜*9
原綺官網-案例-小孟*8
原綺官網-案例-小潔*6
原綺官網-檢查短代碼
原綺官網-醫師專欄-皮秒*10
原綺_LINE圖2/26*1</t>
  </si>
  <si>
    <t>原渥_LINE圖2/23*2
原綺小知識_鼻型辦別*5
門市需求圖*2
原渥官網-版型調整提供
原渥官網-底圖提供
原綺官網-上稿-案例*2</t>
  </si>
  <si>
    <t>小NI出國22-26</t>
  </si>
  <si>
    <r>
      <rPr>
        <sz val="10.0"/>
      </rPr>
      <t xml:space="preserve">見證案例-6D法-小瑜
</t>
    </r>
    <r>
      <rPr>
        <color rgb="FF1155CC"/>
        <sz val="10.0"/>
        <u/>
      </rPr>
      <t xml:space="preserve">https://trello.com/c/XFESuTOH
</t>
    </r>
    <r>
      <rPr>
        <sz val="10.0"/>
      </rPr>
      <t xml:space="preserve">見證案例-6D法-小孟
</t>
    </r>
    <r>
      <rPr>
        <color rgb="FF1155CC"/>
        <sz val="10.0"/>
        <u/>
      </rPr>
      <t>https://trello.com/c/BQes4NjD</t>
    </r>
    <r>
      <rPr>
        <sz val="10.0"/>
      </rPr>
      <t xml:space="preserve">
見證案例-韓式精雕隆鼻術-小潔
</t>
    </r>
    <r>
      <rPr>
        <color rgb="FF1155CC"/>
        <sz val="10.0"/>
        <u/>
      </rPr>
      <t xml:space="preserve">https://trello.com/c/kp4QaZOu
</t>
    </r>
    <r>
      <rPr>
        <sz val="10.0"/>
      </rPr>
      <t xml:space="preserve">醫師專欄-皮秒打到出血(楊)
</t>
    </r>
    <r>
      <rPr>
        <color rgb="FF1155CC"/>
        <sz val="10.0"/>
        <u/>
      </rPr>
      <t>https://trello.com/c/mnK82dLg</t>
    </r>
  </si>
  <si>
    <t>【LINE/口碑】數據更新
3月LINE@規劃</t>
  </si>
  <si>
    <t>美學新知-體雕是什麼</t>
  </si>
  <si>
    <t>原綺_熊貓針口碑文撰寫</t>
  </si>
  <si>
    <t xml:space="preserve"> 口碑廣告費結算</t>
  </si>
  <si>
    <t>【孟育-6D法】＿見證分享
【嘉瑜-6D法】＿見證分享</t>
  </si>
  <si>
    <t>【葛瑞絲-6D法】＿見證分享
【素人改造-鼻雕-吳迪-長版】＿見證分享</t>
  </si>
  <si>
    <t>【楊于晴-十倍電波+肉毒】＿見證分享</t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</si>
  <si>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</si>
  <si>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NICO出國2/24-3/5</t>
  </si>
  <si>
    <t>Denny交接</t>
  </si>
  <si>
    <t>年曆表最後確認</t>
  </si>
  <si>
    <t>原渥文章修改*2
小紅書社群規劃
官網文章_美胸
原渥菜單修改</t>
  </si>
  <si>
    <t>原綺發文_肉毒BA
原渥LINE群發_最後倒數
LINE群發數確認</t>
  </si>
  <si>
    <t xml:space="preserve">原渥菜單文字版最後確認
</t>
  </si>
  <si>
    <t>super8請款
原綺發文_肉毒vd
影品庫存整理</t>
  </si>
  <si>
    <t>官網文章_美胸
LINE三月排成
極萃皙群發
影品庫存整理</t>
  </si>
  <si>
    <t>YT_鼻雕_吳迪
YT_沉醫生十倍電波
交接丹尼影音確認
後臺發送生日卷設定</t>
  </si>
  <si>
    <t>小紅書規劃
請假一小時</t>
  </si>
  <si>
    <t>原綺_LINE圖3/5*1
原綺官網圖調整*1</t>
  </si>
  <si>
    <t>原渥官網產品圖提供*6
原渥官網選單板型*2
原渥Menu製作
珍波野條圖分圖*1
跟Danny交接</t>
  </si>
  <si>
    <t>《原渥官網》科技美膚-童顏V臉</t>
  </si>
  <si>
    <t>原綺_水光針口碑文撰寫</t>
  </si>
  <si>
    <t>原渥三月目標計算設定</t>
  </si>
  <si>
    <t>【陳子敏-嘟嘟唇】＿見證分享</t>
  </si>
  <si>
    <t>【53-熊貓針】＿見證分享
【王慕茞-嘟嘟唇+熊貓針】＿影音
"【葛瑞絲-6D法】＿影音
【素人改造-鼻雕-吳迪-長版】＿見證分享"</t>
  </si>
  <si>
    <t>Super8啟用
10:00 影音/客服*2報到</t>
  </si>
  <si>
    <t>尼可生日 /阿物合約寄送</t>
  </si>
  <si>
    <t>14:00 Super8教學</t>
  </si>
  <si>
    <t>臉書廣告費申請
IG貼文排成</t>
  </si>
  <si>
    <t>臉書廣告費申請
LINE訊息則數申請
IG貼文排成
極萃皙活動設定
LINE群發數統計</t>
  </si>
  <si>
    <t xml:space="preserve">原綺IG_3/4-3/6排程
</t>
  </si>
  <si>
    <t xml:space="preserve">
原渥IG_3/4~3/7排程
小紅書排程3-5月
原渥line排程*2
修改產品文案
</t>
  </si>
  <si>
    <t>規劃新標籤
原綺ig本週排程+小知識</t>
  </si>
  <si>
    <t xml:space="preserve">
極萃皙fb發文
上架一頁式表單
極萃皙群發*1
一頁式極萃皙上架</t>
  </si>
  <si>
    <t xml:space="preserve">
YT_BECKY熊貓針
【陳子敏-嘟嘟唇】＿見證分享
原綺IG發文*1_cm影片</t>
  </si>
  <si>
    <t xml:space="preserve">小紅書排程第一周設定*2
原渥周末line群發*1_3/9
原渥IG發文*1_告別豆花臉
原渥3月line排程編寫
</t>
  </si>
  <si>
    <t xml:space="preserve">原綺BA客用整理
</t>
  </si>
  <si>
    <t>修改美胸文章
原渥產品菜單補上英文版
原渥原渥IG發文*1_水飛梭
原渥IG排程_3月份小知識
二月門市產品活動統計</t>
  </si>
  <si>
    <t>原渥Menu製作-課程
原渥Menu製作-產品
原渥官網-見證內頁*2</t>
  </si>
  <si>
    <t>原綺_LINE圖3/9*4
原綺官網調整*10</t>
  </si>
  <si>
    <t>原渥Menu製作-課程
原渥官網-見證列表*3</t>
  </si>
  <si>
    <t>原綺官網-醫師專欄(韓)*16
原綺_LINE圖3/12*1</t>
  </si>
  <si>
    <t>原渥Menu-課程-提供修改細節
原渥Menu-產品-排版*3
原渥_line圖*1 3/7*1
極萃皙LINE@版型調整*1</t>
  </si>
  <si>
    <t>原綺官網-品牌故事*6</t>
  </si>
  <si>
    <t>原渥Menu-課程-排版完成
原渥Menu-產品-排版完成
小紅書封面resize*2
VIP極潤三酸足再生露-瓶器貼紙*3</t>
  </si>
  <si>
    <t>小NI參加婚禮7-11</t>
  </si>
  <si>
    <t>LALUEUR
VIP極潤三酸足再生露
2.5x7cm</t>
  </si>
  <si>
    <t>LINE數據更新
口碑數據金額結算</t>
  </si>
  <si>
    <t>LINE數據更新
口碑數據金額結算
FB廣告費計算</t>
  </si>
  <si>
    <t>三月口碑規劃</t>
  </si>
  <si>
    <t>2月到店率計算
三月口碑規劃</t>
  </si>
  <si>
    <t>會議報表討論製作</t>
  </si>
  <si>
    <t>《原渥官網》科技體雕-小腿</t>
  </si>
  <si>
    <t>會議報表討論製作
 原綺_鼻雕口碑文撰寫
尋找dcard創作者名單</t>
  </si>
  <si>
    <t>科技體雕-纖體雕塑_手臂</t>
  </si>
  <si>
    <t>Meta廣告上刊-
肉毒/熊貓針/嘟嘟唇</t>
  </si>
  <si>
    <t>科技體雕-肌肉管理儀</t>
  </si>
  <si>
    <t>原渥鉅獻-模特比例(肌肉管理儀＿腹＋臀＋體雕馬鞍)</t>
  </si>
  <si>
    <t>科技美膚-杏仁酸</t>
  </si>
  <si>
    <t>LINE聊天進階方案</t>
  </si>
  <si>
    <t>東門拍攝協助13:00-15:00</t>
  </si>
  <si>
    <t>醫美療程上課11:00</t>
  </si>
  <si>
    <t>原渥MENU第一版確認</t>
  </si>
  <si>
    <t xml:space="preserve">
原綺IG排程_3月份小知識
原綺LINE請款(2月份)
1月份舊客業績填寫</t>
  </si>
  <si>
    <t>1月份舊客業績填寫
LINE第一周群發統計
原渥LINE_3月份群發寫文
追蹤LINE標籤加購方案
雲發合約印出</t>
  </si>
  <si>
    <t xml:space="preserve">原綺IG_三月小知識
</t>
  </si>
  <si>
    <t xml:space="preserve">
原渥FB三月排程
原渥IG_3月小知識
產品英文版完成</t>
  </si>
  <si>
    <t xml:space="preserve">
極萃皙3.4月活動發想
原渥IG_3月小知識
上午行銷會議
拍攝請款/line加購方案請款</t>
  </si>
  <si>
    <t xml:space="preserve">標籤設定
招呼語/離線設定
原綺yt三月排程
</t>
  </si>
  <si>
    <t>標籤設定
IG小知識剩下3篇</t>
  </si>
  <si>
    <t>標籤設定(產連結)
自動旅程設定</t>
  </si>
  <si>
    <t xml:space="preserve">標籤設定(產連結)
自動旅程設定
極萃皙IG貼文(N1)
</t>
  </si>
  <si>
    <t>麗珠蘭客服用圖*2</t>
  </si>
  <si>
    <t>東門拍攝肌肉管理儀/LA1體雕
原渥Menu製作-課程
原渥Menu製作-產品
VIP極潤三酸足再生露-瓶器貼紙完稿</t>
  </si>
  <si>
    <t>原綺_LINE圖3/17*6</t>
  </si>
  <si>
    <t>原渥Menu-第一版完成
原渥_3/13LINE群發*1
超能肌肉管理影片</t>
  </si>
  <si>
    <t>醫美專業課程</t>
  </si>
  <si>
    <t>原渥Menu-第一版調整
超能肌肉管理影片</t>
  </si>
  <si>
    <t xml:space="preserve"> 產品會議報表製作</t>
  </si>
  <si>
    <t>三月群發LINE調整方向</t>
  </si>
  <si>
    <t>開體雕新廣告</t>
  </si>
  <si>
    <t xml:space="preserve">科技體雕-馬鞍文章撰寫
</t>
  </si>
  <si>
    <t>原綺_洢蓮絲口碑文撰寫</t>
  </si>
  <si>
    <t>原渥巨獻-
婚紗美體計劃(體雕手臂＋小香肩)</t>
  </si>
  <si>
    <t>美學新知-圓肩駝背自評表</t>
  </si>
  <si>
    <t>貓貓生日</t>
  </si>
  <si>
    <t>行銷部與JEFF吃飯</t>
  </si>
  <si>
    <t>東門拍攝無針水光12:00
原綺拍攝皮秒13:00</t>
  </si>
  <si>
    <t>原渥MENU送印</t>
  </si>
  <si>
    <t>原渥會員大回饋 
原綺服務中心設定群發</t>
  </si>
  <si>
    <t>原渥會員大回饋 
原渥服務中心設定群發</t>
  </si>
  <si>
    <t>原綺IG_3/18 BA*2
原綺IG_3/20 封面*1
FB貼文排成*1
原綺IG_3/19 蘇蘇封面作圖</t>
  </si>
  <si>
    <t>標籤設定(原渥)
原渥IG_3/17貼文
FB貼文排成*2
原渥line_3/18設定</t>
  </si>
  <si>
    <t xml:space="preserve">
客服罐頭訊息匯入</t>
  </si>
  <si>
    <t>客服罐頭訊息匯入
官網產品設定_318-0406
極萃皙line群發*1
門市標籤設定
整理D1N1素材</t>
  </si>
  <si>
    <t xml:space="preserve">
原綺產連結
阿物合約請款(SEO顧問費)</t>
  </si>
  <si>
    <t>---請1小15:30---
原渥IG_3/19圖文發文
原渥門市標籤(已完成)
原渥YT上架*2
官網有效日期更新
原渥3/24IG_課程介紹文字</t>
  </si>
  <si>
    <t>產連結(原綺)完成
 吉光廣告請款
KOL愛發連結*1
原綺IG_3/20發文</t>
  </si>
  <si>
    <t xml:space="preserve">
LINE原渥3/20群發*1
拍攝車資請款
產品5月門市活動討論(BETSY)</t>
  </si>
  <si>
    <t>原綺YT發文設定*2
SUPRR8圖文選單設定
自動旅程</t>
  </si>
  <si>
    <t>極萃皙SHOPLINE請款
原綺自動旅程設定
小紅書發文設定*2
原渥IG_3/21_影片 katie
極萃皙周末群發設定</t>
  </si>
  <si>
    <t>IG原綺小知識_3/17*7</t>
  </si>
  <si>
    <t>原渥_3/18LINE群發*4
超能肌肉管理影片調整*1
LA1體雕影片初版*1
原渥Menu-第一版印出確認
極萃皙官網圖調整*3
極萃皙line@調整*1</t>
  </si>
  <si>
    <t>婕儀-無針水光影片</t>
  </si>
  <si>
    <t>原渥IG_3/19小腿類型*6
原渥Menu-輸出版本提供</t>
  </si>
  <si>
    <t>原綺_LINE圖3/21圖*4
客服用圖(Betsy)*1
婕儀-無針水光影片*1
影片改背景音樂*1</t>
  </si>
  <si>
    <t>原渥_3/20LINE群發-影片*1
原渥官網-LA1科技體雕-馬鞍*11</t>
  </si>
  <si>
    <t>東門拍攝無針水光12:00
原綺拍攝皮秒13:00
婕儀-無針水光影片調整
客服用圖調整*1
門診表更新*1</t>
  </si>
  <si>
    <t>原渥官網-LA1科技體雕-馬鞍*16
LINE@-活動圖*1</t>
  </si>
  <si>
    <t>原綺_LINE圖3/23*5
LINE@-活動圖*1</t>
  </si>
  <si>
    <t>小紅書排程第二周設定*2
原渥官網-科技體雕-腹部*14
原渥官網-科技體雕-手臂*14
原渥官網-科技體雕-小腿*14</t>
  </si>
  <si>
    <t>口碑數據更新
口碑舊文維護
創作者合約確認寄出 
洢蓮絲口碑文發布
Dcard創作者回覆追蹤</t>
  </si>
  <si>
    <t>口碑數據更新
肌肉管理儀/體雕上新廣告
SUPER 8原渥標籤設定
會議報表調整</t>
  </si>
  <si>
    <t>LINE數據追蹤
Dcard創作者合約調整/寄出
4月LINE@規劃</t>
  </si>
  <si>
    <t>原綺SEO文(官網dcard)</t>
  </si>
  <si>
    <t>17:00站前店體驗體雕(腹部/馬鞍)</t>
  </si>
  <si>
    <t>Dcard文章-體雕(腹部/馬鞍)</t>
  </si>
  <si>
    <t>玉兔請款申請</t>
  </si>
  <si>
    <t>吉光會議11:00</t>
  </si>
  <si>
    <t>東門拍攝無針水光11:30
原綺拍攝皮秒13:00 小葳</t>
  </si>
  <si>
    <t>舊Nas整理完畢</t>
  </si>
  <si>
    <t>四月圖文選單討論
機器人回覆/離線設定</t>
  </si>
  <si>
    <t>原渥IG_3/24-超能肌肉
招呼語/離線設定(門市)
自動旅程設定
圖文選單更新(原渥)
LINE群發預約數統計</t>
  </si>
  <si>
    <t xml:space="preserve">原綺IG_3/25電音波REELS-1
原綺YT影片上架*3(熊貓針)
圖文選單更新(原綺)*2
自動旅程設定
</t>
  </si>
  <si>
    <t>機器人回覆/離線設定
連結設定(原渥)
原渥LINE群發3/25*1
寫LINE四月群發
圖文選單更新(原渥)
原渥YT上傳_無針水光*1</t>
  </si>
  <si>
    <t>寫IG四月小知識
整理舊NAS
上傳拍攝影片(硬碟上傳)
關鍵字回應訊息/客製化聊天機器人</t>
  </si>
  <si>
    <t>原渥IG_3/26小知識
寫LINE四月群發
拍無針水光拍照+BA
原渥YT上架*1(美胸)
小紅書重發(門市)</t>
  </si>
  <si>
    <t>原綺IG_3/27電音波REELS-1
原綺IG小知識編寫
拍攝請款申請</t>
  </si>
  <si>
    <t>LINE原渥群發四月寫文
極萃皙N1小知識寫文
原綺(機器設定)</t>
  </si>
  <si>
    <t xml:space="preserve">
原綺YT發文設定*2
原綺IG_3/28電音波REELS-2
原綺IG_3/27電音波REELS-3
SUPER8圖文選單圖卡設定</t>
  </si>
  <si>
    <t>原渥IG_3/28 超能肌肉影片
小紅書群發*2</t>
  </si>
  <si>
    <t>原綺_LINE圖3/26*4
Amber-無針水光影片</t>
  </si>
  <si>
    <t>原渥_3/24LINE群發*4
原渥官網-科技體雕-直角肩*16
原渥官網-素材*7</t>
  </si>
  <si>
    <t>原綺LINE@-選單*2
Amber-無針水光影片</t>
  </si>
  <si>
    <t>IG原渥小知識_3/26*6
原渥常駐活動圖片*2
原渥LINE@-選單*2
原渥官網-美胸緊緻*5</t>
  </si>
  <si>
    <t>原綺_LINE圖3/30*4
原綺官網-改圖*7
婕儀-熊貓針影片</t>
  </si>
  <si>
    <t>原渥_3/27LINE群發*5
原渥官網-美胸緊緻*16
原渥官網-超能肌肉*28</t>
  </si>
  <si>
    <t>Amber-無針水光影片
東門拍攝-無針水光</t>
  </si>
  <si>
    <t>原渥官網-童顏V臉*34
原渥活動圖文選單*3</t>
  </si>
  <si>
    <t>春酒獎狀*7
原綺LINE圖改super8尺寸*23
原綺官網-醫師專欄*10</t>
  </si>
  <si>
    <t>小紅書排程第三周設定*2
極萃皙N1-給業外限動圖*4
原渥LINE@-選單調整*1</t>
  </si>
  <si>
    <t>口碑數據更新
LINE數據追蹤
3月口碑帳務結算
上原綺官網醫師精選文</t>
  </si>
  <si>
    <t>口碑數據更新
3月口碑帳務結算</t>
  </si>
  <si>
    <t>super8 自動旅程設定</t>
  </si>
  <si>
    <t>原渥四月活動設定</t>
  </si>
  <si>
    <t>3月/4月</t>
  </si>
  <si>
    <t>LINE全部連結更換（官網/廣告/社群）
4月目標</t>
  </si>
  <si>
    <t>阿物合約發票請款(合約已蓋章)</t>
  </si>
  <si>
    <r>
      <rPr>
        <rFont val="Arial"/>
        <color rgb="FFFF0000"/>
        <sz val="10.0"/>
      </rPr>
      <t xml:space="preserve">nars資料轉移到新nars
super8串接10:30開始
</t>
    </r>
    <r>
      <rPr>
        <rFont val="Arial"/>
        <color rgb="FF000000"/>
        <sz val="10.0"/>
      </rPr>
      <t>原綺IG發文_電波3
原綺SHORT*1
業外KOL連結*4</t>
    </r>
  </si>
  <si>
    <t>原渥IG_3/31_找回完美體態
原渥1-3月客服預約新客數
(SUPER8)檢查連結是否正確
LINE原渥群發設定*1</t>
  </si>
  <si>
    <t>FB3月廣告請款
原綺封面*1(嘟嘟唇)
原綺BA照製作*2(嘟嘟唇)
原綺IG_4/1余彩茹BA</t>
  </si>
  <si>
    <t>原渥LINE_4/1發文
極萃皙N1_限動文字
4/7許願池活動設定*1
原渥小知識4/16寫文</t>
  </si>
  <si>
    <t xml:space="preserve">
原綺IG_4/3_余彩茹影片
設IG貼文定4/4小知識*1
YT上架設定*2
</t>
  </si>
  <si>
    <t>小紅書設定*2(4/4)
原渥IG貼文小知識*1
設定原渥IG貼文(體雕馬鞍)*1
FB/LINE請款(極萃皙/服務中心)
16:00小香肩模特
原渥4/4LINE群發設定*1
發文ig許願池活動</t>
  </si>
  <si>
    <t>原綺官網-醫師專欄*17
婕儀-熊貓針影片*1
廣告圖調整*1</t>
  </si>
  <si>
    <t>原渥IG小知識_3/31*4
原渥_LINE圖4/1*1
原渥官網-無針水光*25</t>
  </si>
  <si>
    <t xml:space="preserve">原綺_LINE圖4/6*4
IG原綺小知識_4/6*4
婕儀-熊貓針影片調整完成*1
</t>
  </si>
  <si>
    <t>原渥IG圖*1
原渥官網-胜肽水飛梭*12
原渥官網-液態超皮秒*15
MENU調整-拆成兩本+產品封面(大Ni)</t>
  </si>
  <si>
    <t>新面膜包裝-盒子*2\鋁袋*2(沛)
META廣告(海芙)-圖*6\影片*2</t>
  </si>
  <si>
    <t xml:space="preserve">
IG原渥小知識_4/2*9
小紅書第4周*2
原渥官網-杏仁酸淨痘*21
原渥官網-產品-極萃皙*23</t>
  </si>
  <si>
    <t>SUPER 8 串接
Dcard創作者文章確認
四月目標設定(50%)</t>
  </si>
  <si>
    <t>廣告數據填寫
SUPER 8 串接
四月目標設定(50%)
更換廣告LINE連結</t>
  </si>
  <si>
    <t>四月目標設定
換官網全連結
原綺群發設定
口碑排名計算
super 8圖文選單設定</t>
  </si>
  <si>
    <t xml:space="preserve">四月目標設定
許願池ig活動設定
口碑排名計算
</t>
  </si>
  <si>
    <t>3月LINE群發數據追蹤
四月工作排程規劃
原綺圖文選單BUG處理</t>
  </si>
  <si>
    <t>3月META廣告計算
許願池coupon券/中獎名單BN規劃
四月工作排程規劃</t>
  </si>
  <si>
    <t>廣告換連結</t>
  </si>
  <si>
    <t>全門市休假上課</t>
  </si>
  <si>
    <t>影音YOYO報到</t>
  </si>
  <si>
    <t>給BETSY確認活動圖</t>
  </si>
  <si>
    <t>母親節活動公告(提醒)</t>
  </si>
  <si>
    <t>SEO建議書</t>
  </si>
  <si>
    <t>原綺周年慶活動</t>
  </si>
  <si>
    <t>母親節產品活動開跑</t>
  </si>
  <si>
    <t>原綺IG小知識寫文
吉光廣告請款
原綺ig貼文*1</t>
  </si>
  <si>
    <t>原渥IG小知識寫文
極萃皙圖文選單設定
產品活動下架
確認53體驗預約</t>
  </si>
  <si>
    <t>IG發文_4/8 水光針BA
小知識寫文
YT熊貓針重上架(BECKY)
阿物廣告請款</t>
  </si>
  <si>
    <t>設定官網產品活動設定
(shopline/蝦皮/新官網)
LINE群發寫文(四月-五月)
小紅書小香肩重發*1</t>
  </si>
  <si>
    <t>YT影片上架*1
SHORT*1
原綺IG發文_現實VS偶像劇</t>
  </si>
  <si>
    <r>
      <rPr>
        <rFont val="Arial"/>
        <color theme="1"/>
        <sz val="10.0"/>
      </rPr>
      <t xml:space="preserve">IG發文_4/9課程介紹
設定官網產品活動設定
(shopline/蝦皮/新官網)
</t>
    </r>
    <r>
      <rPr>
        <rFont val="Arial"/>
        <color rgb="FFFF0000"/>
        <sz val="10.0"/>
      </rPr>
      <t>印母親節活動圖20份A4尺寸</t>
    </r>
  </si>
  <si>
    <t>IG發文_4/10 水光針VD
YT影片上架*1
SHORT*1
原綺YT標題分類發想
FB發文*1</t>
  </si>
  <si>
    <t>印母親節Menu
(送到門市)
LINE群圖4/10*1
FB發文*2</t>
  </si>
  <si>
    <t>IG設定_4/12水光針發文</t>
  </si>
  <si>
    <t>IG發文_4/11影片(無針水光)
LINE群發母親節活動12:00
LINE群發_極萃皙12:30
案例分享文章_53馬鞍
官網活動開啟11:00
小紅書上架*3
LINE數據統計</t>
  </si>
  <si>
    <t>原綺_LINE圖*4
IG改圖*1
拍攝素材整理至NAS</t>
  </si>
  <si>
    <t>門市極萃皙活動BN*2
圖文選單-極萃皙*1</t>
  </si>
  <si>
    <t>肉毒(肩+腿16000)廣告圖*6
鼻頭套餐廣告圖*7</t>
  </si>
  <si>
    <t>面膜輸出檔*2
原渥MENU輸出檔調整*2
極萃皙活動-官網*5
極萃皙活動-門市A4*2</t>
  </si>
  <si>
    <t xml:space="preserve">
鼻頭套餐廣告圖*1
活動價目表*2</t>
  </si>
  <si>
    <t>原渥_LINE圖4/10*4
IG原渥小知識_4/9*6
原渥官網-產品-㮀*30
原渥官網-保濕導入*8
原渥官網-美胸天鵝頸*14</t>
  </si>
  <si>
    <t>IG原綺小知識_4/12*6
原綺_LINE圖*4</t>
  </si>
  <si>
    <t>原渥官網-小貓童顏*10
原渥官網-環境介紹*30
原渥官網-服務據點*18
原渥官網-旗下品牌*28
小紅書第5周*3
LINE群發_4/11*1</t>
  </si>
  <si>
    <t>【LINE/口碑】數據更新
口碑-肉毒文發佈(陳靖菱)
塑身許願池貼文廣告開啟
開原綺【海芙】廣告 
4/9、4/13群發設定</t>
  </si>
  <si>
    <t>【LINE/口碑】數據更新
調整原渥台中廣告</t>
  </si>
  <si>
    <t>口碑維護舊文(留言/愛心)</t>
  </si>
  <si>
    <t>原綺新聞稿撰寫
群發活動調整</t>
  </si>
  <si>
    <t xml:space="preserve">【原渥鉅獻】婚前三部曲轉寫
口碑-小香肩
</t>
  </si>
  <si>
    <t>YoYo</t>
  </si>
  <si>
    <t>(拍攝)婕儀_無針水光</t>
  </si>
  <si>
    <t>(剪輯)韓_十倍電波(YT轉IG)
(設計)韓_十倍電波(YT轉IG)封面</t>
  </si>
  <si>
    <t>(企劃)韓_4、5月影音整理
(剪輯)韓_6D輪廓(YT轉IG)
(設計)韓_6D輪廓(YT轉IG)封面
(剪輯)韓_熊貓針(YT轉IG)
(設計)韓_熊貓針封面
(設計)韓_十倍電波封面</t>
  </si>
  <si>
    <t>肉毒陪打(貓貓)</t>
  </si>
  <si>
    <t xml:space="preserve">
原綺ig發文_水光針小知識
瑋瑋_6d廣告文案</t>
  </si>
  <si>
    <t xml:space="preserve">原渥小知識寫文_4/21 4/23 4/28
原渥影音文章_53馬鞍
原渥發文作圖+寫文_4/14
工作說明書
原渥line群發_許願池第二波22:00
</t>
  </si>
  <si>
    <t>IG發文_4/15皮秒+無針BA
5月IG小知識規劃
給YOYO埋線/肉毒文字
給緯緯輪廓固定文字
原綺封面製作*1</t>
  </si>
  <si>
    <t>5月IG小知識規劃
原渥_LINE群發_聳肩OUT
討論韓院長IG發文時間
極萃皙LINE寫文</t>
  </si>
  <si>
    <t xml:space="preserve">
IG發文_4/16皮秒+無針VD
案例文_肉毒小腿</t>
  </si>
  <si>
    <t>IG_4/16原渥小知識
原渥LINE群發_中獎名單12:00
IG許願池第2波推送*3
極萃皙LINE群發_15:30</t>
  </si>
  <si>
    <t xml:space="preserve">
YT上架*2
YT清單排版整理
(原渥整備)
案例文_肉毒小腿</t>
  </si>
  <si>
    <t>5月LINE排程寫文
原渥_LINE群發4/17
小紅書上架*2
IG發文_4/18童顏VD</t>
  </si>
  <si>
    <t>IG發文_4/21小知識
案例文_肉毒小腿完成
原綺IG 5月規劃</t>
  </si>
  <si>
    <t>原渥IG5月規劃
極萃皙發文(周末群發)
極萃皙IG貼文規劃
SUPER8自動旅程設定
圖文選單圖卡更新完成</t>
  </si>
  <si>
    <t>原綺_LINE圖4/16*4
新聞稿圖片製作*6</t>
  </si>
  <si>
    <t>原渥官網-海外服務*12
原渥官網-美學-體雕*10
原渥官網-美學-模特比例*8
工作說明書填寫</t>
  </si>
  <si>
    <t>原綺官網-調整圖*1
原綺官網-台中門診表更新
原綺_LINE圖4/18*3</t>
  </si>
  <si>
    <t>原渥coupon券/中獎名單*2
原渥官網-美學-換季痘痘*10
原渥官網-見證-馬鞍*8
原渥官網-品牌故事*21
原渥-LINE@選單*1</t>
  </si>
  <si>
    <t>原綺_LINE圖4/21*4
超能肌肉管理廣告圖*8
原綺官網-台北門診表更新</t>
  </si>
  <si>
    <t>原渥-IG小知識_4/16*8
原渥-LINE圖4/17*3
極萃皙LINE@群發_超能因子*5
小紅書第6周*2
原渥官網-按鈕*2</t>
  </si>
  <si>
    <t>原綺_LINE圖4/25*4
原綺_LINE圖4/27*5
原綺_LINE圖4/30*3</t>
  </si>
  <si>
    <t>VVIP禮盒-第一版提供
原渥LINE@選單調整*3
原渥官網-保濕導入*3</t>
  </si>
  <si>
    <t>IG原綺小知識_4/20*1
Meta廣告圖-熊貓針*7
Meta廣告圖-嘟嘟唇*7
原綺官網-圖*1</t>
  </si>
  <si>
    <t>客服用圖卡*2
原渥-LINE圖*4
原渥官網-圖*4
修圖*10</t>
  </si>
  <si>
    <t>DCARD創作者初稿審核_吳蓓馨</t>
  </si>
  <si>
    <t>塑身許願池抽獎</t>
  </si>
  <si>
    <t>塑身許願池發佈
YT報價</t>
  </si>
  <si>
    <t>原綺SEO文(肉毒小臉)</t>
  </si>
  <si>
    <t>蜂巢皮秒體驗</t>
  </si>
  <si>
    <t>原渥巨獻-馬鞍＋小腿</t>
  </si>
  <si>
    <t>韓_十倍電波_文案
韓_膠原蛋白熊貓針_文案
韓_6D輪廓固定法__文案</t>
  </si>
  <si>
    <t>陳婕儀_無針水光
第一波中獎名單_中獎
(設計)第一波中獎名單_貼文</t>
  </si>
  <si>
    <t>(拍攝)15:00邱子庭_熊貓針</t>
  </si>
  <si>
    <t>陳婕儀_無針水光</t>
  </si>
  <si>
    <t>小NI-皮秒+無針影片</t>
  </si>
  <si>
    <r>
      <rPr>
        <rFont val="Arial"/>
        <color rgb="FFE69138"/>
        <sz val="10.0"/>
      </rPr>
      <t xml:space="preserve">(發布)韓_十倍電波
</t>
    </r>
    <r>
      <rPr>
        <rFont val="Arial"/>
        <color theme="1"/>
        <sz val="10.0"/>
      </rPr>
      <t>十倍電波_文案</t>
    </r>
    <r>
      <rPr>
        <rFont val="Arial"/>
        <b/>
        <color rgb="FFE69138"/>
        <sz val="10.0"/>
      </rPr>
      <t xml:space="preserve">
</t>
    </r>
    <r>
      <rPr>
        <rFont val="Arial"/>
        <color theme="1"/>
        <sz val="10.0"/>
      </rPr>
      <t>(拍攝)14:00小貓_無針水光
小NI-皮秒+無針影片</t>
    </r>
  </si>
  <si>
    <r>
      <rPr>
        <rFont val="Arial"/>
        <color theme="1"/>
        <sz val="10.0"/>
      </rPr>
      <t>小NI皮秒+無針影片</t>
    </r>
    <r>
      <rPr>
        <rFont val="Arial"/>
        <b/>
        <color rgb="FFE69138"/>
        <sz val="10.0"/>
      </rPr>
      <t xml:space="preserve">
</t>
    </r>
    <r>
      <rPr>
        <rFont val="Arial"/>
        <color theme="1"/>
        <sz val="10.0"/>
      </rPr>
      <t>(剪輯)韓_肉毒小腿
(設計)韓IG封面</t>
    </r>
  </si>
  <si>
    <t>討論原渥影片
外框/RESIZE排成</t>
  </si>
  <si>
    <t>討論SUPER8對門市的好處</t>
  </si>
  <si>
    <t>14:00主管會議</t>
  </si>
  <si>
    <t>小NI+TRACY原綺拍攝</t>
  </si>
  <si>
    <t xml:space="preserve">
原綺_麗珠蘭沈醫生影片
原綺_4/24 BA製作
原綺價目表確認
原綺小知識寫文_4/26，5/6</t>
  </si>
  <si>
    <t>IG發文_4/21 告別掰掰肉
小紅書排成5月完成
原渥小知識寫文_4/30
原渥LINE群發設定4/22 4/23</t>
  </si>
  <si>
    <t>IG發文_4/22 皮秒+無針BA
【韓醫師】膠原蛋白熊貓針_文案
YT上架*1</t>
  </si>
  <si>
    <t xml:space="preserve">
LINE排成5月寫文
案例分享文章_無針水光
原渥影音_無針水光
YT上架
小紅書排成*2</t>
  </si>
  <si>
    <t xml:space="preserve">
原綺文章_玻尿酸蘋果肌
上架案例文_肉毒小腿
IG發文_皮秒+無針影片</t>
  </si>
  <si>
    <t>IG發文_4/23 養成氣質好體態
原渥LINE群發_中獎名單12:00
IG許願池第2波推送*3
設定原渥_LINE4/24發文*1
統計3.4月產品數據</t>
  </si>
  <si>
    <t>原綺文章_玻尿酸蘋果肌
設定IG貼文排成4/26*1
原綺價目表確認</t>
  </si>
  <si>
    <t>SUPER8r解說(門市)
修改案例分享文_無針水光
修改原渥影音_無針水光
YT上架*3
口碑DCARD請款</t>
  </si>
  <si>
    <t xml:space="preserve">
原綺文章_玻尿酸蘋果肌完成</t>
  </si>
  <si>
    <t>早上請假10-12
IG發文_4/25 陳婕儀-手臂影片
極萃皙LINE群發寫文
(移到下周)
案例分享文_體雕腹部(阿布舞)</t>
  </si>
  <si>
    <t>原渥課程_告別掰掰肉*8
原渥小知識-氣質好體態*7
原渥小知識-黑頭*8
原渥coupon券*2
小紅書第7周*2</t>
  </si>
  <si>
    <t>原綺_4/26小知識*6
韓醫生IG封面*3</t>
  </si>
  <si>
    <t>VVIP禮盒-調整
原渥影片封面*8
原渥影片resize*8</t>
  </si>
  <si>
    <t>原綺官網-肉毒小臉-圖*9
原綺官網-玻尿酸豐唇-圖*15
原綺官網-雙下巴怎麼瘦-圖*4
原綺官網-玻尿酸豐唇-上稿*1</t>
  </si>
  <si>
    <t>原渥_4/30小知識*8
原渥LINE_4/29 BA照*3</t>
  </si>
  <si>
    <t>原綺官網-瘦小腿有解*17
原綺官網-雙下巴怎麼瘦*8
原綺_LINE圖5/4*4
原綺_LINE圖5/7*2
原綺_LINE圖5/14*4</t>
  </si>
  <si>
    <t>原渥官網-法式女人美腿*10
原渥官網-小香肩-Katie*6
原渥影片resize*1</t>
  </si>
  <si>
    <t>打嘟嘟唇16:00(緊張)
原綺_LINE圖5/18*4</t>
  </si>
  <si>
    <t>彙整影音進度
原渥官網-Amber-無針*8
原渥官網-小香肩-Katie*1
原渥官網-無針水光-婕儀*2
修圖*1</t>
  </si>
  <si>
    <t>【LINE/口碑】數據更新 
5月LINE@規劃</t>
  </si>
  <si>
    <t>【LINE/口碑】數據更新 
塑身許願池抽獎</t>
  </si>
  <si>
    <t>YT二次報價</t>
  </si>
  <si>
    <t>口碑廣告費結算
塑身許願池發佈</t>
  </si>
  <si>
    <t>案例分享-小香肩
原渥影片-小香肩</t>
  </si>
  <si>
    <t>美學新知-圓肩駝背</t>
  </si>
  <si>
    <t>陳婕儀_無針水光
(設計)韓IG-封面</t>
  </si>
  <si>
    <t>(剪輯)塑身許願池第二波得獎影片
(設計)第二波中獎_貼文</t>
  </si>
  <si>
    <t>韓_肉毒小腿</t>
  </si>
  <si>
    <t>小葳_無針水光</t>
  </si>
  <si>
    <t>(剪輯)韓_嘟嘟唇
(剪輯)邱子庭_熊貓針</t>
  </si>
  <si>
    <r>
      <rPr>
        <rFont val="Arial"/>
        <color rgb="FFE69138"/>
        <sz val="10.0"/>
      </rPr>
      <t>(發布)韓_膠原蛋白熊貓針</t>
    </r>
    <r>
      <rPr>
        <rFont val="Arial"/>
        <color theme="1"/>
        <sz val="10.0"/>
      </rPr>
      <t xml:space="preserve">
邱子庭_熊貓針</t>
    </r>
    <r>
      <rPr>
        <rFont val="Arial"/>
        <b/>
        <color rgb="FFE69138"/>
        <sz val="10.0"/>
      </rPr>
      <t xml:space="preserve">
</t>
    </r>
    <r>
      <rPr>
        <rFont val="Arial"/>
        <color theme="1"/>
        <sz val="10.0"/>
      </rPr>
      <t>(拍攝) 16：30邱子馨_嘟嘟唇</t>
    </r>
  </si>
  <si>
    <t>邱子庭_熊貓針
韓_5月拍攝企劃
(拍攝)14：00小NI_鼻頭肉毒埋線、唇 / Tracy_唇</t>
  </si>
  <si>
    <t>4月/5月</t>
  </si>
  <si>
    <t xml:space="preserve">原綺 </t>
  </si>
  <si>
    <t>@LINE官方/廣告換信用卡</t>
  </si>
  <si>
    <t>YO車資請款/原綺價目表</t>
  </si>
  <si>
    <t>FB廣告請款</t>
  </si>
  <si>
    <t xml:space="preserve">韓_5月拍攝企劃討論
</t>
  </si>
  <si>
    <t>IG發文_4/28
IG限動_許願池領獎名單
案例分享文_體雕腹部(阿布舞)
原渥影音_體雕馬鞍
原渥_line群發設定*1
原渥小知識_5/5 5/19</t>
  </si>
  <si>
    <t xml:space="preserve">
給betsy確認版原綺價目表
更新廣告/LINE:樂綺信用卡換卡</t>
  </si>
  <si>
    <t>案例分享文章_阿布舞-美胸
原渥影音_阿布舞_馬鞍
原渥LINE_4/29群發
上架原渥文章/影音*2
YT上架*3(原渥)
小紅書排成設定*2</t>
  </si>
  <si>
    <t xml:space="preserve">IG發文_肉毒鼻翼BA*2
BA製作*2/封面製作*1
</t>
  </si>
  <si>
    <t>原渥LINE群發_5/1 設定*1
IG發文_4/30
原渥影音_阿布舞-美胸
原渥影音_53_馬鞍+小腿
原渥上架文章*2
極萃皙訂單_ 歐付寶處理
重寫綁定明細(完畢)
yt上架(原渥)*8完畢</t>
  </si>
  <si>
    <t>IG發文_肉毒鼻翼影片
5月小知識_5/13
臉書排成*2
熊貓針BA*2
封面製作*1</t>
  </si>
  <si>
    <t xml:space="preserve">
小紅書排成*2
IG發文_無針(婕儀2)
原渥影音上架*1
5月小知識完成
極萃皙訂單_ 歐付寶處理後續
臉書排成*2
</t>
  </si>
  <si>
    <t>原綺官網_6D二版*5
韓IG封面調整*3</t>
  </si>
  <si>
    <t>VVIP禮盒-all輸出檔
VVIP-小卡文字調整
原渥coupon券/中獎名單*2
小紅書第8周封面*2</t>
  </si>
  <si>
    <t>原綺_LINE圖5/8*1
原綺_LINE圖5/11*1
原綺_小知識5/6*8
原綺官網-玻尿酸-蘇蘇*11
原綺官網-表格*1</t>
  </si>
  <si>
    <t>原渥_5/5小知識*5
原渥官網-鉅獻-婚前保養*14
原渥官網-見證-手臂-熊霓*9
原渥官網-影音-手臂-熊霓*1
原渥影片resize*1</t>
  </si>
  <si>
    <t>修照-小Ni-鼻雕*6
韓IG-門診表*2</t>
  </si>
  <si>
    <t>原渥_LINE群發5/6*1
原渥_5/7小知識*7
官網-見證-小腹馬鞍_阿*8
官網-影音-小腹馬鞍_阿*1
官網-見證-美胸_阿*8
官網-影音-美胸_阿*1
官網-見證-水飛梭_F*7
官網-影音-水飛梭_F*1
官網-影音-馬鞍-53*1
YT影音封面*8</t>
  </si>
  <si>
    <t xml:space="preserve">
原綺_LINE圖5/23*3
原綺_LINE圖5/28*4
原綺_LINE圖5/27*1
修照*8
影音五月進度
原綺官網-圖*1</t>
  </si>
  <si>
    <t>原渥_LINE群發5/8*2
原渥_LINE群發5/15*1
原渥_LINE群發5/22*2</t>
  </si>
  <si>
    <t>【口碑】數據更新 
塑身許願池結案</t>
  </si>
  <si>
    <t>案例分享-水飛梭
原渥影片-水飛梭</t>
  </si>
  <si>
    <t>案例分享-手臂
原渥影片-手臂</t>
  </si>
  <si>
    <t>塑身許願池發佈</t>
  </si>
  <si>
    <t>韓_5月拍攝企劃
(剪輯)小NI_鼻頭肉毒埋線</t>
  </si>
  <si>
    <t>(剪輯)塑身許願池第三波中獎影片
(設計)第三波中獎貼文</t>
  </si>
  <si>
    <t>(剪輯)小貓_童顏V臉</t>
  </si>
  <si>
    <t>(剪輯)小NI_鼻頭肉毒埋線
(剪輯)邱子庭_熊貓針
韓_IG內容更新
【韓醫師】失戀一路向北_文案</t>
  </si>
  <si>
    <t>LINE群發_無針水光(小葳)影片</t>
  </si>
  <si>
    <t>(發布)韓醫師-失戀一路向北
(發布)韓醫師-門診表限動</t>
  </si>
  <si>
    <t>(剪輯)小NI_鼻頭肉毒埋線_修改完成
韓_5月拍攝腳本*4</t>
  </si>
  <si>
    <t>YT名單Final</t>
  </si>
  <si>
    <t>SEO篩字</t>
  </si>
  <si>
    <t>確認門市Super8Final</t>
  </si>
  <si>
    <t>買粉帳號申請(韓院長)</t>
  </si>
  <si>
    <t>串接原渥服務中心</t>
  </si>
  <si>
    <t>新人電腦</t>
  </si>
  <si>
    <t>確認母檔活動是否延長</t>
  </si>
  <si>
    <t>官網上線</t>
  </si>
  <si>
    <t xml:space="preserve">
原綺IG發文*1
封面更新*5(電音波)
原綺IG小知識_5/13 、5/20</t>
  </si>
  <si>
    <t>確認門市Super8
確認超能肌肉影片素材_MO
歐付寶處理完畢
臉書請款明細(雙品牌)
原渥IG發文*1
YT上架*4 (體雕)</t>
  </si>
  <si>
    <t xml:space="preserve">
原綺文章_案例文6D_AMBER
</t>
  </si>
  <si>
    <t>極萃皙LINE文案
三代孅萃條圖文字
原渥LINE(聖洋)折讓單
綁定信用卡明細(圖庫/GOOGLE)
原渥小知識_5/12.14.21</t>
  </si>
  <si>
    <t xml:space="preserve">【韓醫師】6D輪廓固定法_文案
原綺小知識_5/27 
YT封面更新*5(微整注射)
</t>
  </si>
  <si>
    <t>三代孅萃條圖完成
QCORD設定/自動代標
問卷確認設定
原渥IG發文_5/7小知識
極萃皙LINE群發</t>
  </si>
  <si>
    <t>YT上架*2
YT封面更新*(鼻雕+6D)*7
原綺小知識_5/27
6D文案修改</t>
  </si>
  <si>
    <t>原渥LINE群發_5/8
原渥小知識_5/12.5/14
極萃皙母親節產品活動數據</t>
  </si>
  <si>
    <t>價目表單Final
2024-2025原綺/原渥/產品表單
YT封面更新 *3(沈醫生/鼻雕)
IG發文_熊貓針影片*1</t>
  </si>
  <si>
    <t xml:space="preserve">極萃皙最後倒數群發*1
小紅書設定*2
小紅書6月安排
極萃皙綠界申請
LINE群發_5/9*1
IG發文_腹部影片*1
</t>
  </si>
  <si>
    <t>原渥_5/19小知識*6
原綺_LINE圖5/27*1
YT封面*7</t>
  </si>
  <si>
    <t>原渥_LINE群發5/20*6
FB banner*3
原渥官網-後台媒體分類整理</t>
  </si>
  <si>
    <t>廣告圖-肌肉管理儀*7
廣告圖-嘟嘟唇*5
廣告圖-熊貓針*5</t>
  </si>
  <si>
    <t>官網-美學新知-產後肚皮鬆弛*14</t>
  </si>
  <si>
    <t>原綺_IG小知識5/13*7
原綺官網-改圖*1
YT封面*5</t>
  </si>
  <si>
    <t>官網-美學-圓肩駝背自評表*16
極萃皙LINE_群發*9</t>
  </si>
  <si>
    <t>原綺_IG小知識5/20*6
原綺YT封面*8
原綺官網-瘦瘦筆*8</t>
  </si>
  <si>
    <t>原渥_LINE群發-改*1
浴袍LOGO大小位置調整*2</t>
  </si>
  <si>
    <t>原綺官網-瘦瘦筆*13
原綺meta廣告-童顏V臉*7
原綺官網後台圖片整理
原綺YT-封面*3</t>
  </si>
  <si>
    <t>小紅書封面5/5-5/11*2</t>
  </si>
  <si>
    <t>4月到店率計算
五月口碑規劃
五月工作排程規劃</t>
  </si>
  <si>
    <t>五月口碑規劃
四月FB廣告費結算
五月工作排程規劃</t>
  </si>
  <si>
    <t>韓_IG粉絲報價
【口碑】數據更新</t>
  </si>
  <si>
    <t>原渥服務中心SUPER 8 綁定
填表單活動討論</t>
  </si>
  <si>
    <t>口碑-蜂巢皮秒</t>
  </si>
  <si>
    <t>韓_5月拍攝腳本*4
(拍攝)14:30 嘟嘟唇_薛夢萱</t>
  </si>
  <si>
    <t>韓_5月拍攝時間確認</t>
  </si>
  <si>
    <t>小貓_無針水光</t>
  </si>
  <si>
    <t>韓_IG增粉規劃_完成
韓_5月拍攝企劃_修改完成</t>
  </si>
  <si>
    <t>Betsy_LA1科技體雕</t>
  </si>
  <si>
    <r>
      <rPr>
        <rFont val="Arial"/>
        <color rgb="FFE69138"/>
        <sz val="10.0"/>
      </rPr>
      <t xml:space="preserve">(發布)韓_6D輪廓固定法
</t>
    </r>
    <r>
      <rPr>
        <rFont val="Arial"/>
        <color rgb="FF000000"/>
        <sz val="10.0"/>
      </rPr>
      <t>(拍攝)14:30陳眉秀_鳳凰電波</t>
    </r>
  </si>
  <si>
    <t>韓_5月拍攝企劃_內容確認</t>
  </si>
  <si>
    <t>(拍攝)14:00 凱莉絲_超能肌肉管理 忠孝店(MO)</t>
  </si>
  <si>
    <t>10:00 行銷報到</t>
  </si>
  <si>
    <t>給BETSY確認LA1影片</t>
  </si>
  <si>
    <t>IG BA照製作*2
檢查原綺fb和ig是否有家仿單</t>
  </si>
  <si>
    <t>設定門市自動旅程(5個)
極萃皙群發*1
極萃皙活動規劃
原渥IG*1小知識
IG小知識編寫5/14 .5/21</t>
  </si>
  <si>
    <t>找trello影片(resize)
IG BA照製作*2
滿額贈討論(nico)
IG原綺小知識發文
客服部kol名單統整到影片庫存</t>
  </si>
  <si>
    <t>line群發*1
條圖最後完成
自動旅程(門市完成)
ig發文*1
官網訂單處理和超取選項設定</t>
  </si>
  <si>
    <t>韓_肉毒小腿_文案
FB發文*2</t>
  </si>
  <si>
    <t>IG發文*1
FB發文*2(原渥/未來科技美妍)
極萃皙文案
門市SUPER8設定+活動文案</t>
  </si>
  <si>
    <t>IG發文*1(嘟嘟唇ba)
yt上架*2
yoyo車費請款</t>
  </si>
  <si>
    <t xml:space="preserve">
FB/IG原渥社群貼文檢查
yt檢查(無針水光)
原渥門市1-4月業績複查
LINE群發*1</t>
  </si>
  <si>
    <t xml:space="preserve">yt上架*2/ 修改頻道名稱
IG發文*1(嘟嘟唇vd)
</t>
  </si>
  <si>
    <t>IG發文*1(體雕)
小紅書排成*2
極萃皙周末line群發*1
原渥門市1-4月業績複查
跟門市確認滿額贈的數量</t>
  </si>
  <si>
    <t>協助拍攝韓醫師
原綺_IG小知識5/27*9
原綺YT-封面*2</t>
  </si>
  <si>
    <t>原渥_5/12小知識*7</t>
  </si>
  <si>
    <t>門市QRcode立牌*5
修照-小ni嘟嘟唇*4
LINE@封面*1</t>
  </si>
  <si>
    <t>原渥_5/14小知識*7
3500優惠券*6
原渥官網-地圖優化*2</t>
  </si>
  <si>
    <t>韓IG_封面*4
原綺YT-resize*4
原綺YT-封面*4
原綺官網-猛健樂*8</t>
  </si>
  <si>
    <t>原渥官網-地圖優化*3
原渥官網-海外-內容更新</t>
  </si>
  <si>
    <t>原綺官網-猛健樂*20
假IG-圖*3
跟影音交接</t>
  </si>
  <si>
    <t>原綺YT-resize*5
原綺官網-門診表更新
影音交接資料整理</t>
  </si>
  <si>
    <t>徵人文宣*1
小紅書封面*4
原渥5/28小知識*6</t>
  </si>
  <si>
    <t>【LINE/口碑】數據更新
持續發假帳後文</t>
  </si>
  <si>
    <t>【口碑】數據更新</t>
  </si>
  <si>
    <t>持續發假帳後文</t>
  </si>
  <si>
    <t>【原渥】填券活動設定</t>
  </si>
  <si>
    <t>寫眉弓埋線企劃腳本
持續發假帳後文</t>
  </si>
  <si>
    <t xml:space="preserve">持續發假帳後文 </t>
  </si>
  <si>
    <t>原渥鉅獻-液態蜂巢+皮秒</t>
  </si>
  <si>
    <t>口碑-肉毒鼻翼
持續發假帳後文
寫五行企劃腳本</t>
  </si>
  <si>
    <t>影片企劃*1</t>
  </si>
  <si>
    <t>Youtuber合作企劃-1</t>
  </si>
  <si>
    <t>Youtuber合作企劃-2</t>
  </si>
  <si>
    <t>Youtuber合作企劃-Final</t>
  </si>
  <si>
    <t>6月LINE群發規劃</t>
  </si>
  <si>
    <t>(拍攝)11:00 韓醫師IG短影音</t>
  </si>
  <si>
    <t>體雕影片修改</t>
  </si>
  <si>
    <t>小Ni_嘟嘟唇</t>
  </si>
  <si>
    <t xml:space="preserve">(拍攝)13:00 林鮭魚_臉部精雕(TRACY)
(拍攝)15:00 美豔_貞儀_熊貓針(TRACY)
小Ni_嘟嘟唇 </t>
  </si>
  <si>
    <t>(發布)韓_肉毒小腿</t>
  </si>
  <si>
    <t>體雕二版Final</t>
  </si>
  <si>
    <t>衛生局備查申請</t>
  </si>
  <si>
    <t>明天寄檢舉函!!!很重要</t>
  </si>
  <si>
    <t>問姐門市報表看哪一個
(今日審核報表)</t>
  </si>
  <si>
    <t>寄AWOO合約書</t>
  </si>
  <si>
    <t>列印QRCORD</t>
  </si>
  <si>
    <t>場勘東門店(有璟預熱)</t>
  </si>
  <si>
    <t>猛建樂瘦瘦針上課12:00</t>
  </si>
  <si>
    <t>3500優惠券方案確認</t>
  </si>
  <si>
    <t>原綺IG排成
吉光廣告請款</t>
  </si>
  <si>
    <t>原渥IG排成
line群發數據統計
原渥IG發文*1
LINE數據統計
原渥官網尾款請款</t>
  </si>
  <si>
    <t>寫6月小知識
IG發文*1(唇形小知識)
(發布)韓IP_戀愛達人
廣告換卡請款
YT封面更換</t>
  </si>
  <si>
    <r>
      <rPr>
        <rFont val="Arial"/>
        <color rgb="FF000000"/>
        <sz val="10.0"/>
      </rPr>
      <t>line群發*1
寫6月小知識
原渥/原綺@LINE請款</t>
    </r>
    <r>
      <rPr>
        <rFont val="Arial"/>
        <color rgb="FF0000FF"/>
        <sz val="10.0"/>
      </rPr>
      <t xml:space="preserve">
門市產品銷售數據
開通Threads
</t>
    </r>
  </si>
  <si>
    <t>IG嘟嘟唇BA製作*3
IG嘟嘟唇封面照*1
6月小知識</t>
  </si>
  <si>
    <t>小紅書排成寫文
6月小知識</t>
  </si>
  <si>
    <t>IG貼文發文*1
YT上架*2</t>
  </si>
  <si>
    <r>
      <rPr>
        <rFont val="Arial"/>
        <color rgb="FFFF00FF"/>
        <sz val="10.0"/>
      </rPr>
      <t>(拍攝)17:30 派大拍攝_大安店
超能肌肉
(拍攝)14:00東門店 葉老師_超能</t>
    </r>
    <r>
      <rPr>
        <rFont val="Arial"/>
        <color rgb="FF0000FF"/>
        <sz val="10.0"/>
      </rPr>
      <t xml:space="preserve">
</t>
    </r>
    <r>
      <rPr>
        <rFont val="Arial"/>
        <color rgb="FF000000"/>
        <sz val="10.0"/>
      </rPr>
      <t>line群發*1</t>
    </r>
  </si>
  <si>
    <t>IG發文*1(嘟嘟唇)
台中1-4月報表數據
玉兔請款(DCARD)</t>
  </si>
  <si>
    <r>
      <rPr>
        <rFont val="Arial"/>
        <color rgb="FFFF0000"/>
        <sz val="10.0"/>
      </rPr>
      <t xml:space="preserve">上班第一件事情客人是否會到
釋放名額(客服需求)
</t>
    </r>
    <r>
      <rPr>
        <rFont val="Arial"/>
        <color theme="1"/>
        <sz val="10.0"/>
      </rPr>
      <t>IG發文*1(體雕)
"門市會議(super8教學)
價目表給原綺8份(滿額贈更新)</t>
    </r>
  </si>
  <si>
    <t>原綺影片-Tracy_嘟嘟唇
原綺-修照*5
原綺YT-resize*1
提供影音試作檔案</t>
  </si>
  <si>
    <t>韓IG-六月診次表*2
韓IG-封面-嘟嘟唇-張之瑜*1
韓IG-封面-埋線-官貞伶*1
六月滿額贈MENU*1</t>
  </si>
  <si>
    <t>YT-banner*2
原渥-6/4小知識*6</t>
  </si>
  <si>
    <t>6月活動發想</t>
  </si>
  <si>
    <t>6月LINE@規劃</t>
  </si>
  <si>
    <t>口碑-肌肉管理
YTR預熱影片腳本
店長會議(活動旅程討論)</t>
  </si>
  <si>
    <t xml:space="preserve">異業合作規劃-1
【YTR】簽委刊單
6月LINE@規劃
</t>
  </si>
  <si>
    <t>異業合作規劃-2</t>
  </si>
  <si>
    <t>異業合作規劃-Final</t>
  </si>
  <si>
    <t>6月LINE@規劃
YTR工作分配排程</t>
  </si>
  <si>
    <t>YTR頭款發票
七分之二的探索規劃</t>
  </si>
  <si>
    <t>YTR預熱影片腳本
店長會議(活動旅程討論)</t>
  </si>
  <si>
    <t>玉兔請款送件(差betsy)</t>
  </si>
  <si>
    <t>qcord加上店別和文字</t>
  </si>
  <si>
    <t>送件</t>
  </si>
  <si>
    <t>猛健樂/肌秘活動確認(betsy)</t>
  </si>
  <si>
    <t>14:30東門教學森森super8系統</t>
  </si>
  <si>
    <t>3500禮包設定（6/1-6/30）
七分之二16:00線上會議</t>
  </si>
  <si>
    <t>原綺小知識寫文*4</t>
  </si>
  <si>
    <t>line群發數據統計
極翠皙BN改日期(圖文/官網更新)
預熱影片上架(有璟)
設定原渥服務中心招呼語和問卷測試</t>
  </si>
  <si>
    <t>ig原綺小知識*1
ba製作*2
整理nars/確認上架影片
公關表單更新
16:00路易斯討論</t>
  </si>
  <si>
    <t xml:space="preserve">
確認活動後台設定
服務中心設定完畢
小知識寫文
生日卷製作
產品6月活動設定
line群發*1(小香肩二創)</t>
  </si>
  <si>
    <t>fb發文
NARS(影音部歸類完畢)</t>
  </si>
  <si>
    <r>
      <rPr>
        <rFont val="Arial"/>
        <color rgb="FFFF00FF"/>
        <sz val="10.0"/>
      </rPr>
      <t xml:space="preserve">(拍攝)胜肽水飛梭_小葳
15:30東門
</t>
    </r>
    <r>
      <rPr>
        <rFont val="Arial"/>
        <color rgb="FF000000"/>
        <sz val="10.0"/>
      </rPr>
      <t>NARS(影音部歸類完畢)
6/15後活動發想
IG發文*1
產品活動設定
原渥FB發文</t>
    </r>
  </si>
  <si>
    <r>
      <rPr>
        <rFont val="Arial"/>
        <color rgb="FFFF9900"/>
        <sz val="10.0"/>
      </rPr>
      <t xml:space="preserve">韓_快問快答
</t>
    </r>
    <r>
      <rPr>
        <rFont val="Arial"/>
        <color rgb="FF000000"/>
        <sz val="10.0"/>
      </rPr>
      <t xml:space="preserve">yt上架
猛見樂文宣確認
</t>
    </r>
  </si>
  <si>
    <t>設定發放生日禮卷(6月)
原渥line圖文更換
原渥ig貼文設定*1(5/30)
原渥IG發文*1
產品群發
官網設定完畢</t>
  </si>
  <si>
    <t>原綺YT-影面封面*7
門市QRcode立牌*5</t>
  </si>
  <si>
    <t>原渥官網-巨獻*9
有璟預熱投影BN*1
LINE@選單調整*1
母親節活動圖調整*2</t>
  </si>
  <si>
    <t>原綺LINE@_6/1*1
修BA-劉喬薰-鼻雕*6
韓IG-快問快答</t>
  </si>
  <si>
    <t>原渥LINE@-版型*1
改3500券*1</t>
  </si>
  <si>
    <t>劉喬薰-鼻雕*1
發Dcard文-鼻雕
Meta廣告圖-調整*7</t>
  </si>
  <si>
    <t>原渥LINE@_6/1*1
IG原渥小知識*1_6/4*8</t>
  </si>
  <si>
    <t>原綺LINE@_6/1*1
門市猛健樂文宣(A4)*1
原綺限動圖*1
口碑文用圖*1
官網-眼部高光熊貓針*19</t>
  </si>
  <si>
    <t>原渥LINE@-6/1調整*1</t>
  </si>
  <si>
    <t>小紅書封面</t>
  </si>
  <si>
    <t>【LINE/口碑】數據更新
YTR影片標題</t>
  </si>
  <si>
    <t>YTR預熱片拍攝</t>
  </si>
  <si>
    <t>口碑-鼻雕</t>
  </si>
  <si>
    <t>關閉原綺活動廣告</t>
  </si>
  <si>
    <t>口碑-肌肉管理</t>
  </si>
  <si>
    <t>【七分之二】16:00線上會議
【七分之二】準備6月提供資訊
設定6/1 line@3,500活動</t>
  </si>
  <si>
    <t>核心工時</t>
  </si>
  <si>
    <t>優惠卷活動開跑</t>
  </si>
  <si>
    <t>AWO服務費請款</t>
  </si>
  <si>
    <r>
      <rPr>
        <rFont val="Arial"/>
        <color rgb="FFCC0000"/>
        <sz val="10.0"/>
      </rPr>
      <t xml:space="preserve">SEO建議書
</t>
    </r>
    <r>
      <rPr>
        <rFont val="Arial"/>
        <color rgb="FF0000FF"/>
        <sz val="10.0"/>
      </rPr>
      <t>15:00 素人埋線諮詢拍攝</t>
    </r>
  </si>
  <si>
    <t>給BETSY簽名</t>
  </si>
  <si>
    <t>原綺小知識</t>
  </si>
  <si>
    <t>七分之二連結設定與廣告板位
月報表確認
LINE五月群發數據填寫
LINE@訊息費請款*3</t>
  </si>
  <si>
    <t>官網案例分享
嘟嘟唇_小Ni
原綺BA發文*1
脆發文*1</t>
  </si>
  <si>
    <r>
      <rPr>
        <rFont val="Arial"/>
        <color rgb="FFFF00FF"/>
        <sz val="10.0"/>
      </rPr>
      <t xml:space="preserve">拍攝_KIRE忠孝13:00體雕
馬鞍+腹部
</t>
    </r>
    <r>
      <rPr>
        <rFont val="Arial"/>
        <color rgb="FF000000"/>
        <sz val="10.0"/>
      </rPr>
      <t>極萃皙群發
分析Threads發文
七分之二連結設定/標籤
脆發文*1</t>
    </r>
  </si>
  <si>
    <t>yt影片檢查可上架素材
官網案例分享
嘟嘟唇_小Ni</t>
  </si>
  <si>
    <r>
      <rPr>
        <rFont val="Arial"/>
        <color rgb="FFFF00FF"/>
        <sz val="10.0"/>
      </rPr>
      <t xml:space="preserve">拍攝_吳森森大安14:00肌肉管理
拍攝_直美大安16:00直角肩
</t>
    </r>
    <r>
      <rPr>
        <rFont val="Arial"/>
        <color rgb="FF000000"/>
        <sz val="10.0"/>
      </rPr>
      <t>糖果尾款請款
拍攝車資請款
小知識6/25</t>
    </r>
  </si>
  <si>
    <t>韓IP_末日預言*1
脆發文*1
糖果尾款請款(待最後確認)
IG鼻雕發文*1
脆發文*1
官網案例(完成)嘟嘟唇_小Ni
同步文章上架
YT上架*2(鼻雕/皮秒)</t>
  </si>
  <si>
    <r>
      <rPr>
        <rFont val="Arial"/>
        <color rgb="FF0000FF"/>
        <sz val="10.0"/>
      </rPr>
      <t xml:space="preserve">台中店SUPER8教學11:30
</t>
    </r>
    <r>
      <rPr>
        <rFont val="Arial"/>
        <color rgb="FF000000"/>
        <sz val="10.0"/>
      </rPr>
      <t xml:space="preserve">產品群發(原渥)
</t>
    </r>
    <r>
      <rPr>
        <rFont val="Arial"/>
        <color rgb="FF0000FF"/>
        <sz val="10.0"/>
      </rPr>
      <t xml:space="preserve">上傳拍攝檔案NARS
</t>
    </r>
  </si>
  <si>
    <t>最新消息文章
法令紋玻尿酸(寫文)
IG發文*1(小知識)
維肯原綺淵月份請款發票
BA製作*3(熊貓針)
封面*1(熊貓針)
吉光請款(待等發票)</t>
  </si>
  <si>
    <t xml:space="preserve">
IG發文*1(美胸)
小紅書*2</t>
  </si>
  <si>
    <t>劉喬薰-鼻雕-影片完成
官網-眼部高光熊貓針*10
原綺LINE@_6/6*4
Meta廣告-猛健樂*4</t>
  </si>
  <si>
    <t>原渥LINE@-6/7*1</t>
  </si>
  <si>
    <t>IG小知識(6/5)*6
韓醫生-末日預言*1
官網-塑身纖體*1
Meta廣告-猛健樂*6</t>
  </si>
  <si>
    <t>七分之二-Resize*1</t>
  </si>
  <si>
    <t>原綺LINE@_6/11*4
Meta廣告圖-調整*1
原綺官網-案例-鼻雕*8
美豔_熊貓針-順剪
修圖-BA照*6</t>
  </si>
  <si>
    <t>原渥LINE@-6/12*5</t>
  </si>
  <si>
    <t>原綺官網-案例-嘟嘟唇1*7
原綺官網-案例-嘟嘟唇2*7
原綺官網-精選-無痕筋膜拉提*7
美豔_熊貓針*1</t>
  </si>
  <si>
    <t>原渥LINE@-6/14*2</t>
  </si>
  <si>
    <t>拍攝-素人埋線諮詢15:00
原綺官網-水光針*10</t>
  </si>
  <si>
    <t>小紅書封面*2
原渥-果凍貼紙*2</t>
  </si>
  <si>
    <t>6月到店率計算
6月FB廣告費結算
6月工作排程規劃
6月口碑規劃
5月口碑獎金計算</t>
  </si>
  <si>
    <t>原渥$3500填券活動開始
6月FB廣告費結算
6月工作排程規劃
6月口碑規劃
5月口碑獎金計算</t>
  </si>
  <si>
    <t>【LINE群發】數據更新
【口碑操作】數據更新</t>
  </si>
  <si>
    <t>【原綺見證分享】小NI</t>
  </si>
  <si>
    <t>口碑-除毛</t>
  </si>
  <si>
    <t xml:space="preserve">原渥$3500填券活動開始  
6月工作排程規劃
</t>
  </si>
  <si>
    <t xml:space="preserve">【全球】提供腳本初稿
</t>
  </si>
  <si>
    <t xml:space="preserve">【原渥】提供腳本回饋
大安16:00直角肩
</t>
  </si>
  <si>
    <t xml:space="preserve">【全球】修改一版腳本
規劃有璟LINE@抽機票活動平面素材*2 
</t>
  </si>
  <si>
    <t>【案例文】嘟嘟唇
【SEO文】淚溝 玻尿酸</t>
  </si>
  <si>
    <t>【原渥】腳本回饋</t>
  </si>
  <si>
    <t>19:00行銷部聚餐
送審簽核發票</t>
  </si>
  <si>
    <t>12:00完美電波2教育訓練</t>
  </si>
  <si>
    <t>糖果發票請款</t>
  </si>
  <si>
    <t>有璟拍攝日13-16
12:30到東門</t>
  </si>
  <si>
    <t>維肯請款官方@line
(雙品牌)</t>
  </si>
  <si>
    <t>最新消息文章
法令紋玻尿酸(修改)</t>
  </si>
  <si>
    <t>IG原渥發文*1(課程介紹)
產品群發文
超能肌肉管理ba(給客服部)
nas整理公務機上傳(分類)</t>
  </si>
  <si>
    <t>官網案例分享
嘟嘟唇_徐采茹
IG原綺發文*1 BA
fb發文*2
修改法令紋玻尿酸文章</t>
  </si>
  <si>
    <t>原渥2024行銷舊客數據
童顏v臉/超能肌肉管理文案*2
小紅書排成
fb發文*2</t>
  </si>
  <si>
    <t>官網案例分享
嘟嘟唇_徐采茹(完成)</t>
  </si>
  <si>
    <t>IG原渥發文*1
原渥2024行銷舊客數據
ig小知識寫文6/25
小紅書排成</t>
  </si>
  <si>
    <t>IG原綺發文*1 
嘟嘟唇_徐采茹(上稿)
韓IP發文*1(21:00)</t>
  </si>
  <si>
    <t>東門拍攝12:30-14:30
車資請款*2
小紅書排成
原渥2024行銷舊客數據</t>
  </si>
  <si>
    <t>官網案例分享
肉毒_張之瑜
"最新消息文章
法令紋玻尿酸(上稿)</t>
  </si>
  <si>
    <t xml:space="preserve">IG原渥發文*1
6/28小知識完成
se位拍攝燈光
</t>
  </si>
  <si>
    <t>原綺LINE@-6/16*4
Meta廣告-除毛*7
Meta廣告-嘟嘟唇*2
Meta廣告-鼻雕*7</t>
  </si>
  <si>
    <t>IG原渥小知識*1_6/9*8
原渥LINE@-6/18*4</t>
  </si>
  <si>
    <t>東門上課-完美電波
原綺LINE@*1
韓-修飾這3個部位</t>
  </si>
  <si>
    <t>IG原渥小知識*6
七分之二-Resize*1</t>
  </si>
  <si>
    <t>韓-修飾這3個部位
門市文宣-童顏V臉*1
門市文宣-LA1纖體*1
原綺LINE@*2
修圖-葉老師*4</t>
  </si>
  <si>
    <t>原綺官網-電波*6
原綺官網-淚溝*6
原綺小知識*4_6/14</t>
  </si>
  <si>
    <t>有璟拍攝日</t>
  </si>
  <si>
    <t>原綺小知識_6/14*5
門市-猛健樂(A4)*1
原綺官網-台中門診表7月
原綺官網-電波*1
原綺官網-醫學-猛健樂*3</t>
  </si>
  <si>
    <t>剪輯-有璟預熱影片*1</t>
  </si>
  <si>
    <t>超完美電波上課 12:00</t>
  </si>
  <si>
    <t>【原綺見證分享】Tracy
【原綺見證分享】Tracy姊</t>
  </si>
  <si>
    <t>原綺假社群驗證</t>
  </si>
  <si>
    <t>口碑-小香肩</t>
  </si>
  <si>
    <t>【SEO文】淚溝 玻尿酸 上文</t>
  </si>
  <si>
    <t xml:space="preserve">【全球】修改二版腳本
</t>
  </si>
  <si>
    <t xml:space="preserve">【原渥】腳本定案
設定LINE@群發
增加一篇LINE@群發(肉毒+除毛)
提供七分之二素材
</t>
  </si>
  <si>
    <t>規劃有璟預熱LINE@、IG影片素材</t>
  </si>
  <si>
    <t>發想有璟口碑
發想規劃【整DR.韓系列】影片</t>
  </si>
  <si>
    <t>中午Set景/15:00拍豬肉影片</t>
  </si>
  <si>
    <t>糖果第二次刷粉請款</t>
  </si>
  <si>
    <t>有璟預熱影片(IG/FB貼文曝光)</t>
  </si>
  <si>
    <t>官網案例分享
肉毒_張之瑜(完成)
調整上架文章(法令紋)</t>
  </si>
  <si>
    <t xml:space="preserve">IG發文*1
群發極萃皙
</t>
  </si>
  <si>
    <t xml:space="preserve">
ba 薛孟萱_嘟嘟唇製作
IG小知識發文*1</t>
  </si>
  <si>
    <t>FB發文*
2024行銷舊客數據(完成)
SUPER8圖文選單</t>
  </si>
  <si>
    <t>官網案例
分享熊貓針_CONNIE(完成)
案例分享_肉毒小臉(上縞)
BA製作*3/封面製作*1</t>
  </si>
  <si>
    <t>IG原渥發文*1
門市產品數據統計(5月)
發脆文*1</t>
  </si>
  <si>
    <t xml:space="preserve">
YT影片上架
分享熊貓針_CONNIE(上縞)
韓院長IP發文*1</t>
  </si>
  <si>
    <t>產品條圖(補上架)
小紅書寫文
IG原渥徵人貼文*1</t>
  </si>
  <si>
    <t>官網案例
鼻雕+下巴_劉喬薰
YT上架*1 整理分類RESIZE
IG小知識*6/24</t>
  </si>
  <si>
    <t>IG發文_有璟預熱影片
有璟活動文案更新
原渥徵才貼文*1
周末群發設定*1(面膜)</t>
  </si>
  <si>
    <t>修照-薛孟萱-嘟嘟唇*6
原綺LINE@_6/19*4
原綺官網-醫學-猛健樂*10</t>
  </si>
  <si>
    <t>IG原渥小知識-6/16*8
原渥LINE@-6/25*3
拍攝-LA1-豬肉實測影片</t>
  </si>
  <si>
    <t>原綺官網-完美電波*31
原綺官網-醫學-猛健樂*7</t>
  </si>
  <si>
    <t>剪輯-LA1豬肉影片
Line@版型調整*1
16:30影音面試</t>
  </si>
  <si>
    <t>原綺LINE@-6/24*4
剪輯-LA1豬肉影片</t>
  </si>
  <si>
    <t>IG原渥小知識-6/18*6
有璟-IG小盒子圖*1</t>
  </si>
  <si>
    <t>官網-案例-嘟嘟唇*6
官網-案例-肉毒小臉*6
官網-醫師-玻尿酸vs肉毒*6
韓-IG封面*1
剪輯-薛孟萱_嘟嘟唇</t>
  </si>
  <si>
    <t>原渥LINE@-6/25*1</t>
  </si>
  <si>
    <t>官網-案例-熊貓針*7
原綺LINE@-6/22*1
剪輯-薛孟萱-嘟嘟唇*1</t>
  </si>
  <si>
    <t>原渥IG-徵才圖*9
原渥官網-招募頁面*1</t>
  </si>
  <si>
    <t>6月原綺活動發想
超完美電波廣告規劃</t>
  </si>
  <si>
    <t>有璟影片</t>
  </si>
  <si>
    <t>【原綺見證分享】楊于晴
【原綺見證分享】高小姐</t>
  </si>
  <si>
    <t>招募影片規劃</t>
  </si>
  <si>
    <t>7月LINE@規劃</t>
  </si>
  <si>
    <t>口碑-美胸
開有璟預熱廣告貼文</t>
  </si>
  <si>
    <t>【LINE群發】數據更新</t>
  </si>
  <si>
    <t>有璟口碑文_1</t>
  </si>
  <si>
    <t>規劃有璟IG貼文活動
設定有璟預熱IG、LINE</t>
  </si>
  <si>
    <t>【全球】提供成品初稿
LINE@預熱群發</t>
  </si>
  <si>
    <t>員工自評表</t>
  </si>
  <si>
    <t>14:30影音面試</t>
  </si>
  <si>
    <t>玉兔請款送件</t>
  </si>
  <si>
    <t>影音面試17:00</t>
  </si>
  <si>
    <t>遊戲規則貼文(有璟)IG/FB
6/28發文設定</t>
  </si>
  <si>
    <t>直美生日
有璟上片(YT)</t>
  </si>
  <si>
    <t xml:space="preserve">官網案例
鼻雕+下巴_劉喬薰(完成)
YT上架(有璟預熱)
</t>
  </si>
  <si>
    <t>後製派大肌肉管理BA圖
(給KOL)
洗臉幕斯條圖文字
LINE7月發文*2
(小香肩/肌肉管理)</t>
  </si>
  <si>
    <t>ba 林鮭魚_臉部精雕製作*2
封面製作*1
IG發文*1(嘟嘟唇)
官網案例_鼻雕_瑋瑋(完成)
修改法令紋文章(AWO建議)</t>
  </si>
  <si>
    <t xml:space="preserve">
LINE群發寫文*1
社群IG排程規劃
</t>
  </si>
  <si>
    <r>
      <rPr>
        <rFont val="Arial"/>
        <color theme="1"/>
        <sz val="10.0"/>
      </rPr>
      <t xml:space="preserve">
原綺IG發文*1(嘟嘟唇)
韓醫生脆文*1(門診表)
</t>
    </r>
    <r>
      <rPr>
        <rFont val="Arial"/>
        <color rgb="FF073763"/>
        <sz val="10.0"/>
      </rPr>
      <t>鼻雕+下巴_劉喬薰(上稿)
鼻雕_瑋瑋(上稿)</t>
    </r>
    <r>
      <rPr>
        <rFont val="Arial"/>
        <color theme="1"/>
        <sz val="10.0"/>
      </rPr>
      <t xml:space="preserve">
7月排程規劃</t>
    </r>
  </si>
  <si>
    <r>
      <rPr>
        <rFont val="Arial"/>
        <color rgb="FFFF9900"/>
        <sz val="10.0"/>
      </rPr>
      <t xml:space="preserve">(大安)吳森森_肌肉管理拍攝15:00
</t>
    </r>
    <r>
      <rPr>
        <rFont val="Arial"/>
        <color rgb="FF000000"/>
        <sz val="10.0"/>
      </rPr>
      <t>原渥IG發文*1(小知識)
產品LINE群發*1(皮秒)
小知識寫文_7/6
7月排程規劃</t>
    </r>
  </si>
  <si>
    <t>韓醫生IP發文*1
YT SHORT上架*2
官網案例_熊貓針_美豔
原綺IG發文*1</t>
  </si>
  <si>
    <t>小知識寫文*3
門市產品/官網規劃
產品發文設定*1</t>
  </si>
  <si>
    <t>IG小知識發文*1
完美電波小知識寫文
官網案例_熊貓針_美豔(完成)</t>
  </si>
  <si>
    <r>
      <rPr>
        <rFont val="Arial"/>
        <color rgb="FFFF9900"/>
        <sz val="10.0"/>
      </rPr>
      <t xml:space="preserve">
</t>
    </r>
    <r>
      <rPr>
        <rFont val="Arial"/>
        <color rgb="FF000000"/>
        <sz val="10.0"/>
      </rPr>
      <t>IG有璟發文*1排成
FB有璟同步*2
官網生日卷發送設定
產品群發*2(原渥/極萃皙)</t>
    </r>
  </si>
  <si>
    <t>FB社群預熱</t>
  </si>
  <si>
    <t>原綺LINE@-6/26*4
原綺小知識-6/24*6
剪輯-薛孟萱-嘟嘟唇*1
修圖-Mo公關發文素材*2
修照-林鮭魚-臉部精雕*6</t>
  </si>
  <si>
    <t>原渥官網-招募*10</t>
  </si>
  <si>
    <t>原綺小知識-6/28*6
原綺LINE@-7/2*5</t>
  </si>
  <si>
    <t>原渥小知識-6/25*8
剪輯-原渥招募影片
原渥官網-台北7月門診表更新</t>
  </si>
  <si>
    <t>有璟新聞稿*5
有璟landingpage*7
有璟活動QRcode立牌*1
原渥IG-貼文調整*1
剪輯-原渥招募影片*1</t>
  </si>
  <si>
    <t>剪輯-薛孟萱-嘟唇加上美照*1
韓-reels封面*1</t>
  </si>
  <si>
    <t>剪輯-有璟廣告影片MV01*1
有璟廣告影片-邊框*2
原渥小知識-6/28*6
原渥官網-招募人才*2
原渥官網-檔期活動*1</t>
  </si>
  <si>
    <t>官網-見證-小宜-嘟嘟唇*6
官網-見證-小晴-十倍/肉毒*7
官網-見證-MO媽-鳳凰*6
官網-見證-鼻雕-WEI*7
官網-見證-鼻雕-LIU*7
修照-嘟嘟唇*4/鳳凰*4/體雕*4</t>
  </si>
  <si>
    <t>7分之2-有璟活動背景*1
產品BA*2張
17:00影音面試</t>
  </si>
  <si>
    <t>【LINE群發】數據更新
【口碑操作】數據更新
招募影片拍攝</t>
  </si>
  <si>
    <t>6/24(二)14:30影音面試</t>
  </si>
  <si>
    <t>新聞稿初稿</t>
  </si>
  <si>
    <t>【原綺見證分享】MO媽</t>
  </si>
  <si>
    <t>口碑帳務請款
超完美電波影片企劃發想*1</t>
  </si>
  <si>
    <t xml:space="preserve">新聞稿完稿
</t>
  </si>
  <si>
    <t>超玩美電波腳本*1(完成)
七月工作排排程</t>
  </si>
  <si>
    <t>口碑撰寫_超玩美電波
口碑撰寫_人才招募
七月工作排排程</t>
  </si>
  <si>
    <t>【原渥】成品回饋
【有璟】規劃影片企劃*1
招募影片拍攝</t>
  </si>
  <si>
    <t>有璟口碑文_2
規劃7月LINE群發活動
規劃LANDING PAGE</t>
  </si>
  <si>
    <t xml:space="preserve">【全球】修改成品
【原渥】成品定案
</t>
  </si>
  <si>
    <t>【有璟】口碑完稿_1</t>
  </si>
  <si>
    <t>【案例文】十蓓_蘇蘇</t>
  </si>
  <si>
    <t>LINE@群發有璟折價券、抽機票活動</t>
  </si>
  <si>
    <t>(影音設計)</t>
  </si>
  <si>
    <t>【原渥】廣告影片重製剪輯*3</t>
  </si>
  <si>
    <t>【原渥】廣告影片重製審稿*3
【原渥】廣告影片重製剪輯*2</t>
  </si>
  <si>
    <t>16:30 週會</t>
  </si>
  <si>
    <t>門市有璟活動開跑(重製影片)</t>
  </si>
  <si>
    <t>拍完美電波交機13:00~14:30</t>
  </si>
  <si>
    <t>@LINE官方花費(維肯)</t>
  </si>
  <si>
    <t>喬雅露上課12:00</t>
  </si>
  <si>
    <t>下載ADS廣告明細摘要
11:00 液體真皮粉 12:00逆時針</t>
  </si>
  <si>
    <t xml:space="preserve">IG完美電波的小知識寫文*3篇
規劃排成6格
IG BA發文*1(五官精雕)*1
</t>
  </si>
  <si>
    <r>
      <rPr>
        <rFont val="Arial"/>
        <color rgb="FFFF9900"/>
        <sz val="10.0"/>
      </rPr>
      <t xml:space="preserve">(東門)14:30葉老師_肌肉管理拍攝
</t>
    </r>
    <r>
      <rPr>
        <rFont val="Arial"/>
        <color rgb="FF000000"/>
        <sz val="10.0"/>
      </rPr>
      <t>FB發文*1(有璟)
修改有璟活動貼文
統計產品活動</t>
    </r>
  </si>
  <si>
    <t>FB廣告請款
案例分享上縞(熊貓針)</t>
  </si>
  <si>
    <t>有璟IG廣告重製發文*1
YT SHORT同步*1
FB廣告請款
@LINE3個品牌請款
產品官網活動下架</t>
  </si>
  <si>
    <t>完美電波車資請款*2</t>
  </si>
  <si>
    <t>IG招募影片*1
YT招募影片*1
FB發文*2
產品活動下架(SHOPLINE)</t>
  </si>
  <si>
    <r>
      <rPr>
        <rFont val="Arial"/>
        <color theme="1"/>
        <sz val="10.0"/>
      </rPr>
      <t xml:space="preserve">IG完美電波小知識發文*1
韓院長IP發文*1
規劃喬雅露/逆時針小知識
IG排程規劃討論
</t>
    </r>
    <r>
      <rPr>
        <rFont val="Arial"/>
        <color rgb="FFFF0000"/>
        <sz val="10.0"/>
      </rPr>
      <t xml:space="preserve">GOOGLE ADS吉光請款
</t>
    </r>
    <r>
      <rPr>
        <rFont val="Arial"/>
        <color theme="1"/>
        <sz val="10.0"/>
      </rPr>
      <t>車資請款*2</t>
    </r>
  </si>
  <si>
    <t>有璟標籤充新整理
教學LINE發文受重
LINE群發*1</t>
  </si>
  <si>
    <t>IG完美電波小知識發文*3
YT影片上架*2
IG排程調整</t>
  </si>
  <si>
    <t xml:space="preserve">
逆時針 安排小知識
產品5.6月行銷統計
門市活動組數規劃
有璟活動門市數據
ig發文*1</t>
  </si>
  <si>
    <t>剪輯-林鮭魚-臉部精雕
修照-臉部精雕*6</t>
  </si>
  <si>
    <t>原渥LINE@-7/1圖*3影片*1
原渥IG-有璟貼文調整*2</t>
  </si>
  <si>
    <t>IG完美電波小知識*12
剪輯-林鮭魚-臉部精雕</t>
  </si>
  <si>
    <t>原渥LINE@-7/5*4</t>
  </si>
  <si>
    <t>拍攝-超完美電波交機
剪輯-林鮭魚-臉部精雕
原綺LINE@-7/6*4</t>
  </si>
  <si>
    <t>原渥LINE@-7/3*2</t>
  </si>
  <si>
    <t>原綺上課-喬雅露
Meta廣告圖-超完美電波*5
原綺LINE@-超完美*4
韓IG-封面*1
原綺官網-圖調整*2
剪輯-林鮭魚-加上美照</t>
  </si>
  <si>
    <t>原綺上課-異體真皮粉
原綺上課-逆時針
Meta廣告圖-喬雅露*9
原綺LINE@-喬雅露*5
剪輯-超完美電波開箱影片</t>
  </si>
  <si>
    <t>6月FB廣告費結算
7月口碑規劃
7月工作排程規劃
7月到店率計算</t>
  </si>
  <si>
    <t>【有璟】META廣告
【有璟】口碑上刊_1
【有璟】新聞稿上刊
6月FB廣告費結算
7月口碑規劃
7月工作排程規劃</t>
  </si>
  <si>
    <t>原綺上課_喬雅露
上原綺超玩美廣告
喬雅露廣告素材規畫</t>
  </si>
  <si>
    <t>原綺上課_液體真皮粉
上原綺超玩美廣告
喬雅露群發規畫預設
逆時針廣告素材規劃</t>
  </si>
  <si>
    <t>【全球】廣告影片重製定案*3</t>
  </si>
  <si>
    <t>.</t>
  </si>
  <si>
    <t>【原渥】廣告影片重製審稿*2</t>
  </si>
  <si>
    <t>【原綺案例】十倍_蘇蘇
上原綺超玩美廣告</t>
  </si>
  <si>
    <t xml:space="preserve">【全球】廣告影片重製定案*2
</t>
  </si>
  <si>
    <t>喬雅露Reels企劃
廣告後臺數據巡視填寫</t>
  </si>
  <si>
    <t>【有璟】口碑完稿_2
【有璟素材】廣告規劃_MV02
分享2024-2025 Threads+趨勢報告</t>
  </si>
  <si>
    <t xml:space="preserve">
IG完美電波交機影片*1
FB貼文發文*２
韓院長玩美電波*1
韓院長IP文案</t>
  </si>
  <si>
    <t>IG原渥發文*1
FB同步*２
門市產品活動＿禮物卡方案
小紅書排成發文*2
KITE的體雕語音檔</t>
  </si>
  <si>
    <t>逆時針腳本
小知識喬雅露
YT上架*2(SHORT)逆時針/超玩美
YT影片*1逆時針
@LINE服務中心設圖文選單</t>
  </si>
  <si>
    <t>排成IG原渥發文*１
FB同步
極翠皙LINE排成
測試官網後台禮卡</t>
  </si>
  <si>
    <t>出 國</t>
  </si>
  <si>
    <t>Meta廣告圖-逆時針*1
原綺LINE@-逆時針*1
剪輯-超完美電波開箱*1
韓院長IP封面*1</t>
  </si>
  <si>
    <t>剪輯-有璟廣告MV02*2
原渥IG-小知識7/7*11</t>
  </si>
  <si>
    <t>原綺-LINE圖文選單*3
服務中心-LINE圖文選單*5
Meta廣告圖-嘟嘟唇7
服務中心-廣告圖*1</t>
  </si>
  <si>
    <t>原渥-LINE圖文選單*3</t>
  </si>
  <si>
    <t>原綺IG-喬雅露小知識1*4
原綺IG-喬雅露小知識2*4
原綺官網-沈醫師證書調整
原綺官網-逆時針*22</t>
  </si>
  <si>
    <t>原渥IG小知識7/9*8</t>
  </si>
  <si>
    <t>原綺官網-案例-十蓓蘇蘇*8
原綺官網-喬雅露*22
影音面試</t>
  </si>
  <si>
    <t>剪輯-Katie-體雕*1</t>
  </si>
  <si>
    <t>剪輯-沈開箱超玩美電波1</t>
  </si>
  <si>
    <t>原渥LINE@-7/12*1
拍攝-喬雅露(李醫生)12.00
7/11拍攝檔案整理至NAS</t>
  </si>
  <si>
    <t>【LINE群發】數據更新
【口碑操作】數據更新
喬雅露群發
上逆時針廣告</t>
  </si>
  <si>
    <t>LINE數據更新完成
AWOO 開會5:30
部門會議
優化嘟嘟唇廣告
原綺服務中心群發規劃+發布
嘟嘟唇廣告圖規劃+上線</t>
  </si>
  <si>
    <t>逆時針群發發出
喬雅露療程文
口碑-嘟嘟唇</t>
  </si>
  <si>
    <t>【原渥LINE】數據更新
廣告後臺數據巡視填寫
設定原渥LINE群發
【有璟】規劃LINE圖文選單</t>
  </si>
  <si>
    <t>廣告後臺數據巡視填寫
【原綺案例】十倍_蘇蘇 上文</t>
  </si>
  <si>
    <t>【有璟素材】廣告規劃_MV03
廣告後臺數據巡視填寫(調整素材、增加受眾)
【有璟】規劃LINE圖文選單</t>
  </si>
  <si>
    <t>【原綺案例】十倍_蘇蘇 上搞</t>
  </si>
  <si>
    <t xml:space="preserve">廣告後臺數據巡視填寫
【有璟】設定LINE圖文選單
SEO調整
</t>
  </si>
  <si>
    <t>【原綺案例】肉毒_吳森森
廣告後臺數據巡視填寫</t>
  </si>
  <si>
    <t>廣告後臺數據巡視填寫</t>
  </si>
  <si>
    <t>廣告後臺數據巡視填寫
韓醫師影片腳本(8月第三支)
拍攝-喬雅露(李醫生)12.00</t>
  </si>
  <si>
    <t>廣告後臺數據巡視填寫
美學新知文_馬鞍</t>
  </si>
  <si>
    <t>14:00 /16:00 影音面試</t>
  </si>
  <si>
    <t>維肯請款@LINE</t>
  </si>
  <si>
    <t>14:00曾妙智_玩美電波</t>
  </si>
  <si>
    <t>萬安演習13:30～14:00</t>
  </si>
  <si>
    <t>10:00鄭妙緣_玩美電波</t>
  </si>
  <si>
    <t>1400主管會議</t>
  </si>
  <si>
    <t>數據填寫
IG發文_喬雅露*1(重發)
逆時針腳本
AWO_SEO請款(印發票)</t>
  </si>
  <si>
    <t>數據填寫/有璟3500復盤
FB發文*2
IG發文*1(豬油)</t>
  </si>
  <si>
    <t>逆時針小知識寫文
IG發文_喬雅露*1
YT SHORT發文*1
台中@LINE群發設定*1
逆時針腳本*2(完成)</t>
  </si>
  <si>
    <t>檢查9~11數據新客
語真李醫生拍攝請款申請*1</t>
  </si>
  <si>
    <t>IG發文_喬雅露*1</t>
  </si>
  <si>
    <t>1月原綺/原渥行銷舊客數據
17:00媛媛廣告教學
確認肌肉管理影片(最後確認)
小知識寫文*2</t>
  </si>
  <si>
    <t>IG發文_喬雅露*1
逆時針小知識寫文
回覆脆</t>
  </si>
  <si>
    <t xml:space="preserve">
1月原綺/原渥行銷舊客數據
17:00廣告教學
掃描檢舉函*2份</t>
  </si>
  <si>
    <t>韓院長脆的功課
IG發文超玩美電波_沈</t>
  </si>
  <si>
    <r>
      <rPr>
        <rFont val="Arial"/>
        <color rgb="FFFF9900"/>
        <sz val="10.0"/>
      </rPr>
      <t>IG_KATIE發文19:00(協作)</t>
    </r>
    <r>
      <rPr>
        <rFont val="Arial"/>
        <color theme="1"/>
        <sz val="10.0"/>
      </rPr>
      <t xml:space="preserve">
15:00廣告教學
</t>
    </r>
    <r>
      <rPr>
        <rFont val="Arial"/>
        <color rgb="FFFF0000"/>
        <sz val="10.0"/>
      </rPr>
      <t xml:space="preserve">寄檢舉函*2
</t>
    </r>
    <r>
      <rPr>
        <rFont val="Arial"/>
        <color theme="1"/>
        <sz val="10.0"/>
      </rPr>
      <t>門市產品活動</t>
    </r>
  </si>
  <si>
    <t>原綺LINE@-7/16*4
原綺官網-異體真皮粉*21
原綺IG-喬雅露-調整*1</t>
  </si>
  <si>
    <t>剪輯-Katie-體雕-調整完成
17.00週會</t>
  </si>
  <si>
    <t>廣告素材-影片-嘟嘟唇*1
逆時針-脖紋BA*10
剪輯-肌肉管理-葉老師*1</t>
  </si>
  <si>
    <t>香氛機盒設計
14.00影音面試</t>
  </si>
  <si>
    <t>原綺LINE@-7/21*4
剪輯-肌肉管理-葉老師調整*1
剪輯-沈開箱超玩美電波II
喬雅露BA*6</t>
  </si>
  <si>
    <t>香氛機盒設計
有璟廣告_MV03*1
門市文宣-超能肌肉管理*1</t>
  </si>
  <si>
    <t>剪輯-李醫生-喬雅露
剪輯-沈開箱超玩美電波*1</t>
  </si>
  <si>
    <t>原渥LINE@-7/24*4</t>
  </si>
  <si>
    <t>原綺LINE@-7/25*4
韓醫師IG-封面*1
剪輯-李醫生-喬雅露
原起官網-台中8月門診表更新</t>
  </si>
  <si>
    <t>原渥LINE@-7/29*1
原渥小知識_7/21*6
有璟廣告_MV03*1</t>
  </si>
  <si>
    <t>YT企劃
口碑-超玩美電波</t>
  </si>
  <si>
    <t>韓醫師影片腳本(8月第三支)</t>
  </si>
  <si>
    <t>廣告後臺數據巡視填寫
【LINE群發】數據更新
【有璟】LINE@群發活動2波
【有璟活動】數據更新
調整內容【美學新知文_馬鞍】</t>
  </si>
  <si>
    <t>廣告後臺數據巡視填寫
美學新知文_橘皮
有璟_規劃MV03
【LINE群發】設定活動</t>
  </si>
  <si>
    <t>廣告後臺數據巡視填寫
【美學新知文】瘦手臂
【美學新知文】馬鞍_調整
【美學新知文】橘皮_調整</t>
  </si>
  <si>
    <t>廣告後臺數據巡視填寫
【美學新知文】瘦手臂</t>
  </si>
  <si>
    <t>韓醫師影片腳本(8月第四支)
廣告後臺數據巡視填寫</t>
  </si>
  <si>
    <t>13:00逆時針/眉宮拍攝</t>
  </si>
  <si>
    <t>13:00影音面試</t>
  </si>
  <si>
    <t>9:00-9:30健康檢查</t>
  </si>
  <si>
    <t>有璟尾款送審/口碑請款</t>
  </si>
  <si>
    <t>10:30素人拍攝埋線拍攝</t>
  </si>
  <si>
    <t>17:00廣告教學
LINE群發交接
規劃喬雅露1CC$3999廣告圖
上傳影片到NARS(整理)
車資請款
脆功課</t>
  </si>
  <si>
    <t>原渥IG發文*1
2024年1-8月行銷新客數數據</t>
  </si>
  <si>
    <t>發文逆時針小知識
原綺服務中心群發*1
發服務中心@LINE群發
喬雅露廣告圖+文案
上廣告(台北/台中)</t>
  </si>
  <si>
    <t>原渥IG發文*1
臉書後台登入設定
16:00廣告課
發服務中心@LINE群發*2
產品門市KAY方式討論/列印分類活動</t>
  </si>
  <si>
    <t>韓院長IP逆時針*1
喬雅露小知識寫文*1
喬雅露發文*1(李醫生)</t>
  </si>
  <si>
    <t xml:space="preserve">SHOPLUNE合約續約討論
線上業務合約
SUPER8GOOGLE選單教學
</t>
  </si>
  <si>
    <t>發文逆時針小知識
喬雅露發文*1(李醫生)
超玩美素人徵選文案(發脆)
原綺空格活動(預約不取消小扭蛋)</t>
  </si>
  <si>
    <r>
      <rPr>
        <rFont val="Arial"/>
        <color theme="1"/>
        <sz val="10.0"/>
      </rPr>
      <t xml:space="preserve">會員點數表單(討論內容)
</t>
    </r>
    <r>
      <rPr>
        <rFont val="Arial"/>
        <color rgb="FFFF9900"/>
        <sz val="10.0"/>
      </rPr>
      <t xml:space="preserve">IG_葉老師發文(協作)20:00
</t>
    </r>
  </si>
  <si>
    <t xml:space="preserve">原綺新客限定活動
群發圖規劃(下周一)
扭蛋球包裝
nicole公告下周一發 
調整受眾換素材(超玩美/嘟嘟唇)
電波素材影片素材+1(廣告用)
</t>
  </si>
  <si>
    <t xml:space="preserve">逆時針小知識*1編寫
喬雅露小知識+1
super8 已完成設定修改
</t>
  </si>
  <si>
    <t>原綺LINE@-7/30*4
韓醫師拍攝13:00-2:30
剪輯-李醫生-喬雅露(上)
原綺門市-滿額贈MENU*1</t>
  </si>
  <si>
    <t>原渥門市-滿額贈MENU*1
舊客群發圖*2</t>
  </si>
  <si>
    <t>剪輯-李醫生-喬雅露(上)
剪輯-李醫生-喬雅露(下)
原綺Meta廣告圖-喬雅露GIF*1</t>
  </si>
  <si>
    <t>產品-禮品方案-群發圖*1
產品-禮品方案-A4*1
門市群發圖*2</t>
  </si>
  <si>
    <t>剪輯-韓醫生-逆時針(長)
剪輯-韓醫生-逆時針(短)*1
原綺官網-醫師專欄-脖紋*17</t>
  </si>
  <si>
    <t>原渥小知識_7/28*7</t>
  </si>
  <si>
    <t>剪輯-韓醫生-逆時針(長)*1
剪輯-韓醫生-高級臉(眉弓)-順
超玩美電波-素人徵選*1</t>
  </si>
  <si>
    <t>拍攝-素人埋線10:30
剪輯-韓醫生-高級臉(眉弓)
原綺官網-台北八月門診更新</t>
  </si>
  <si>
    <t>香紛機外盒完稿*2</t>
  </si>
  <si>
    <t>韓醫師拍攝13:00-2:30
【LINE群發】數據更新
【口碑操作】數據更新</t>
  </si>
  <si>
    <t>【原綺醫師專欄】眉弓</t>
  </si>
  <si>
    <t>【原渥】8月群發規劃10%
廣告後臺數據巡視填寫
韓醫師影片腳本(8月第四支_鼻基底)</t>
  </si>
  <si>
    <t xml:space="preserve">廣告後臺數據巡視填寫
【有璟活動】數據更新
【LINE群發】設定活動
【LINE群發】數據更新
</t>
  </si>
  <si>
    <t>廣告後臺數據巡視填寫
【美學新知文】瘦手臂
【美學新知文】馬鞍_上稿
【原渥】8月群發規劃</t>
  </si>
  <si>
    <t>廣告後臺數據巡視填寫
【美學新知文】皮膚管理</t>
  </si>
  <si>
    <t>【原渥】8月七分之二規劃
廣告後臺數據巡視填寫</t>
  </si>
  <si>
    <t>14:00康瑀庭_玩美電波台中
16:00賴秝庭_玩美電波台中</t>
  </si>
  <si>
    <t>13:00 影音面試 劉育安</t>
  </si>
  <si>
    <t>16:00 影音 葉蓁倪</t>
  </si>
  <si>
    <r>
      <rPr>
        <rFont val="Arial"/>
        <b/>
        <color rgb="FF0000FF"/>
        <sz val="10.0"/>
      </rPr>
      <t xml:space="preserve">16:00 影音 林佩琪
丹尼剪輯影片*2(完美電波)
</t>
    </r>
    <r>
      <rPr>
        <rFont val="Arial"/>
        <b/>
        <color rgb="FFFF0000"/>
        <sz val="10.0"/>
      </rPr>
      <t>11:00-14:00原綺診所會議</t>
    </r>
  </si>
  <si>
    <t>素人報名名單回撈(line)
扭蛋品項新增*4
抽獎箱準備完成(台北/台中)
原綺ig發文*1</t>
  </si>
  <si>
    <t>點數兌換課程新增/更改
原渥ig發文*1
媛媛交接事項
行銷數據複檢查</t>
  </si>
  <si>
    <t>yt上架*1逆時針
8月小知識安排
超玩美電波名單篩選
逆時針/喬雅露小知識
發群發抽獎箱*1活動/修改圖
韓院長IG精選設定*3</t>
  </si>
  <si>
    <t>台中官網qcord*2
8月小知識安排
數據複查上周到周一
台中抽獎箱配送
整理影片上傳NARS</t>
  </si>
  <si>
    <t>原綺診SWOT分析
復查LINE數據/填寫新客
超玩美電波IG發文*1
YT_SHORT發文*1</t>
  </si>
  <si>
    <t>SHOPLINE線上合約簽核
送審
原渥素人合作表單
小知識寫文*1</t>
  </si>
  <si>
    <r>
      <rPr>
        <sz val="10.0"/>
      </rPr>
      <t xml:space="preserve">小知識7/31 IG*1
</t>
    </r>
    <r>
      <rPr>
        <color rgb="FF1155CC"/>
        <sz val="10.0"/>
        <u/>
      </rPr>
      <t xml:space="preserve">https://lurl.cc/lbB62V
</t>
    </r>
    <r>
      <rPr>
        <sz val="10.0"/>
      </rPr>
      <t>檢查原渥文章(法規字眼)
明天會議討論
關閉原渥有璟廣告
YT影片下架</t>
    </r>
  </si>
  <si>
    <t>韓院長IG上片(眉宮)
betsy_ig電音波回覆</t>
  </si>
  <si>
    <t xml:space="preserve">數據統計7月份
發無針水光群發(台中)
申請車資*1
發生日禮金8月/關美療類的兌換品項
</t>
  </si>
  <si>
    <t>剪輯-韓醫生-高級臉(眉弓)
原綺LINE@-8/1*2
原綺LINE@-扭蛋活動*2
原綺活動-抵用券*2</t>
  </si>
  <si>
    <t>剪輯-韓醫生-高級臉(眉弓)
原綺LINE@-8/6*4
原綺LINE@-抽獎活動*2</t>
  </si>
  <si>
    <t>原渥LINE@-8/5*4</t>
  </si>
  <si>
    <t>剪輯-kelly-超玩美電波
原綺LINE@-8/10*4
修照-Kelly-超玩美*4</t>
  </si>
  <si>
    <t>剪輯-凱莉絲-超能肌肉-順
修照-派大-超能肌肉*4</t>
  </si>
  <si>
    <t>原綺LINE@-8/15*4</t>
  </si>
  <si>
    <t>剪輯-凱莉絲-超能肌肉*1
修照-凱莉絲-超能肌肉*4
剪輯-直美-小香肩
原渥IG-小知識7/31*5
原渥官網-素材*7</t>
  </si>
  <si>
    <t>剪輯-凱莉絲-超能肌肉+美照
剪輯-原綺會議feat.大展鴻圖
剪輯-吳森森-肉毒小臉
原綺LINE@-8/20*4
原綺診所會議</t>
  </si>
  <si>
    <t xml:space="preserve">
【LINE群發】數據更新
【口碑操作】數據更新</t>
  </si>
  <si>
    <t>超玩美電波新聞稿</t>
  </si>
  <si>
    <t>童顏v臉台中開廣告</t>
  </si>
  <si>
    <t>【原渥LINE】數據更新
廣告後臺數據巡視填寫
【有璟活動】數據更新</t>
  </si>
  <si>
    <t>廣告後臺數據巡視填寫
【LINE群發】設定活動
【原渥】美學新知文_童顏</t>
  </si>
  <si>
    <t>廣告後臺數據巡視填寫
【原綺案例】6D_林鮭魚</t>
  </si>
  <si>
    <t>活動機票採購
廣告後臺數據巡視填寫</t>
  </si>
  <si>
    <t>fb廣告請款</t>
  </si>
  <si>
    <t>門市主管會議
10:00大家要拍無針水光五支</t>
  </si>
  <si>
    <r>
      <rPr>
        <rFont val="Arial"/>
        <color rgb="FFFF0000"/>
        <sz val="10.0"/>
      </rPr>
      <t xml:space="preserve">
</t>
    </r>
    <r>
      <rPr>
        <rFont val="Arial"/>
        <color rgb="FF0000FF"/>
        <sz val="10.0"/>
      </rPr>
      <t>超玩美拍攝_台中</t>
    </r>
  </si>
  <si>
    <t>awo線上會議17:00</t>
  </si>
  <si>
    <t xml:space="preserve">影音面試*2
</t>
  </si>
  <si>
    <t>小NI請款申請*2</t>
  </si>
  <si>
    <t>喬雅露3CC拍攝(楊于晴)3位
11:00~15:00</t>
  </si>
  <si>
    <t>寄檢舉函*2/寄AWO合約*1</t>
  </si>
  <si>
    <t>原綺@line群發*1
肉毒影片文字
調整廣告(全部)
下載fb廣告花費明細*1
新增皮秒的影片/新增肉毒素材
台北6D上廣告/逆時針
吳森森美照(以傳送)</t>
  </si>
  <si>
    <t>下載fb廣告花費明細*1
@line花費明細(已填寫)
服務中心4個社群請款*4
吉光請款*1</t>
  </si>
  <si>
    <t>皮秒瑋瑋上廣告
IG電波*1 +喬雅露BA*1+逆時針*1
設定群發_8/6(台中)
撈電波素人名單(已篩選9位)
@LINE_7月群發數(已寫完)
有璟活動數
FB發文*2</t>
  </si>
  <si>
    <t>小紅書*1(童顏)
門市產品數據
AWO合約更新(寄送)
點數兌換討論(待BETSY確認)
公務機手機續約費用</t>
  </si>
  <si>
    <t xml:space="preserve">嘟嘟唇30秒廣告影片*1
肉毒影片備著
鼻雕BA輪播已開
調整廣告預算更新(新增無針)
廣告數據表單
YT_眉宮*1
</t>
  </si>
  <si>
    <t>寫小知識
FB發文*2</t>
  </si>
  <si>
    <t>原綺建議書(已完成)
26-34頁加連結
16頁_法令紋文案修改
5/6/7/8/9/10/11頁修改t1
抽獎箱數據複查
(台北原綺需補)
上YT影片_韓院長*1</t>
  </si>
  <si>
    <r>
      <rPr>
        <rFont val="Arial"/>
        <color rgb="FFFF0000"/>
        <sz val="10.0"/>
      </rPr>
      <t xml:space="preserve">埋線團購活動/腳本
(ZOEY LEE)
</t>
    </r>
    <r>
      <rPr>
        <rFont val="Arial"/>
        <color rgb="FF000000"/>
        <sz val="10.0"/>
      </rPr>
      <t>LINE群發*1(超玩美)
點數兌換更新/開啟</t>
    </r>
  </si>
  <si>
    <t xml:space="preserve">貓貓個人請款送單
個人出國發票列印
行銷小會議(影片)
規劃影片(雙品牌)
原渥IG發文*2
</t>
  </si>
  <si>
    <t>剪輯-吳森森-肉毒小臉
剪輯-韓院長-逆時針(30s)
原綺LINE@-8/25*4
修照-吳森森-肉毒小臉*4
修照-無針水光*10</t>
  </si>
  <si>
    <t>剪輯-無針水光廣告素材
原渥LINE@-8/5*4</t>
  </si>
  <si>
    <t>原綺LINE@-8/25*4
原綺官網-案例-吳森森-肉毒*8
瑋瑋-皮秒廣告-修剪*2
IG貼文喬雅露BA*4</t>
  </si>
  <si>
    <t>原渥LINE@-8/7*6
拍攝-直美-童顏V臉
剪輯-無針水光廣告素材</t>
  </si>
  <si>
    <t>拍攝-水光針-東門
剪輯-原綺日常-韓醫生打熊貓針</t>
  </si>
  <si>
    <t>原渥LINE@-8/13*4</t>
  </si>
  <si>
    <t>門市-貼紙/課卡設計*8
逆時針-原廠BA*4
被拍攝-原式外三點拉提術
選購麥克風</t>
  </si>
  <si>
    <t>原渥LINE@-8/16*4
七分之二-無針水光*1</t>
  </si>
  <si>
    <t>拍攝-喬雅露-三位公關
整理拍攝檔案
行銷部會議</t>
  </si>
  <si>
    <t>廣告後臺數據巡視填寫
調整廣告預算、上素材
發脆招募剪輯影片
討論逆時針30秒影片調整
拍素材_無針水光半臉BA
影音徵選作品集</t>
  </si>
  <si>
    <t>行銷部會議
廣告後臺數據巡視填寫
無針水光LINE@
重新包裝無針水光
無針水光影片調整
影音徵選作品集
當練習_童顏V臉
規劃蒐集鳳凰電波影片腳本10%</t>
  </si>
  <si>
    <t>廣告後臺數據巡視填寫
17.原渥SEO建議書會議
【原渥LINE】數據更新
無針水光上廣告
影音外包建檔(Ashley_ok)</t>
  </si>
  <si>
    <t>廣告後臺數據巡視填寫
原渥LINE@
設定原渥LINE@
原渥口碑_手臂</t>
  </si>
  <si>
    <t>原綺口碑_1</t>
  </si>
  <si>
    <t>廣告後臺數據巡視填寫
規劃超完美素人影片腳本
【原渥】美學新知文_橘皮_上搞</t>
  </si>
  <si>
    <r>
      <rPr>
        <rFont val="Arial"/>
        <color rgb="FF0000FF"/>
        <sz val="10.0"/>
      </rPr>
      <t xml:space="preserve">韓醫生ip拍攝13:00
</t>
    </r>
    <r>
      <rPr>
        <rFont val="Arial"/>
        <color rgb="FFFF0000"/>
        <sz val="10.0"/>
      </rPr>
      <t xml:space="preserve">新人工作規劃
</t>
    </r>
  </si>
  <si>
    <t>脆的廠商會議16:00</t>
  </si>
  <si>
    <t>行銷周會17:00</t>
  </si>
  <si>
    <t>新同事報到</t>
  </si>
  <si>
    <t>超玩美15:00素人拍攝(沈)
kol妍芯喬雅露拍攝</t>
  </si>
  <si>
    <t>埋線拍攝(劉)13:00(三哥)</t>
  </si>
  <si>
    <t>直美_童顏拍攝16:30大安</t>
  </si>
  <si>
    <t>IG排程規劃
水光針dcard文
影音剪輯*2位聯絡
複查原綺標籤數
IG發文*1</t>
  </si>
  <si>
    <t xml:space="preserve">IG排程規劃
</t>
  </si>
  <si>
    <t>IG發文*1)(林鮭魚)
臉書發文*2
水光針DCARD文
調整廣告(熊貓針/嘟嘟唇素材與受眾)
廣告名稱更改
AWO發票有誤等重開
LINE群發(熊貓針)18:30</t>
  </si>
  <si>
    <t>IG發文*1
臉書發文*2</t>
  </si>
  <si>
    <t>新增脆連結(原綺/韓IP)
聯絡影音外包(陳昱如_ok)
FB藍勾勾申請(等姊給我資料)
廣告調整(熊貓針/肉毒)
新客群發設定_8/14(抽獎箱)</t>
  </si>
  <si>
    <t>新增脆連結
FB藍勾勾申請(等姊給我資料)
9/5申請GOOGLEPAY費用(貓貓)</t>
  </si>
  <si>
    <t xml:space="preserve">原綺舊客帶新客的活動設計
(舊客群發)
群發設計
改line圖文選單
(療程介紹拿掉)
</t>
  </si>
  <si>
    <t>客服部會議12:30
17:00影音接案對接</t>
  </si>
  <si>
    <t>影音外拍(水光針初剪)14:00
對接細節
ig發文*1(小知識)
調整廣告(嘟嘟唇/肉毒)
台中舊客line群發*1(舊帶新)
台北下周一發</t>
  </si>
  <si>
    <t xml:space="preserve">影音外包(童顏v臉)12:00
下周四交初稿
</t>
  </si>
  <si>
    <t>剪輯-原式外三點拉提術
拍攝-韓醫生-鼻基底</t>
  </si>
  <si>
    <t>設計-HAN胜肽肌能賦活霜*2
設計-電子名片*3</t>
  </si>
  <si>
    <t>剪輯-原式外三點拉提術-完整
剪輯-原式外三點拉提術-30s</t>
  </si>
  <si>
    <t>原渥LINE@-8/19*1
設計-兌換卷$888*4/輸出
設計-胜肽肌能賦活霜-輸出
設計-電子名片</t>
  </si>
  <si>
    <t>剪輯-原式外三點拉提術-神秘版
剪輯-原式外三點拉提術-QA篇
剪輯-原式外三點拉提術-韓醫生
拍攝-超玩美電波-素人</t>
  </si>
  <si>
    <t>原渥LINE@-8/23*4</t>
  </si>
  <si>
    <t>剪輯-原式外三點拉提術-韓醫生
拍攝-埋線(三哥)/三點拉提
原綺官網-9月門診表
原綺官網-醫師專欄-鼻雕*6
原綺官網-醫師專欄-肉毒*3
原綺-Line圖文選單*2</t>
  </si>
  <si>
    <t>原渥LINE@-8/28*1</t>
  </si>
  <si>
    <t>剪輯-原式外三點拉提術-兔兔
剪輯-原式外三點拉提術-沛玲
原綺-LINE@群發*1</t>
  </si>
  <si>
    <t>原渥官網-美學-橘皮怎麼消5
原渥官網-美學-掰掰袖退散*8</t>
  </si>
  <si>
    <t>規劃三哥埋線玻尿酸腳本</t>
  </si>
  <si>
    <t>完成三哥埋線玻尿酸腳本
影音發包-喬雅露小分子+皮秒_KOL楊于晴(缺素材等Tracy給)</t>
  </si>
  <si>
    <t>Dr.劉 影音拍攝*三哥埋線
影音企劃-耳鼻喉科專業背書
影音外包-KOL楊于晴-初剪溝通</t>
  </si>
  <si>
    <t>影音外包溝通-胜肽水飛梭-初剪溝通
撰寫腳本-韓IP(星座系列-四大星象)撰寫腳本-韓IP(星座系列-四大星象)</t>
  </si>
  <si>
    <t>Dr.韓 影音拍攝*骨相_鼻基底</t>
  </si>
  <si>
    <t>廣告後臺數據巡視填寫
設定原渥LINE群發
【原渥LINE】數據更新</t>
  </si>
  <si>
    <t>廣告後臺數據巡視填寫
團購埋線三哥_影片企劃
影音外包建檔(Vivian_ok)
影音剪輯_調整鳳凰電波影片V3
發脆徵影片剪輯</t>
  </si>
  <si>
    <t xml:space="preserve">
Dr.沈 影音拍攝*素人超玩美電波
</t>
  </si>
  <si>
    <t>廣告後臺數據巡視填寫
原渥LINE@
找尋剪輯師
【原渥】美學新知文_橘皮_上搞
影音外包建檔(Jeff_ok)</t>
  </si>
  <si>
    <t>原綺口碑_2</t>
  </si>
  <si>
    <t>廣告後臺數據巡視填寫
8月七分之二規劃
【美學新知文】馬鞍肉_上稿</t>
  </si>
  <si>
    <t>廣告後臺數據巡視填寫
原渥口碑_2
【原渥】美學新知文_童顏</t>
  </si>
  <si>
    <r>
      <rPr>
        <b/>
        <color rgb="FF0000FF"/>
        <sz val="10.0"/>
      </rPr>
      <t xml:space="preserve">脆廠商_張飛創意會議16:00
</t>
    </r>
    <r>
      <rPr>
        <b/>
        <color rgb="FF1155CC"/>
        <sz val="10.0"/>
        <u/>
      </rPr>
      <t>https://meet.google.com/teu-xqyd-pnk</t>
    </r>
  </si>
  <si>
    <t>12:30無針水光_WINNIE</t>
  </si>
  <si>
    <t>超玩美電波-素人(男)
三哥埋線素人 13:00-簽約/術後</t>
  </si>
  <si>
    <t>大分子喬雅露14:30拍攝
外三點_BA照(給客服)*6</t>
  </si>
  <si>
    <t>外三點線上開會12:30
維肯發票請款*1
3月份明細下載(薇)
IG發文*1(外三點)
14:30影音外包溝通(修改)
調整廣告(熊貓/肉毒/鼻雕)</t>
  </si>
  <si>
    <r>
      <rPr>
        <rFont val="Arial"/>
        <color rgb="FFFF0000"/>
        <sz val="10.0"/>
      </rPr>
      <t>寄合約書awo*1</t>
    </r>
    <r>
      <rPr>
        <rFont val="Arial"/>
        <color theme="1"/>
        <sz val="10.0"/>
      </rPr>
      <t xml:space="preserve">
維肯發票請款*1
IG發文*1(體雕儀器)
車資請款(上周)
</t>
    </r>
  </si>
  <si>
    <t xml:space="preserve">IG發文*1
YT上架*2(外三點/眉宮)
調整後面群發項目(肉毒/皮秒
熊貓針多推)
與客服/門市確認台中好品項
調整廣告(台中)
</t>
  </si>
  <si>
    <t>拍攝直美美照(童顏V臉用)
影音外包溝通(修改)
跟門市店長通話(確認拍攝素材)</t>
  </si>
  <si>
    <t xml:space="preserve">17:00水光針(影外)第二次修改
YT發文*1(嘟嘟唇)
調整廣告(肉毒台中/鼻雕台中)
LINE群發*1(皮秒)
IG發文*(外三點QA)
</t>
  </si>
  <si>
    <t>12:30-14:00拍攝無針水光
IG發文*1(小知識)</t>
  </si>
  <si>
    <t>買轉接頭(請款)
廣告(無針水光太貴)缺素材
外包給Ashley
復盤LINE群發
新增外三點標籤</t>
  </si>
  <si>
    <t>FB申請藍勾勾</t>
  </si>
  <si>
    <t>上外三點廣告(小NI)+文案(台北)
影音外包請款*3
小NI車資請款/道具請款
影音_水光針第三版溝通
IG發文*1(沛菱)
週六發文*1(貓貓)
LINE群發_外三點</t>
  </si>
  <si>
    <t>14:00童顏V臉修改(第二版)
IG發文*1(小香肩)</t>
  </si>
  <si>
    <t>剪輯-原式外三點拉提術-貓貓
原綺IG-封面*3</t>
  </si>
  <si>
    <t>原渥IG-封面*5
原渥官網-美學新知-瘦小腹*6</t>
  </si>
  <si>
    <t>剪輯-韓醫生-骨相鼻基底
剪輯-外三點+美照*3
原是外三點拉提術-BA*4
修照-原式外三點拉提術*8</t>
  </si>
  <si>
    <t>原渥官網-美學-皮膚管理*16
脆廠商會議
影音剪輯SOP</t>
  </si>
  <si>
    <t>剪輯-韓醫生-骨相鼻基底(上)</t>
  </si>
  <si>
    <t>拍攝-肉毒小臉-楊于晴
拍攝-超玩美電波-素人
原綺官網-原式外三點拉提術*17</t>
  </si>
  <si>
    <t>剪輯-韓醫生-骨相鼻基底(上)
剪輯-韓醫生-骨相鼻基底(下)
原綺-reels封面*2
原綺Line@*4
原綺官網-麗珠蘭*3</t>
  </si>
  <si>
    <t>香氛機-外盒輸出檔提供色碼</t>
  </si>
  <si>
    <t>影音外包溝通(修改)
撰寫腳本-韓IP(七夕情人節)
初步規劃9月份原綺LINE推播主題</t>
  </si>
  <si>
    <t>12:30-14:00拍攝無針水光
IG限動*1(無針水光)</t>
  </si>
  <si>
    <t>9月官方LINE推播規劃
(8篇文案撰稿完成；設計需求規劃中)
影音外包請款-vivian
新增素材-三哥(埋線)歸檔
訂購下周短影音拍攝道具玫瑰花</t>
  </si>
  <si>
    <t>影音溝通修改完成(胜肽水飛梭小葳)
招募、篩選及接洽外包剪輯師(暫無合適對象)</t>
  </si>
  <si>
    <t>13:00耳鼻喉科專業拍攝+七夕療程推薦+諮詢師必推療程</t>
  </si>
  <si>
    <t>影音請款_外包</t>
  </si>
  <si>
    <t>Katie_8/27-9/10體雕開團</t>
  </si>
  <si>
    <t>13:00 超玩美電波-素人
改:喬雅路水光針/原式外三點拉提術</t>
  </si>
  <si>
    <t>轉接頭請款
AWO_8月SEO花費請款
影音外包_林咖儀請款
IG_外三點貓貓*1
韓IP_骨相(上集)*1
封面排成*4
廣告上架(台中外三點)
廣告關品項/確認預算</t>
  </si>
  <si>
    <t>APPLE(藍勾勾)發票
封面排成*3
IG發文*1(東門)</t>
  </si>
  <si>
    <t>韓IP_骨相(上集)*1
IG_外三點BA照
長臉中庭腳本大綱
KPI制定討論
IG發文*1(合集)
韓IP發文*1(骨相下)</t>
  </si>
  <si>
    <t xml:space="preserve">14:00忠孝店線上會議
(討論新客預約問題)
</t>
  </si>
  <si>
    <t>IG_外三點合集
IG藍勾勾請款*1
影音外包請款(陳昱如)*1
IG排成(MO鳳凰電波_週六)*1
廣告KPI預算分配</t>
  </si>
  <si>
    <t>12:00-12:40台中MEI討論廣告
17:00-17:30討論廣告
確認SHOPLINE發票
生日禮金製作/設定排成
更換封面</t>
  </si>
  <si>
    <t>IG_蹭粉底液議題
IG_情人節(韓IP協作)
16;00-1630忠孝店會議
17:00-17:30站前店會議
廣告熊貓針8999(換影片素材)
文字不要提到
yt上架*2(情人節/外三點)</t>
  </si>
  <si>
    <t>IG_小知識寫文
確認香港是否加入海外送區</t>
  </si>
  <si>
    <t>yt上架*2(粉底/外三點)
IG電波_MO媽
上廣告無針+文案(受眾包)
15:00 ~17:00行銷會議
確認KPI目標數
預約原綺素材確認
消指針素材確認(直美)</t>
  </si>
  <si>
    <t>IG_小知識*1
IG_影片(童顏)
SHOPLINE印發票
腹部素材(MO)確認</t>
  </si>
  <si>
    <t>拍攝-韓醫生-情人節/耳鼻喉科/必推療程
剪輯-原式外三點拉提術-合集
剪輯-韓醫師-七夕療程推薦
原綺官網-台北九月門診更新
原綺IG-封面*2</t>
  </si>
  <si>
    <t>剪輯-韓醫師-粉底液
剪輯-喬雅露小分子-森森
原綺官網-外三點拉提術*8</t>
  </si>
  <si>
    <t>剪輯-喬雅露小分子-森森
剪輯-韓醫師-粉底液
剪輯-韓醫生-耳鼻喉科迷思
原綺IG頭貼*1</t>
  </si>
  <si>
    <t>原渥IG頭貼*1</t>
  </si>
  <si>
    <t>拍攝-喬雅露水光針-馬瑞
拍攝-原式外三點拉提術-馬瑞
剪輯-韓醫生-耳鼻喉科迷思</t>
  </si>
  <si>
    <t>HAN-永恆之鑰時空精華油-貼紙*2
HAN-玻色因膠原彈潤精華-貼紙*1</t>
  </si>
  <si>
    <t>剪輯-喬雅露-森森+美照
剪輯-韓醫生-耳鼻喉科迷思
剪輯-諮詢師必做醫美療程</t>
  </si>
  <si>
    <t>原渥IG-小知識*5
原渥IG-封面*2
原渥-名片*5</t>
  </si>
  <si>
    <t>協助拍攝-韓醫師
外包剪輯請款-截止最後確認
9月官方LINE推播規劃</t>
  </si>
  <si>
    <t>口碑巡版
調整9月官方LINE推播規劃</t>
  </si>
  <si>
    <t>影片企劃*2(品牌溫度/體雕QA)</t>
  </si>
  <si>
    <t>Dcard口碑自然話題巡視
9月官方LINE推播規劃(設計需求規劃)
新增韓IP短影音主題
篩選外包剪輯師(表單有新增14位名單皆暫無合適人選)</t>
  </si>
  <si>
    <t xml:space="preserve">
nas找素材-for品牌溫度影片
Threads廠商公簡索取</t>
  </si>
  <si>
    <t>Dcard口碑自然話題巡視
篩選+聯繫外包剪輯師</t>
  </si>
  <si>
    <t>影音外包_Ashly請款
影音外包_毛毛請款</t>
  </si>
  <si>
    <t>阿物P.19、P38調整內容</t>
  </si>
  <si>
    <t>廣告後臺數據巡視填寫
【原渥】9月群發規劃
和剪輯師(外包)討論調整影片內容(貝西個人ip要的極萃皙、科技/醫學素材)
和剪輯師(外包)、內部討論調整影片內容(無針水光)
和忠孝門市店長、客服開會
工程師設定電腦公槽
討論9月kpi
阿物原渥P.22、23確認</t>
  </si>
  <si>
    <t>廣告後臺數據巡視填寫
調整廣告素材&amp;受眾
和台中店長線上會議
【原渥】9月群發規劃
口碑維護、結算</t>
  </si>
  <si>
    <t>官網SEO/口碑排名追蹤+維護
阿物P.19調整內容</t>
  </si>
  <si>
    <t>廣告後臺數據巡視填寫
設定原渥LINE@
找尋旅行社諮詢機票報價(有璟活動)
【原渥】9月群發規劃
官網SEO/口碑排名追蹤+維護</t>
  </si>
  <si>
    <t>廣告後臺數據巡視填寫
找尋旅行社諮詢機票報價(有璟活動)
結算meta
【原渥】9月群發規劃
官網SEO/口碑排名追蹤+維護
規劃五行美人影片腳本</t>
  </si>
  <si>
    <t>13:00 肉毒肩膀+小腿-Tracy
13:30 熊貓針+嘟嘟唇-Fiona</t>
  </si>
  <si>
    <t>確認GOOGLE地址/電話更新
廣告花費調整
FB明細花費*1
口碑請款*1
IG_超玩美
9月封面規劃
調整廣告每日預算</t>
  </si>
  <si>
    <t>森森劇本(好身材)
FB明細花費*1
無針水光素材上架
行銷小會議17:00
中秋禮盒名單(betsy)</t>
  </si>
  <si>
    <t>IG_超玩美(小貓)
廣告預算更新
好身材腳本*1
原綺/原渥包套方案
yt上架*2(外三點)
line群發*1(喬雅露)</t>
  </si>
  <si>
    <t xml:space="preserve">預約影音自剪名單*2
</t>
  </si>
  <si>
    <t>IG_超玩美
廣告補上素材
IG影片排成~10月
line群發標題整理
包套方案待確認</t>
  </si>
  <si>
    <t>小香肩換封面
自剪自拍(體雕)預約*2
IG影片排成~10月中
15:30 店長森森-科技體雕QA/好身材上下集
(延後)</t>
  </si>
  <si>
    <t>電波人中方案
300發22990/500發35000
包套方案定案
廣告素材上素材+文案
(喬雅露/嘟嘟唇/外三點)
17:00業外合作會議
IG超玩美(康康)*1</t>
  </si>
  <si>
    <t>整理原綺/韓排成
LINE群發*1(消脂針)
三哥團購連結
AWO發票請票*1
小NI車資請款*1
上廣告_喬雅露大分子(林樂嫣)
Ashley影音外包素材整理
FB發文*2(外三點/逆時針)</t>
  </si>
  <si>
    <t>KITE體雕團購年齡數據
IG發文*1(大安)
小紅書*1
AWO發票請票*1
FB發文*1(小香肩*2)</t>
  </si>
  <si>
    <t>剪輯-喬雅露-森森-短
剪輯-喬雅露小分子-妍芯
原綺-消脂針-手臂BA*4</t>
  </si>
  <si>
    <t>原渥-本週可預約時段*5
原渥LINE@-9/4*3</t>
  </si>
  <si>
    <t>剪輯-喬雅露小分子-妍芯
剪輯-喬雅露大分子-沛翎
原綺IG-封面*3
修照-喬雅露-妍芯*6</t>
  </si>
  <si>
    <t>剪輯-韓醫師-敷麻
剪輯-喬雅露大分子-沛翎
剪輯-喬雅露大分子-林櫟嫣-順剪
原綺LINE@-消脂針*4
修照-喬雅露-沛翎*6</t>
  </si>
  <si>
    <t>原渥LINE@-9/11*5</t>
  </si>
  <si>
    <t>拍攝-肉毒肩膀-Hana
拍攝-肉毒小腿/額頭/下巴-可安
拍攝-韓醫生-打逆時針
拍攝-劉醫生-肉毒肩膀衛教
拍攝-嘟嘟唇-Fiona</t>
  </si>
  <si>
    <t>原渥LINE@-9/18*5</t>
  </si>
  <si>
    <t>剪輯-喬雅露大分子-林櫟嫣
修照-喬雅露-林櫟嫣*9
原綺-IG封面*1</t>
  </si>
  <si>
    <t>原渥-IG封面*1</t>
  </si>
  <si>
    <t>9/3(三) 12:30 LINE群發喬雅露</t>
  </si>
  <si>
    <t>廣告後臺數據巡視填寫
設定原渥LINE16:30群發
口碑請款
九月Meta明細花費
和剪輯師Ashley討論簽約(半年)
整理素人報名影片自剪自拍(童顏+體雕)
規劃9月排程</t>
  </si>
  <si>
    <t>包活動方案(原綺+原渥)</t>
  </si>
  <si>
    <t>廣告後臺數據巡視填寫
規劃體雕蕾蕾影片腳本
素人體雕+童顏聯絡
更改114年素人體雕+童顏合約
剪輯師聯絡_超玩美電波_素人螞蟻
Ashley簽長合約
包活動方案(原綺+原渥)</t>
  </si>
  <si>
    <t>雞湯大叔合作提案
無針水光影片腳本
蝦皮合作追蹤</t>
  </si>
  <si>
    <t>廣告後臺數據巡視填寫
雞湯大叔合作提案
蝦皮合作追蹤
口碑_童顏V臉(直美)
【原渥LINE】數據更新</t>
  </si>
  <si>
    <t xml:space="preserve">生理假
</t>
  </si>
  <si>
    <t xml:space="preserve">廣告後臺數據巡視填寫
調整廣告TA、上素材、撰寫廣告文案
Ashley 自剪自拍LA1小香肩+手臂(初稿)
調整無針水光實驗影片腳本
</t>
  </si>
  <si>
    <t>13:00 拍韓醫師影片-摺疊度
15:30 拍人中縮短_林盈俐</t>
  </si>
  <si>
    <r>
      <rPr>
        <rFont val="Arial"/>
        <b/>
        <color rgb="FFFF0000"/>
        <sz val="10.0"/>
      </rPr>
      <t xml:space="preserve">AWO開會建議書16:00
</t>
    </r>
    <r>
      <rPr>
        <rFont val="Arial"/>
        <b/>
        <color rgb="FF000000"/>
        <sz val="10.0"/>
      </rPr>
      <t>東門店休施工9/7-9/9</t>
    </r>
  </si>
  <si>
    <t>台北原綺休診</t>
  </si>
  <si>
    <r>
      <rPr>
        <rFont val="Arial"/>
        <b/>
        <color rgb="FFFF00FF"/>
        <sz val="10.0"/>
      </rPr>
      <t xml:space="preserve">16:00陳怡靜_童顏V臉
(Ashley拍)
</t>
    </r>
    <r>
      <rPr>
        <rFont val="Arial"/>
        <b/>
        <color rgb="FF000000"/>
        <sz val="10.0"/>
      </rPr>
      <t>東門店休施工9/7-9/9</t>
    </r>
  </si>
  <si>
    <t xml:space="preserve">埋線團購開跑三哥
</t>
  </si>
  <si>
    <t>15:30 超玩美電波-素人蕾蕾</t>
  </si>
  <si>
    <t>13:00-14:00 體雕(馬鞍+腿)-素人蕾蕾</t>
  </si>
  <si>
    <r>
      <rPr>
        <rFont val="Arial"/>
        <b/>
        <color rgb="FFCC0000"/>
        <sz val="10.0"/>
      </rPr>
      <t xml:space="preserve">普渡拜拜11:30
</t>
    </r>
    <r>
      <rPr>
        <rFont val="Arial"/>
        <b/>
        <color rgb="FF000000"/>
        <sz val="10.0"/>
      </rPr>
      <t>丹尼初稿_MEI縮人中</t>
    </r>
  </si>
  <si>
    <r>
      <rPr>
        <rFont val="Arial"/>
        <b/>
        <color rgb="FF0000FF"/>
        <sz val="10.0"/>
      </rPr>
      <t xml:space="preserve">門市會議14:00
15:00可以接客人
</t>
    </r>
    <r>
      <rPr>
        <rFont val="Arial"/>
        <b/>
        <color rgb="FF000000"/>
        <sz val="10.0"/>
      </rPr>
      <t>雞湯大叔團購方案</t>
    </r>
  </si>
  <si>
    <t>LINE排成圖整理
line發文*1(嘟嘟唇)</t>
  </si>
  <si>
    <t>IG發文*1(肩+手臂Ashley)
改約體雕塑人*1
vip禮盒設定發卷
車資請款*1</t>
  </si>
  <si>
    <t>IG發文*1(喬雅露)森森
YT上架*2(粉底液/敷麻)
復盤8月LINE群發數
IG排成更換調整</t>
  </si>
  <si>
    <t>IG小知識*1(蘋果肌)寫文
點數兌換後台訂單復盤_已取</t>
  </si>
  <si>
    <t xml:space="preserve">IG發文*1(喬雅露)妍芯
對接丁醫生拍攝時間
耗材表單確認
上架嘟嘟唇廣告素材*2
調整廣告
中長臉腳本
</t>
  </si>
  <si>
    <t>IG發文*1(蘋果肌)
復盤SUPER 8標籤9/1-9/10</t>
  </si>
  <si>
    <t xml:space="preserve">
IG發文*1推薦醫美療程
IG發*1霧唇後能打嘟嘟唇嗎
LINE排成*1(外三點)
LINE排成*1(嘟嘟唇)</t>
  </si>
  <si>
    <t>外拍影片上傳整理*5
車資請款*1
無針水光群發LINE排成*1</t>
  </si>
  <si>
    <t>LINE群發加碼*1(嘟嘟唇)
IG發文*1(喬雅露)珮瑜
IG發文*1耳鼻喉科打微整(韓IP)
yt上架*2(short) 影片*1(外三點)</t>
  </si>
  <si>
    <t>LINE群發加碼*1(無針)
小紅書*1(童顏/無針)</t>
  </si>
  <si>
    <t>拍攝-韓醫生-面部摺疊度
拍攝-人中縮短-林盈俐
拍攝-人中縮短-Hana
拍攝-人中縮短-詩詩
原綺LINE@-9/10*3</t>
  </si>
  <si>
    <t>原渥-本週可預約時段*4</t>
  </si>
  <si>
    <t>剪輯-韓醫生-霧唇可以打唇嗎*1
剪輯-韓醫生-面部摺疊度
IG喬雅露封面*3</t>
  </si>
  <si>
    <t>剪輯-韓醫生-面部摺疊度</t>
  </si>
  <si>
    <t>原渥IG-小知識*9</t>
  </si>
  <si>
    <t>剪輯-韓醫生-面部摺疊度
剪輯-原是外三點拉提術-橫
剪輯-逆時針脖紋-Mei</t>
  </si>
  <si>
    <t>原渥LINE@-9/14*5</t>
  </si>
  <si>
    <t>原綺LINE@-嘟嘟唇(Fiona)
BA照*2 
剪輯-逆時針脖紋-Mei
剪輯-劉醫生-猜探頭
剪輯-原式外三點拉提術-台中員工</t>
  </si>
  <si>
    <t>拍攝影片:Dr.韓_折面/星座
規劃超完美素人_蕾蕾影片腳本</t>
  </si>
  <si>
    <t>廣告後臺數據巡視填寫
原渥LINE@
拍攝:星座/面部折疊
無針水光影片腳本
阿物原渥建議書會議
影片外包對接(GINA)</t>
  </si>
  <si>
    <t>廣告後臺數據巡視填寫
規劃超完美素人_蕾蕾影片腳本
【原渥】9月七分之二規劃
影片外包對接(GINA)
七分之二對接</t>
  </si>
  <si>
    <t>廣告後臺數據巡視填寫
調整原渥SEO建議書
【原渥】口碑_童顏V臉(直美)
【原渥】美學新知文_馬鞍肉_上搞
影片外包對接(GINA)
七分之二對接</t>
  </si>
  <si>
    <t>15.30拍攝蕾蕾超玩美電波</t>
  </si>
  <si>
    <t>廣告後臺數據巡視填寫
原渥LINE@
13.拍攝蕾蕾體雕馬鞍+腿</t>
  </si>
  <si>
    <t xml:space="preserve">廣告後臺數據巡視填寫
原渥SEO_直角肩
雞湯大叔提案
</t>
  </si>
  <si>
    <t>13:00 拍韓醫師-人中縮短/星座/手指舞
請上車</t>
  </si>
  <si>
    <t>拍攝vip禮盒照片
1萬塊普發金規劃</t>
  </si>
  <si>
    <t>拍攝-13:00沈醫師-肉毒/各種填充療程
超玩美11:00韓院長
沈韓劉動作半身照</t>
  </si>
  <si>
    <t xml:space="preserve">16:30東門拍攝森森*2
(科技體雕QA/好身材1)
</t>
  </si>
  <si>
    <t>李動作半身照</t>
  </si>
  <si>
    <t>LINE維懇請款*1
IG發文請上車*1
上逆時針脖紋廣告*2(台北/台中)
復盤LINE數據
IG封面規劃
台中店ROOM TOUR重拍
(Ashley對街細項)</t>
  </si>
  <si>
    <t>LINE維懇請款*1
原渥$3999包套活動BN文宣*2
IG發文*1(童顏)
IG封面規劃</t>
  </si>
  <si>
    <t xml:space="preserve">
IG發文*1(喬雅露)_需修改
FB廣告填寫
耗材表單更新
原渥IG封面調整/新增
社群排成討論
給BETSY簽核每月廣告/廠商細項
外三點_華華安排拍攝
</t>
  </si>
  <si>
    <t>IG發文*1(站前店)
原渥IG封面調整/新增
車資申請*2(小NI)</t>
  </si>
  <si>
    <t>IG發文*1(喬雅露)沛玲
超玩美廠商問卷(台中)
LINE群發*1逆時針(脖紋)
群發拍成更新
IG封面更新
IG韓IP發*1(摺疊度)*1
YT發文*1(猜探頭)
FB發文同步</t>
  </si>
  <si>
    <t>IG發文*1(小知識)
IG 品牌理念貼文製作
IG封面更新
3500領卷流程協助
極萃皙官網訂單處理</t>
  </si>
  <si>
    <t>IG發文*1(喬雅露)林樂嫣
1萬塊普發金規劃
IG品牌溫度貼文*3篇
yt*1(上車舞)</t>
  </si>
  <si>
    <t>IG品牌溫度貼文*3篇
16:30東門拍攝森森*2
(科技體雕QA/好身材1)
肌肉管理_拍攝確認時間</t>
  </si>
  <si>
    <t>IG發文*1(耳鼻喉科打微整)
yt*2上架(電波)
fb發文*3(品牌故事)
確認臥蠶拍攝時間
車資請款*2(小ni/貓貓)
line發文~10/10排成</t>
  </si>
  <si>
    <t>fb發文*3(品牌故事)
車資請款*1
海外訂單確認
ig*1發文(小知識)</t>
  </si>
  <si>
    <t>門市文宣A4-水光女神3999*1
門市文宣A4-肌能馬甲3999*1</t>
  </si>
  <si>
    <t>產品貼紙-玻色因膠原彈潤精華*2
剪輯-超能肌肉管理-TRACY*1
剪輯-原綺日常-上車舞</t>
  </si>
  <si>
    <t>剪輯-韓醫生-人中縮短-1
原綺IG-封面*3</t>
  </si>
  <si>
    <t>HAN-翻蓋盒調整
原渥IG-封面*2</t>
  </si>
  <si>
    <t>剪輯-韓醫生-人中縮短1
剪輯-韓醫生-人中縮短2
原綺IG-精選封面*6</t>
  </si>
  <si>
    <t>原渥IG-精選封面*5
原渥IG-品牌理念*10</t>
  </si>
  <si>
    <t>拍攝-沈醫生-肉毒/各種填充療程
原綺IG-品牌理念*6
剪輯-韓醫生-人中縮短3
剪輯-喬雅露-林樂嫣+加上美照
客服用圖-電波縮人中BA*6
原綺官網-台中10月門診表</t>
  </si>
  <si>
    <t>原渥IG-品牌理念*10
剪輯-沉浸式體雕</t>
  </si>
  <si>
    <t>拍攝-李醫生-三相衰老
官網-面部折疊度*9
剪輯-韓醫生-人中縮短3
剪輯-四大星座-順剪</t>
  </si>
  <si>
    <t xml:space="preserve">廣告後臺數據巡視填寫
原渥LINE@
原渥SEO_直角肩_上稿
</t>
  </si>
  <si>
    <t>廣告後臺數據巡視填寫
【原渥】10月群發規劃
【原渥LINE】數據更新
原渥SEO_乳酸堆積</t>
  </si>
  <si>
    <t>廣告後臺數據巡視填寫
【原渥】10月群發規劃
原渥SEO_乳酸堆積_上稿</t>
  </si>
  <si>
    <t>廣告後臺數據巡視填寫
原渥LINE@
準備有璟活動抽獎
口碑_體雕(馬鞍+腿)(蕾蕾)</t>
  </si>
  <si>
    <t>廣告後臺數據巡視填寫
官網SEO/口碑排名追蹤+維護</t>
  </si>
  <si>
    <t>13:00小芸_熊貓針拍攝</t>
  </si>
  <si>
    <t>15:30內田唯香_自剪自拍(腹+手臂)</t>
  </si>
  <si>
    <t>13;00台中丁醫生(眼周C線)*1
台中ROOM TOUR補拍/丁動作半身照(Ashley拍)*1
鼻調_台中員工*1</t>
  </si>
  <si>
    <r>
      <rPr>
        <rFont val="Arial"/>
        <b/>
        <color rgb="FFFF00FF"/>
        <sz val="10.0"/>
      </rPr>
      <t xml:space="preserve">15:00顏紜岑_自剪自拍(腹+馬鞍)
</t>
    </r>
    <r>
      <rPr>
        <rFont val="Arial"/>
        <b/>
        <color rgb="FF0000FF"/>
        <sz val="10.0"/>
      </rPr>
      <t>13:00嘉瑜_肌肉管理拍攝</t>
    </r>
  </si>
  <si>
    <t>15:00 外三點 _業外華華(韓)
17:00適宇哥哥2拍攝</t>
  </si>
  <si>
    <t>IG發文*1(逆時針脖紋)
韓ip_IG發文*1(人中縮短1)
社群排成到11月
15;30拍攝前溝通/鼻雕簡易腳本</t>
  </si>
  <si>
    <t xml:space="preserve">影音請款*2位(gina/Ashley)
IG小知識5篇寫文
社群排成到10月
</t>
  </si>
  <si>
    <t>與mei討論新客純諮未結單方案
韓脆發文內容(瘦身)
韓ip_IG發文*1(人中縮短2)
IG發文*1(待修改縮人中)</t>
  </si>
  <si>
    <t>line群發拍成到10中
IG發文*1(忠孝店)
寫中秋禮盒卡片/包裝*8</t>
  </si>
  <si>
    <r>
      <rPr>
        <rFont val="Arial"/>
        <color rgb="FF000000"/>
        <sz val="10.0"/>
      </rPr>
      <t>討論10月KPI目標</t>
    </r>
    <r>
      <rPr>
        <rFont val="Arial"/>
        <color rgb="FF0000FF"/>
        <sz val="10.0"/>
      </rPr>
      <t xml:space="preserve">
</t>
    </r>
    <r>
      <rPr>
        <rFont val="Arial"/>
        <color rgb="FF000000"/>
        <sz val="10.0"/>
      </rPr>
      <t xml:space="preserve">LINE群發排成10/1-10/10)
IG發文*1(嘟嘟唇)
韓IP發文*1(人中縮短3)
</t>
    </r>
    <r>
      <rPr>
        <rFont val="Arial"/>
        <color rgb="FF0000FF"/>
        <sz val="10.0"/>
      </rPr>
      <t>調整廣告(鼻雕/肉毒/熊貓針)</t>
    </r>
  </si>
  <si>
    <t>討論10月KPI目標
IG發文*1(小知識)
小知識寫文差一篇</t>
  </si>
  <si>
    <t>影音請款*1位(gina)結單
車資請款*1
超玩美電波問卷填寫
換廣告受眾
韓IP發文*(星座)
IG發文*1(肉毒小腿)
上傳整理影片</t>
  </si>
  <si>
    <t>禮盒四盒給小卉(新品的)
LINE群發設定</t>
  </si>
  <si>
    <t xml:space="preserve">廣告分配10月
IG發文*1(肉毒肩)
LINE群發*1(9/29)
LINE群發9月盤點
上喬雅露廣告*2
</t>
  </si>
  <si>
    <t>面膜拍攝
IG小知識寫文*1
IG設定發文*1(9/29)
確認東門店預約狀況</t>
  </si>
  <si>
    <t>拍攝-熊貓針-小芸
剪輯-四大星座
剪輯-鼻雕-詩詩
原綺IG-封面*1</t>
  </si>
  <si>
    <t>剪輯-原式外三點拉提術-陳甯
剪輯-鼻雕-詩詩
原綺IG-封面*5
原綺官網-台北門診表更新</t>
  </si>
  <si>
    <r>
      <rPr>
        <sz val="10.0"/>
      </rPr>
      <t>原渥IG-封面*6
原渥IG-小知識*14</t>
    </r>
    <r>
      <rPr>
        <color rgb="FF1155CC"/>
        <sz val="10.0"/>
        <u/>
      </rPr>
      <t xml:space="preserve">
</t>
    </r>
    <r>
      <rPr>
        <sz val="10.0"/>
      </rPr>
      <t>翻蓋盒-調整顏色</t>
    </r>
  </si>
  <si>
    <t>剪輯-原式外三點拉提術-Sean
剪輯-體雕-嘉瑜</t>
  </si>
  <si>
    <t>原渥IG-小知識*18
原渥LINE@*7</t>
  </si>
  <si>
    <t>剪輯-沈醫生-肉毒隱藏打法
剪輯-原式外三點拉提術-Sean
原綺LINE@*8</t>
  </si>
  <si>
    <t>原渥LINE@*1</t>
  </si>
  <si>
    <t>剪輯-沈醫生-肉毒隱藏打法
剪輯-韓-第二次打逆時針
剪輯-韓醫生-手指舞
原綺封面*5</t>
  </si>
  <si>
    <t>品牌-生日折扣券*2
原渥IG小知識*5</t>
  </si>
  <si>
    <t>廣告後臺數據巡視填寫
原渥LINE@</t>
  </si>
  <si>
    <t>廣告後臺數據巡視填寫
【原渥LINE】數據更新</t>
  </si>
  <si>
    <t>廣告後臺數據巡視填寫
原渥LINE@
10月KPI設定</t>
  </si>
  <si>
    <t>廣告後臺數據巡視填寫
口碑結算
設定10月KPI</t>
  </si>
  <si>
    <t>9月/10月</t>
  </si>
  <si>
    <t>事前拍攝溝通(Ashley)</t>
  </si>
  <si>
    <t>中秋節</t>
  </si>
  <si>
    <t>確認剪輯影片/修改*4
本週可預約時段
復盤26-29數據
IG發文*2(鼻雕)
中長臉腳本
雲端清理/上傳/更新到NARS
填寫10月目標
上鼻雕廣告/外三點*2</t>
  </si>
  <si>
    <t xml:space="preserve">本週可預約時段
復盤26-29數據
</t>
  </si>
  <si>
    <t>影音外包請款(Ashley)送件
合約+勞報單+銀行帳號+請款單
FB廣告花費下載
廣告花費調整/
上架廣告素材電波*3
上架廣告素材肉毒*1
IG發文*1(肉毒肩/外三點)</t>
  </si>
  <si>
    <t xml:space="preserve">IG發文*1(小知識)
</t>
  </si>
  <si>
    <t>口碑請款*1
廣告預算條配
(開啟逆時針)調整素材廣告
KPI預算更新/和KELLY討論廣告分配
IG發文*1(沈醫生肉毒打法)
IG發文*1(外三點)
IG發文*1(手指舞)
縮人中數據統計(6位)</t>
  </si>
  <si>
    <t xml:space="preserve">
LINE官方帳號請款*4</t>
  </si>
  <si>
    <t>IG重新發文*1(外三點)
IG發文*1(外三點)
YT發文*2(肉毒)
設定排成*3(鼻雕/肉毒/外三點)
FB發文*2(肉毒)
LINE發文*1(熊貓針)
排成發文*1(肉毒)
上廣告*2(外三點)</t>
  </si>
  <si>
    <t>IG發文*1(蕾蕾)
IG設定發文*1(小知識)
FB發文*2(馬鞍/小知識)
上傳ASHLEY雲端素材)</t>
  </si>
  <si>
    <t>廣告後臺數據巡視填寫
原渥LINE@
【原渥】10月七分之二規劃
廣告後臺數據巡視填寫
原渥廣告費
【原渥LINE】數據更新</t>
  </si>
  <si>
    <t xml:space="preserve"> 協助推算原綺10月預算</t>
  </si>
  <si>
    <t>廣告後臺數據巡視填寫
規劃10月廣告預算分配
規劃10月工作排程
跟MEI線上開會(討論10月門市情況)
和MO討論原渥項目預約狀況
預約蕾蕾、體雕/嘟嘟唇素材拍攝
預約何宛芸 體雕(馬鞍+小腿)素材拍攝
口碑發票</t>
  </si>
  <si>
    <t>廣告後臺數據巡視填寫
原渥SEO_直角肩
剪輯師影片順序
【原渥】10月群發規劃</t>
  </si>
  <si>
    <t>13:00 丁醫師拍攝_臥蠶</t>
  </si>
  <si>
    <t>LINE花費明細/請款</t>
  </si>
  <si>
    <t>國慶日</t>
  </si>
  <si>
    <t>吉光請款*1
原綺IG社群發文*2 (二)
原綺FB 發文本周發文設定*2 (二、 四)
原綺廣告確認數據/調整廣告
(嘟嘟唇/逆時針)
確認影音剪輯修改進度</t>
  </si>
  <si>
    <t>上架新面膜
原渥IG社群發文本周發文設定*2(三、五)
原渥FB 發文本周發文設定*3 (三、五 、日)
kol連結*1</t>
  </si>
  <si>
    <t>普發一萬活動發想
原綺LINE群發設定*2(三、五)
原綺IG社群發文*1(三)
原綺YT本周發文設定*5(三、四、五、六、日)
原綺廣告確認數據/調整廣告
影片素材群發/預約</t>
  </si>
  <si>
    <t>廣告無針開新受眾包
與MEI線上會議(了解
新客諮詢狀態/廣告受眾)</t>
  </si>
  <si>
    <t>原綺腳本
規劃10月下旬LINE發文
IG發文*2(縮人中)
門市TROLLO版位
新增素材資料(超玩美/喬雅露
外三點/ 縮人中)
IG發文*1(丁醫生)
調整廣告(鼻雕/肉毒/嘟嘟唇)</t>
  </si>
  <si>
    <t>LINE發文設定*1(周日追加)</t>
  </si>
  <si>
    <t>剪輯-水光針-Sean
剪輯-李醫師-三相衰老(上)</t>
  </si>
  <si>
    <t>【原渥】10月群發規劃
原渥LINE@
雞湯大叔_二次通話
調整(童顏V臉)廣告受眾、上素材</t>
  </si>
  <si>
    <t>廣告後臺數據巡視填寫
準備有璟活動抽獎
【原渥】10月群發規劃
原渥SEO_直角肩_調整&amp;上搞
普發一萬活動、1111活動發想</t>
  </si>
  <si>
    <t>廣告後臺數據巡視填寫
【原渥】美學新知文_馬鞍肉_上搞
原渥LINE@
【原渥LINE】數據更新
撰寫口碑文*1(原渥)</t>
  </si>
  <si>
    <t>韓(臥蠶拍攝)13:30
影音試剪初稿</t>
  </si>
  <si>
    <t>15:00 影音面試 張伃君</t>
  </si>
  <si>
    <t>15:30 何宛芸 拍攝原渥東門店(馬鞍+小腿)</t>
  </si>
  <si>
    <t>AWO開會16:30</t>
  </si>
  <si>
    <t>12:30熊貓針_瑋瑋(李)</t>
  </si>
  <si>
    <t>15:30 超能肌肉管理-嘉榆</t>
  </si>
  <si>
    <t>維肯LINE請款*1
車資拍攝請款*1
IG發文*1(水光針)
調整廣告花費(肉毒/超玩美/嘟嘟唇)
修改萬元普發PPT
填寫9-12月報數據
與ASHLEY對接修改影片
出傳素材到雲端/NARS
中長臉腳本修改</t>
  </si>
  <si>
    <t xml:space="preserve">維肯LINE請款*1
填寫9-12月報數據
</t>
  </si>
  <si>
    <t>補請吉光(8月份)款項*1
IG發文*1(超玩美)
複查肉毒標籤(待討論)
普發現上會議
影音外包大綱(皇上)
影音線上討論排成
YT上架*2(超完美/喬雅露)
FB*1(超玩美)</t>
  </si>
  <si>
    <t xml:space="preserve">
IG發文*1
車資請款*1</t>
  </si>
  <si>
    <t>吉光送件(補件)
維肯送件*2
原綺LINE群發寫文(10月)
普發討論
調整廣告(肉毒品項)
LINE群發*1(外三點)
韓IP發文*1(逆時針)
台中LINE群發*1</t>
  </si>
  <si>
    <t xml:space="preserve">
FB發文*2
小紅書*2
原渥IG小知識寫文*1
面膜上架官網/SHOPLINE</t>
  </si>
  <si>
    <t>IG發文*1(三相衰老_上)
上鼻雕廣告*1
月報填寫
複查排成表單
YT上架*2(肉毒/鼻雕)</t>
  </si>
  <si>
    <t>DCARD_產品文
IG發文*1(小知識)</t>
  </si>
  <si>
    <t>20皮秒官網文
17.21-30修改
IG發文*1(三相衰老_下)
巡視廣告/上架素材
設定周末LINE群發*1(鼻雕)</t>
  </si>
  <si>
    <t>IG發文*1(小香肩)
拍攝VIP產品禮盒
車資請款*1
關閉一頁式表單(檢視)
超能/面膜下架
上傳素材到雲端</t>
  </si>
  <si>
    <t>剪輯-李醫師-三相衰老(上)
剪輯-李醫師-三相衰老(下)</t>
  </si>
  <si>
    <t>原渥LINE@-中獎名單*2</t>
  </si>
  <si>
    <t>剪輯-KELLY-埋線
剪輯-台中店room tour
修照-埋線-Kelly*6</t>
  </si>
  <si>
    <t>剪輯-劉良恭-童顏V臉-調整</t>
  </si>
  <si>
    <t>原綺IG-封面*1
原綺官網-獎狀*2
原綺官網-台中11月門診表
剪輯-沈醫生-各種療程
剪輯-外三點-樂樂-順剪</t>
  </si>
  <si>
    <t>剪輯-台中店room tour
剪輯-何宛芸-體雕+超能肌肉-順剪
修照片-面膜*4</t>
  </si>
  <si>
    <t xml:space="preserve">
原綺官網-丁醫生獎狀</t>
  </si>
  <si>
    <t>剪輯-何宛芸-體雕+超能肌肉
原渥官網-美學新知-直角肩*17
原渥官網-美學新知-乳酸堆積*14</t>
  </si>
  <si>
    <t>拍攝-熊貓針-瑋瑋
拍攝-VIP禮盒*2
修照-邱子萍-鼻雕*6
LINE群發10/17*3
文宣製作-VIP禮盒*2
原綺官網-調整*1</t>
  </si>
  <si>
    <t>廣告後臺數據巡視填寫
【原渥LINE】數據更新
雞湯大叔_合約確認
口碑文_外三點50%
原渥SEO_直角肩_修改/上稿</t>
  </si>
  <si>
    <t>15:30拍攝何宛芸(馬鞍+小腿)
廣告後臺數據巡視填寫
雞湯大叔_發公告(Nicole)
原渥LINE@
雞湯大叔_合約確認
確認客服問題，調整廣告素材(童顏v)
和口碑公司討論內容
原渥SEO_P8-P15</t>
  </si>
  <si>
    <t xml:space="preserve">廣告後臺數據巡視填寫
10月七分之二規劃 (普發一萬+1111)
口碑文_肌肉管理+馬鞍
普發一萬、1111活動發想50%
雞湯大叔_合約用印
何宛芸體雕+超能肌肉素材討論
素人影片討論
</t>
  </si>
  <si>
    <t>16:30Awoo會議
廣告後臺數據巡視填寫
公布有璟抽獎名單
【原渥】10月群發規劃100%
原渥LINE@
原渥SEO_P17-21
雞湯大叔_發公告(Nicole)
【原渥LINE】數據更新</t>
  </si>
  <si>
    <t>15:30嘉榆拍攝
廣告後臺數據巡視填寫
口碑文_外三點100%
普發一萬、1111活動發想100%</t>
  </si>
  <si>
    <t xml:space="preserve"> 16:00拍攝蕾蕾嘟嘟唇(劉)
 13:30 嘟嘟唇_昀蓁(劉)
14:00鼻雕_瑋瑋(劉)</t>
  </si>
  <si>
    <t xml:space="preserve"> 15:00拍攝蕾蕾體雕(小香肩+手臂)
 </t>
  </si>
  <si>
    <t>光復節</t>
  </si>
  <si>
    <t>16-17.21-30官網建議書修改
fb調整廣告
與ASHELY接本周影片進度
與客服確認超玩美廣告狀況
line上週詢問複盤</t>
  </si>
  <si>
    <t xml:space="preserve">有璟產品得獎者(發卷/作圖)*6
</t>
  </si>
  <si>
    <t>LINE群發*1(連假公告)
IG發文*1(鼻雕)
FB發文*2(鼻雕/外三點)
YT發文*1(熊貓針)
29.30建議書修改相關文章
寫文秒醫生療程文章</t>
  </si>
  <si>
    <t>影音外包修改確認*2
影音外包10品相確認</t>
  </si>
  <si>
    <t>FB調整廣告/上熊貓針素材
IG發文*1(熊貓針)
FB發文*2(熊貓針/肉毒肩)
yt上架*1(肉毒肩)
寫文秒醫生療程文章</t>
  </si>
  <si>
    <t>ig社群排成11月規劃
IG發文*1(丁醫生臥禪/肉毒肩)
LINE群發*1(整修公告)
LINE預約周日排成*1(熊貓針)</t>
  </si>
  <si>
    <t>ig社群排成11月規劃
小知識寫文
 15:00拍攝(小香肩+手臂)</t>
  </si>
  <si>
    <t>原綺官網-見證案例*24
剪輯-外三點-業外華華
剪輯-外三點-員工樂樂-順剪
原綺LINE@-10/20*1
原綺IG-reels封面*4</t>
  </si>
  <si>
    <t>原渥LINE@-10/21*3
原渥IG-10/29*5</t>
  </si>
  <si>
    <t>原綺官網-醫師專欄-童顏針*5
原綺IG-reels封面*1
剪輯-外三點-員工樂樂
剪輯-陳甯-臥蠶</t>
  </si>
  <si>
    <t>原渥LINE@-10/23*4</t>
  </si>
  <si>
    <r>
      <rPr>
        <sz val="10.0"/>
      </rPr>
      <t>剪輯-陳甯-臥蠶
拍攝-嘟嘟唇-畇蓁
拍攝-鼻雕-瑋瑋
LINE群發10/24*1</t>
    </r>
    <r>
      <rPr>
        <color rgb="FF1155CC"/>
        <sz val="10.0"/>
        <u/>
      </rPr>
      <t xml:space="preserve">
</t>
    </r>
    <r>
      <rPr>
        <sz val="10.0"/>
      </rPr>
      <t>原綺官網-案例*14</t>
    </r>
  </si>
  <si>
    <t>原渥LINE@-10/26*4</t>
  </si>
  <si>
    <t>廣告後臺數據巡視填寫
【原渥LINE】數據更新
原渥SEO_乳酸堆積50％</t>
  </si>
  <si>
    <t>廣告後臺數據巡視填寫
健身房異業合作_蒐集資料
原渥LINE@
原渥SEO_乳酸堆積100%</t>
  </si>
  <si>
    <t>廣告後臺數據巡視填寫
健身房異業合作_方向策略
口碑文_腹部
原渥SEO_乳酸堆積_修改/上稿</t>
  </si>
  <si>
    <t>廣告後臺數據巡視填寫
口碑結算
原渥LINE@
原渥LINE@10/26</t>
  </si>
  <si>
    <t>小廢片_醫美醫生跟老婆吵架
中長臉13:00(韓)+封面照</t>
  </si>
  <si>
    <t>台中_13:00黎芳儀_眼周電波(劉)_ASHELY</t>
  </si>
  <si>
    <t>TikTok醫美產業白皮書
📌 活動上課14:00-16:30</t>
  </si>
  <si>
    <t>車資請款*2
復盤23-25月報數據
IG發文*1(埋線)
韓IP發*1(醫美醫生與老婆吵架)</t>
  </si>
  <si>
    <t>IG發文*1(常見問題)
11月影音排成
整理雲端/上船素材包</t>
  </si>
  <si>
    <t>服務中心_生日卷群發訊息
上皮秒*1
DCARD結算請款
IG發文*(外三點)
YT發文*2(埋線外三點)
普發活動討論/修改
與mei通話廣告調整</t>
  </si>
  <si>
    <t xml:space="preserve">
服務中心_生日卷*3
規劃圖文選單/製作問卷
IG發文*1(好身材秘訣)</t>
  </si>
  <si>
    <t>line群發拍成(11月)
療程文_皮秒上架完畢
口碑請款送件
IG發文*1(外三點)
LINE群發*1(嘟嘟唇)
復盤2024數據(月報)</t>
  </si>
  <si>
    <t>影音請算請款(ASHELY)
IG排成封面_11月
與路易斯約普發討論
IG發文*1(沈)
YT上架*2(沈/外三點)</t>
  </si>
  <si>
    <t xml:space="preserve">
IG小知識寫文_11月第2周
復盤2024數據(月報)</t>
  </si>
  <si>
    <t xml:space="preserve">KPI討論完成
IG發文*1(中長臉)
LINE群發寫文_11月
</t>
  </si>
  <si>
    <r>
      <rPr>
        <rFont val="Arial"/>
        <color theme="1"/>
        <sz val="10.0"/>
      </rPr>
      <t xml:space="preserve">KPI討論完成
IG發文*1(好身材2)
</t>
    </r>
    <r>
      <rPr>
        <rFont val="Arial"/>
        <color rgb="FFFF0000"/>
        <sz val="10.0"/>
      </rPr>
      <t xml:space="preserve">IG發文*1(肌肉管理_嘉瑜)
</t>
    </r>
    <r>
      <rPr>
        <rFont val="Arial"/>
        <color theme="1"/>
        <sz val="10.0"/>
      </rPr>
      <t>復盤2024數據(月報)
行銷小會議</t>
    </r>
  </si>
  <si>
    <t>拍攝-韓醫生-中長臉/吵架
剪輯-韓醫生-吵架
剪輯-韓醫生-中長臉
LINE群發10/27*4
原綺官網-台北11月門診表</t>
  </si>
  <si>
    <t>原渥LINE@-10/28*4
原渥LINE@-10/30*3</t>
  </si>
  <si>
    <t>剪輯-韓醫生-中長臉
原綺IG-reels封面*3</t>
  </si>
  <si>
    <t>原渥IG-reels封面照*3
原渥-LINE@-選單*1
原渥-LINE@-群發*1</t>
  </si>
  <si>
    <t>剪輯-埋線-三哥
原綺官網-醫師專欄-皮秒*5
原綺官網-台北11月門診調整</t>
  </si>
  <si>
    <t>剪輯-埋線-三哥
剪輯-鼻雕-瑋瑋
修照片-瑋瑋鼻雕*6
原綺IG-reels封面*15</t>
  </si>
  <si>
    <t>剪輯-鼻雕-瑋瑋
剪輯-嘟嘟唇_昀蓁</t>
  </si>
  <si>
    <t>剪輯-原渥-品牌溫度-環境與服務</t>
  </si>
  <si>
    <t>廣告後臺數據巡視填寫
【原渥LINE】數據更新
健身房異業合作規劃100%(初稿)
原渥SEO_消水腫50％</t>
  </si>
  <si>
    <t>廣告後臺數據巡視填寫
【原渥】11月群發規劃50%
11月KPI設定
原渥LINE@
健身房異業合作討論調整</t>
  </si>
  <si>
    <t>廣告後臺數據巡視填寫
【原渥】11月群發規劃100%
原渥SEO_消水腫100％</t>
  </si>
  <si>
    <t>廣告後臺數據巡視填寫
官網SEO/口碑排名追蹤+維護
原渥LINE@
原渥SEO_消水腫_修改上稿</t>
  </si>
  <si>
    <t>廣告後臺數據巡視填寫
官網SEO/口碑排名追蹤+維護
10月口碑請款
10月獎金計算</t>
  </si>
  <si>
    <t>15:30 麵麵回診拍攝心得</t>
  </si>
  <si>
    <t>下午 13:00 無針+豬肉拍攝(betsy)</t>
  </si>
  <si>
    <t>LINE發文*1(熊貓針)
10月份月報填寫
IG封面排程
客服部工作流程編寫
LINE官方帳號請款
(原綺/服務中心)
FB廣告請款/下載明細</t>
  </si>
  <si>
    <t>IG發文*1(台中店room tour)
小知識填寫
LINE官方帳號請款
(原渥/東門/台中/服務中心)
yt上架*3(原渥影片)
整理雲端素材/上傳nars</t>
  </si>
  <si>
    <t xml:space="preserve">FB上架_人中廣告(台北/台中)*2
廣告調整花費
IG發文*1(臥蠶)
普發確認點數匯入可行性
發88折/9折生日卷簡訊
(待儲值)95折還未發送
LINE普發圖*1+圖文選單
</t>
  </si>
  <si>
    <t>給沛凌購買清單
確認普發活動
IG發文*1(超玩美)
LINE群發*1(普發)設定
車資請款*1
影片完成檔確認
圖文選單設定</t>
  </si>
  <si>
    <t>IG發文*1(肌肉)
複盤SUPER8標籤</t>
  </si>
  <si>
    <t>FB調整廣告
月報填寫
LINE群發*1(普發)
三竹簡訊請款*1</t>
  </si>
  <si>
    <t>SUPER8 圖文選單設定
(3500卡片跑位)
月報填寫
拍攝道具整理
採買請款*1</t>
  </si>
  <si>
    <t>SUPER8 12:10會議
(了解遊戲模組報價)
IG發文*1(水光針)
yt上架*3
設定11/9line群發*1
韓ip發文*1(普發)</t>
  </si>
  <si>
    <t>IG寫文2篇
IG發文*1(招募)</t>
  </si>
  <si>
    <t>剪輯-嘟嘟唇_昀蓁
剪輯-韓醫生-普發10000
原綺Line@-11/3*1</t>
  </si>
  <si>
    <t>原渥-IG-reels封面*1</t>
  </si>
  <si>
    <t>剪輯-熊貓針-瑋瑋
原綺IG-reels封面*2(超玩美/臥蠶)</t>
  </si>
  <si>
    <t>原渥-Line@-11/6*5</t>
  </si>
  <si>
    <t>拍攝-麵麵回診心得/熊貓針結尾
剪輯-熊貓針-瑋瑋
原綺Line@-11/5*1
原綺Line@-選單*3</t>
  </si>
  <si>
    <t>原渥Line@-選單*3
104相關素材</t>
  </si>
  <si>
    <t>原綺Line@-11/9*3</t>
  </si>
  <si>
    <t>拍攝-LA1豬肉/無針水光
原渥-Line@-11/11*5</t>
  </si>
  <si>
    <t>剪輯-超玩美-麵麵
原綺Line@-11/12*3
修照-蕾蕾-小香肩*6
修照-超玩美-麵麵*6</t>
  </si>
  <si>
    <t>原渥-Line@-11/13*3
原渥Line@-11/7*6</t>
  </si>
  <si>
    <t>廣告後臺數據巡視填寫
原渥LINE@
規劃11月排程
回傳資料/得獎人對接
普發一萬 x 雙11購物節活動 討論調整
11月LINE群發@調整</t>
  </si>
  <si>
    <t>廣告後臺數據巡視填寫
小香肩廣告交接
廣告調整
原渥圖文選單規劃
規劃11月排程
原渥上架圖文選單</t>
  </si>
  <si>
    <t>廣告後臺數據巡視填寫
原渥LINE@
拍攝-13:00 無針+豬肉拍攝(betsy)</t>
  </si>
  <si>
    <t>13:30童顏V臉-馬家儀</t>
  </si>
  <si>
    <t>13:00蘇琬淳_嘟嘟唇(ASHELY)
15:00嘟唇唇_ KOL印家彤(ASHELY)</t>
  </si>
  <si>
    <r>
      <rPr>
        <rFont val="Arial"/>
        <color rgb="FFFFFFFF"/>
        <sz val="10.0"/>
      </rPr>
      <t>1</t>
    </r>
    <r>
      <rPr>
        <rFont val="Arial"/>
        <b/>
        <color rgb="FF0000FF"/>
        <sz val="10.0"/>
      </rPr>
      <t>14:00丁醫生_無針水光(ASHELY)</t>
    </r>
  </si>
  <si>
    <t>16:30 行銷面試 胡黛薇</t>
  </si>
  <si>
    <t>13:30 影音 湯雅涵
16:30 影音 許倍甄</t>
  </si>
  <si>
    <t>IG發文*1(埋線)
FB發文*2(鼻雕/普發)
月報填寫7-9
YT上架*2
吉光/AWO請款*2</t>
  </si>
  <si>
    <t xml:space="preserve">FB發文*2(雙11/肌肉)
小知識寫文*2(普發/雙11)
</t>
  </si>
  <si>
    <t>IG發文*1(熊貓針)
普發1萬點數門市活動圖文字
YT上架*2(嘟嘟唇*2)
FB發文*1(熊貓針)
確認拍攝對接(ASHELY)
設定群發LINE文*1(外三點)</t>
  </si>
  <si>
    <t>IG發文*1(普發)
FB發文*1(普發)
復盤SUPER8標籤</t>
  </si>
  <si>
    <r>
      <rPr>
        <rFont val="Arial"/>
        <color theme="1"/>
        <sz val="10.0"/>
      </rPr>
      <t xml:space="preserve">LINE群發*1(外三點)
FB發文*1(嘟嘟唇)
小知識寫文
郵寄活動MEAU
車資申請
</t>
    </r>
    <r>
      <rPr>
        <rFont val="Arial"/>
        <color rgb="FF0000FF"/>
        <sz val="10.0"/>
      </rPr>
      <t>眼周方案(熊貓針+電波)
(熊貓針+喬雅露)與路導討論</t>
    </r>
  </si>
  <si>
    <t>IG發文*1(大禮包)
FB發文*2(小香肩)
雙1111禮包影片討論</t>
  </si>
  <si>
    <t>原綺IG發文*1(埋線)
月報複查
FB廣告調整台中地區
討論台中限定方案(電音波)</t>
  </si>
  <si>
    <t xml:space="preserve">
原渥IG發文*1(童顏)
月報複查
</t>
  </si>
  <si>
    <t>FB廣告調整台中地區
LINE群發*1(嘟嘟唇)
確認影音進度
排成12月社群進度</t>
  </si>
  <si>
    <t>FB廣告調整(肌肉管理/童顏)
新增素材，調整台中受眾
LINE群發*1(大禮包)
排成12月社群進度</t>
  </si>
  <si>
    <t>原綺IG-reels封面照*5
剪輯-三哥影片調整</t>
  </si>
  <si>
    <t>拍攝-童顏V臉-馬家儀
原渥官網-產品更新*4
HAN-超能復活因子-貼紙*2
剪輯-LA1豬肉實驗</t>
  </si>
  <si>
    <t>原綺IG-reels封面照*2
門市-點數兌換表-A4*3</t>
  </si>
  <si>
    <t>剪輯-LA1豬肉實驗
原渥IG-小知識*14
原渥官網-美學新知-消水腫*13</t>
  </si>
  <si>
    <t>原綺Line@-11/17*3
門市-點數兌換表-調整*1</t>
  </si>
  <si>
    <t>原渥官網-美學新知-馬鞍肉*17
原渥官網-美學新知-瘦小腿*2
原渥-Line@-11/18*8
剪輯-LA1豬肉實驗</t>
  </si>
  <si>
    <t>原綺Line@-11/19*5</t>
  </si>
  <si>
    <t>原渥-Line@-11/20*1
原渥-廣告圖*7
剪輯-童顏V臉-馬家儀-順剪</t>
  </si>
  <si>
    <t>整理電腦檔案到Nas</t>
  </si>
  <si>
    <t>原渥-Line@-11/25*1
剪輯-童顏V臉-馬家儀</t>
  </si>
  <si>
    <t>廣告後臺數據巡視填寫
SEO_原綺_音波拉提50%
原渥SEO_消水腫_修改上稿
討論客服預約備註
發想脆的回覆</t>
  </si>
  <si>
    <t>廣告後臺數據巡視填寫
原渥LINE@
原渥廣告後台大整理
原渥SEO_消水腫_上稿圖討論
抓取原渥廣告名單*2
S8廣告複查教學</t>
  </si>
  <si>
    <t xml:space="preserve">廣告後臺數據巡視填寫
覆查廣告詢問數(S8)
規劃【雙11x普發】廣告BN
覆查【雙11x普發】活動【折價券兌換名單】
印製【雙11x普發】門市A4立牌
改seo T/D
</t>
  </si>
  <si>
    <t>廣告後臺數據巡視填寫
異業合作提案_壹壹喜喜電影《陽光女子合唱團》
上【雙11x普發】素材、肌肉管理素材、新增受眾
和壹壹喜喜電影行銷討論異業合作內容</t>
  </si>
  <si>
    <t>13:00韓ip_減法醫美
13:00韓ip_填充要打在哪一層
韓醫生-小紅書帳號</t>
  </si>
  <si>
    <t>影音新人報到9:00</t>
  </si>
  <si>
    <t xml:space="preserve">13:00 熊貓針(東門)唐藝瑄
</t>
  </si>
  <si>
    <t xml:space="preserve">16:30 無針水光/肌肉-麵麵(大安)
</t>
  </si>
  <si>
    <t xml:space="preserve">14:00江妍蓁_法令紋填充(台中)
18:00黃婕綸眼周電波+熊貓針 (台中)
韓院長_四個特徵(台中)
韓院長_男性必做醫美(台中)
</t>
  </si>
  <si>
    <t>14-15月報復複查
IG發文*1(鼻雕)
LINE群發(台中_電音雙波)
台中@LINE排成*1
舊客中心@LINE*1</t>
  </si>
  <si>
    <t>14-15月報復複查
IG發文*1(小香肩)
FB發文*2(大禮包影片)</t>
  </si>
  <si>
    <t>FB_新增台北嘟嘟唇素材
設定LINE群發*1(9999專區)
IG發文*1(嘟嘟唇)
月報填寫
復盤LINE電音雙波狀況
排成IG12月排成
維肯發票請款</t>
  </si>
  <si>
    <t>IG發文*1(東門情境)
IG小知識*1
排成IG12月排成
維肯發票請款</t>
  </si>
  <si>
    <t>IG發文*1(外三點)
韓IP發文*1(減重)
月報填寫
車資請款*1</t>
  </si>
  <si>
    <t>調整FB廣告預算
IG發文*1(禮包)
1600 原渥取消率會議_思菱
復盤雙11標籤</t>
  </si>
  <si>
    <t>韓IG發文*1(減法醫美)
月報填寫
FB發文*1(臥蠶)
影音請款
與ASHLY對接本周進度
送本周請款項目
車資請款*1(小NI)</t>
  </si>
  <si>
    <t xml:space="preserve">FB發文*1(童顏)
</t>
  </si>
  <si>
    <t xml:space="preserve">
眼周老化(劉)腳本
美人淚溝腳本(沈)
寫檢舉函*1
月報填寫
jeff影片費用申請(勞報單完成)
</t>
  </si>
  <si>
    <t>FB廣告討論
電影票已確認</t>
  </si>
  <si>
    <t>原綺Line@-11/17*4
原綺IG-reels封面*1
拍攝-韓醫生-減法醫美/填充
剪輯-外三點-陳甯(搞笑)</t>
  </si>
  <si>
    <t>剪輯-外三點-陳甯(搞笑)
剪輯-超玩美電波-麵心得
原綺官網-12月診次表更新</t>
  </si>
  <si>
    <t>原渥-折抵券*2</t>
  </si>
  <si>
    <t>拍攝-熊貓針
原綺IG-reels封面*1
剪輯-超玩美電波-麵心得
剪輯-童顏V臉-馬家儀+美照</t>
  </si>
  <si>
    <t>拍攝-無針水光/超能肌肉</t>
  </si>
  <si>
    <t>剪輯-LA1豬肉實驗-調整
黎芳儀-眼周電波BA*3
原綺IG-reels封面*1</t>
  </si>
  <si>
    <t>原渥IG-小知識-臉部保養*7</t>
  </si>
  <si>
    <t>熊貓針-短影片腳本
超玩美-眼周-短影片腳本
原綺官網-文字調整
整理檔案到nas</t>
  </si>
  <si>
    <t>廣告後臺數據巡視填寫
調整上素材、調受眾
異業合作(電影討論)</t>
  </si>
  <si>
    <t>廣告後臺數據巡視填寫
規劃雙11活動折價券 BN
原渥LINE@
SEO_原綺_音波拉提100%
異業合作(電影討論)</t>
  </si>
  <si>
    <t>廣告後臺數據巡視填寫
復盤雙11兌換狀況
跟fb開會
SEO_原綺_音波拉提100%_調整
和貓貓開會</t>
  </si>
  <si>
    <t>拍攝-韓醫生
剪輯-韓醫生-減法醫美</t>
  </si>
  <si>
    <t>剪輯-韓醫生-減法醫美</t>
  </si>
  <si>
    <t>剪輯-韓醫生-減法醫美
拍攝-熊貓針</t>
  </si>
  <si>
    <t>剪輯-韓醫生-減法醫美
剪輯-韓醫生-填充要打哪層</t>
  </si>
  <si>
    <t>剪輯-韓醫生-填充要打哪層-順剪</t>
  </si>
  <si>
    <t>確認檢舉函</t>
  </si>
  <si>
    <t>AWO意見書16:00</t>
  </si>
  <si>
    <t>13:00美力時尚諮詢</t>
  </si>
  <si>
    <t>12:30去給原綺諮詢
主管會議側拍</t>
  </si>
  <si>
    <t>廣</t>
  </si>
  <si>
    <t>劉醫生腳本
月報填寫21-22
IG發文*1(超玩美)
檢局函修改
沈醫生_消脂針腳本</t>
  </si>
  <si>
    <t xml:space="preserve">IG發文*1(小知識)
LINE舊客中心群發*1(雙11)
</t>
  </si>
  <si>
    <t>IG發文*1(超玩美)
月報填寫
寄送檢局函
請款明細*1
明天1月原綺價目表更新
LINE群發*1(熊貓針)
復盤LINE10.11月預約數</t>
  </si>
  <si>
    <t>IG發文*(無針)
AWO線上會議</t>
  </si>
  <si>
    <t>IG發文*1(眼周電波)
FB發文*2(電波)
FB調整廣告(上熊貓針素材)
月報填寫
YT上架*2(電波)
車資請款*1</t>
  </si>
  <si>
    <t>IG發文*1(童顏)
FB發文*2(無針/童顏)</t>
  </si>
  <si>
    <t>12:30-14;30原綺諮詢
月報填寫
廣告調整
影音影片確認
15:00請特休
車資請款*1</t>
  </si>
  <si>
    <t>月報填寫
廣告調整
15:00請特休</t>
  </si>
  <si>
    <t>月報填寫
12月KPI討論
與客服討論LINE分配
廣告調整(上嘟嘟唇素材)
IG發文_韓IP_填充打哪一層
LINE寫文*3篇
影音請款送件*2(ASHELY/JEFF)</t>
  </si>
  <si>
    <t>12月KPI討論
IG拍成社群(12月)
寫12月電影片文案+小知識*2</t>
  </si>
  <si>
    <t>原綺IG-reels封面*3
剪輯-韓醫生-三個特徵
剪輯-韓醫生-男性必做醫美</t>
  </si>
  <si>
    <t>原綺官網-醫師專欄-音波拉提*8</t>
  </si>
  <si>
    <t>行銷部教育訓練-PPT
剪輯-招募-簡單限動</t>
  </si>
  <si>
    <t>原綺IG-reels封面*1
13:00-美力時尚諮詢
剪輯-韓醫生-男性必做醫美</t>
  </si>
  <si>
    <t>12:30給原綺諮詢
原綺IG-reels封面*1
剪輯-韓醫生-男性必做醫美</t>
  </si>
  <si>
    <t>原渥IG-reels封面*1</t>
  </si>
  <si>
    <t>原綺官網-門診時間調整
原綺IG-reels封面*1
整理檔案到nas</t>
  </si>
  <si>
    <t>剪輯-韓醫生-填充要打哪層_V1</t>
  </si>
  <si>
    <t>剪輯-韓醫生-填充要打哪層</t>
  </si>
  <si>
    <t>剪輯-無針水光-麵麵</t>
  </si>
  <si>
    <t>主管會議側拍</t>
  </si>
  <si>
    <t>剪輯-韓醫生-填充要打哪層
(修改)</t>
  </si>
  <si>
    <t>10:00 行銷蔡兆怡報到</t>
  </si>
  <si>
    <t>行銷+影音上課</t>
  </si>
  <si>
    <t>拍攝-原渥日常13:00
-客人取消OS
-普發一萬元(4位)
_E人I人美容師
-秋冬換季保養Q&amp;A</t>
  </si>
  <si>
    <t>葉濬睿台中拍攝童顏+小香肩
(ASHELY)
小香肩_黃莉心</t>
  </si>
  <si>
    <t>11月報填寫結算
FB廣告請款填寫+下載明細
IG發文*1(水光針)
YT上架*1(水光針)</t>
  </si>
  <si>
    <t xml:space="preserve">11月報填寫結算
FB廣告請款填寫+下載明細
給BETSY EMAIL開通NARS
LINE發文*1(小香肩)
設定客服部SUPER8新同事權限
IG發文*1(抽獎文)
LINE官方組織寫明細*4
簡訊發送VIP會員級距通知
</t>
  </si>
  <si>
    <t>規劃舊客方案LINE圖
LINE12月群發寫文(5篇)
小知識寫文
過年活動發想
吉光發票請款*1
舊客活動發想圖/印出分送門市
FB調整廣告</t>
  </si>
  <si>
    <t>規劃舊客方案LINE圖
舊客活動發想圖/印出分送門市</t>
  </si>
  <si>
    <t>討論過年活動方案
LINE舊客中心群發*1(3999)</t>
  </si>
  <si>
    <t>討論過年活動方案
IG貼文發文*1
產品門市活動圖規劃
LINE新/舊客中心群發*3(滿額贈)
IG發文*1(小知識)
FB廣告上無針素材(麵麵)</t>
  </si>
  <si>
    <t xml:space="preserve">過年活動方案修改
行銷面試
規劃協助google商家
fb廣告開啟無針(麵麵)
</t>
  </si>
  <si>
    <t>過年活動方案修改
月報填寫
ig發文*1(無針)
規劃協助google商家</t>
  </si>
  <si>
    <t>AWO花費請款*1
LINE群發*1(肉毒活動)
韓醫生IG發文*1(男性必做醫美)
IG發文*1(人中)</t>
  </si>
  <si>
    <t xml:space="preserve">寄送活動BN(台中/忠孝)
郵寄請款*1
請款車資*1
AWO花費請款*1
</t>
  </si>
  <si>
    <t>原綺LINE@-12/1*4
原綺LINE@-12/3*2
原綺IG-reels封面*1
原綺官網-門診表調整</t>
  </si>
  <si>
    <t>原渥-小知識(電影文)*6
教育訓練</t>
  </si>
  <si>
    <t>原綺LINE@-舊客活動*1
原綺-門市文宣-舊客活動*1
縮人中影片微調</t>
  </si>
  <si>
    <t>原渥LINE@-舊客活動*1
原渥-門市文宣-舊客活動*1</t>
  </si>
  <si>
    <t>原綺LINE@-肉毒活動*4</t>
  </si>
  <si>
    <t>原渥IG-小知識*8</t>
  </si>
  <si>
    <t>原綺IG-限動*1
原綺-客服用圖-逆時針*6
腳本討論</t>
  </si>
  <si>
    <t>原渥-滿額贈A5
超能賦活因子-瓶器貼紙</t>
  </si>
  <si>
    <t>原綺IG-reels封面*1</t>
  </si>
  <si>
    <t>拍攝-原渥(站前)
-客人取消OS
-普發一萬元(4位)
-E人I人美容師
-秋冬換季保養Q&amp;A</t>
  </si>
  <si>
    <t>15:00 教育訓練</t>
  </si>
  <si>
    <t>剪輯-無針水光-麵麵
腳本-E人I人美容師(12/5)</t>
  </si>
  <si>
    <t>腳本-E人I人美容師(12/5)
13:00 教育訓練
剪輯-肌肉管理-麵麵(順)</t>
  </si>
  <si>
    <t>13:00 教育訓練
熟悉Trello+建表
剪輯-肌肉管理-麵麵(順)</t>
  </si>
  <si>
    <t>腳本討論</t>
  </si>
  <si>
    <t>剪輯-無針光-麵麵-1分內版
剪輯-肌肉管理-麵麵
準備隔日拍攝器材</t>
  </si>
  <si>
    <t>腳本發想
Trello+Nas項目整理</t>
  </si>
  <si>
    <t>剪輯-肌肉管理-麵麵
拍攝-原渥(13:00站前)
-客人取消OS
-普發一萬元(4位)
_E人I人美容師
-秋冬換季保養Q&amp;A</t>
  </si>
  <si>
    <t xml:space="preserve"> 報到+熟悉環境
看目前文章SEO排名
了解口碑行銷
15:00內部行銷教育訓練
SEO文章試寫</t>
  </si>
  <si>
    <t>了解童顏v臉療程
試寫Dcard口碑文
13:00內部行銷教育訓練
了解熊貓針療程</t>
  </si>
  <si>
    <t>競品google商家觀察
試寫Dcard口碑文(熊貓針)</t>
  </si>
  <si>
    <t>修改試寫Dcard口碑文(v臉)
了解Trello
13:00 教育訓練</t>
  </si>
  <si>
    <t>競品google商家觀察統整
療程內容熟悉</t>
  </si>
  <si>
    <t>試寫Dcard口碑文(活絡代謝儀)
療程內容熟悉
討論google商家</t>
  </si>
  <si>
    <t>試寫google商家文章
看過往口碑文章</t>
  </si>
  <si>
    <t>拍韓醫生照片12:30
鼻過敏3招日常防護法
按摩這三個點緩解鼻塞
醫美醫生職業傷害</t>
  </si>
  <si>
    <t>確認中獎名單回傳資訊_黃小姐</t>
  </si>
  <si>
    <t>AWO建議書開會16:00</t>
  </si>
  <si>
    <t>產品門市活動5999 12/10-開跑
美白霜*4+洗臉+化妝水*1/波瑟因</t>
  </si>
  <si>
    <t>14:00 嘟嘟唇-昀臻(劉)
原綺日常-年終五萬做什麼
當你同事不會表情管理
What do you want for Christmas?</t>
  </si>
  <si>
    <t>過刮刮卡活動(BETSY)</t>
  </si>
  <si>
    <t>月報填寫
討論社群規劃
FB調整廣告(人中)
調整預算</t>
  </si>
  <si>
    <t>規劃產品活動圖文字
小知識寫文(萬元清單)
整理雲端表單(上傳NARS)</t>
  </si>
  <si>
    <t xml:space="preserve">月報填寫
IG發文*1(嘟嘟唇)
</t>
  </si>
  <si>
    <t>產品活動圖BN確認
IG發文*1(小知識)
FB廣告調整每日預算
門市忠孝店新客預約數討論
影音調解/影片確認
車費申請*1(小NI)</t>
  </si>
  <si>
    <t>LINE群發*1(埋線活動開跑)
維肯請款*1(LINE)
IG發文*1(嘟嘟唇)
填寫12月份社群排成
上架埋線廣告素材(預算300)</t>
  </si>
  <si>
    <t>電影特映會時間公告
設定LINE群發*4(產品5999組合)
維肯請款*1(LINE)</t>
  </si>
  <si>
    <t xml:space="preserve">
IG發文*1(嘟嘟唇)
FB廣告調整(埋線)
統計11月份業外預約數據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</si>
  <si>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規劃LINE圖文選單
HAN精選整理
寫產品5999套組腳本(已完成)
玻色因腳本
</t>
    </r>
    <r>
      <rPr>
        <rFont val="Arial"/>
        <color rgb="FF000000"/>
        <sz val="10.0"/>
      </rPr>
      <t>IG發文*1(原渥日常)
FB廣告調整(小香肩)</t>
    </r>
  </si>
  <si>
    <t>規劃LINE圖文選單
可預約時段限動規劃
月報填寫
IG發文*1(超玩美)
FB廣告調整*1(上新素材)</t>
  </si>
  <si>
    <t>整理素材到TRELLO_顧客用板)
IG發文*1(體雕+超能)
玻色因腳本_MOLLY
FB調整廣告預算
(關閉無針---給小香肩)台北/台中
產品活動PPT製作*8</t>
  </si>
  <si>
    <t>拍攝-韓醫生
BA照
鼻過敏3招日常防護法
按摩這三個點緩解鼻塞
醫美醫生職業傷害</t>
  </si>
  <si>
    <t>剪輯-秋冬換季保養Q&amp;A</t>
  </si>
  <si>
    <t>原渥LINE@-群發*5
原渥IG-小知識*6
HAN-產品活動5999*3
超能賦活因子-瓶器貼紙-調整
剪輯-秋冬換季保養Q&amp;A</t>
  </si>
  <si>
    <t>原綺官網-調整
原綺官網-門診表更新
原綺官網-麵包屑-示意圖
原綺IG-群發12/10*4</t>
  </si>
  <si>
    <t>原渥IG-貼文*2
超能賦活因子-瓶器貼紙-調整
剪輯-秋冬換季保養Q&amp;A</t>
  </si>
  <si>
    <t>拍攝-嘟嘟唇-昀臻
原綺日常-年終五萬做什麼
當你同事不會表情管理
What do you want for Christmas?
劉醫生面部埋線QA
韓國醫美沒有免稅醫生怎麼看
過年親戚問答破解
肉毒除皺-Nicole</t>
  </si>
  <si>
    <t>Google商家-原渥-小香肩*3</t>
  </si>
  <si>
    <t>剪輯-原綺日常-年終五萬</t>
  </si>
  <si>
    <t>Google商家-原渥-小香肩*3
Google商家-原渥-腹部*3
原渥IG-限動-可預約時段*5
剪輯-原渥日常-客人取消OS</t>
  </si>
  <si>
    <t>原綺(東門)-Dr.韓
鼻過敏3招日常防護法
按摩這三個點緩解鼻塞
醫美醫生職業傷害</t>
  </si>
  <si>
    <t>剪輯-肌肉管理-麵麵(修正)</t>
  </si>
  <si>
    <t>12/5拍攝素材整理
剪輯-肌肉管理-麵麵(修正)
剪輯-普發一萬要做什麼(站前)</t>
  </si>
  <si>
    <r>
      <rPr>
        <rFont val="Arial"/>
        <b/>
        <color theme="1"/>
        <sz val="10.0"/>
      </rPr>
      <t xml:space="preserve">拍攝-原綺(東門)
</t>
    </r>
    <r>
      <rPr>
        <rFont val="Arial"/>
        <color theme="1"/>
        <sz val="10.0"/>
      </rPr>
      <t>Dr.劉-嘟嘟唇-昀臻
原綺日常-年終五萬做什麼
當你同事不會表情管理
What do you want for Christmas?
劉醫生面部埋線QA
韓國醫美沒有免稅醫生怎麼看
過年親戚問答破解
肉毒除皺-Nicole</t>
    </r>
  </si>
  <si>
    <t>歸檔-12/11 Nicole肉毒素材
剪輯-張以慧_嘟嘟唇(順)</t>
  </si>
  <si>
    <t>剪輯-E人I人美容師(站前)</t>
  </si>
  <si>
    <t>SEO官網文章肉毒除皺
療程內容熟悉</t>
  </si>
  <si>
    <t>試寫dcard口碑文-小香肩
dcard口碑文活絡代謝儀 案例
核對google商家小香肩內文與圖片示意</t>
  </si>
  <si>
    <t xml:space="preserve">
16:00開會</t>
  </si>
  <si>
    <t>看過往口碑文章
試寫google商家腹部體雕
與直美核對dcard口碑文</t>
  </si>
  <si>
    <t>改阿Ｗoo建議書20-32
認識Ｗordpress後台設定</t>
  </si>
  <si>
    <t xml:space="preserve">與直美核對dcard口碑文
試寫google商家馬鞍體雕
</t>
  </si>
  <si>
    <t>改阿Ｗoo建議書33-38
認識Ｗordpress後台設定</t>
  </si>
  <si>
    <t>發布google商家貼文 小香肩5家
試寫google商家手臂</t>
  </si>
  <si>
    <t>了解瘦瘦筆療程
試寫瘦瘦筆SEO文章</t>
  </si>
  <si>
    <t>修正發布小香肩商家素材尺寸
發布google商家貼文 腹部5家</t>
  </si>
  <si>
    <t>價目表更新討論</t>
  </si>
  <si>
    <t>13:00 樂樂5999玻色因(忠孝)
15:00 小香肩-Kaite(忠孝)</t>
  </si>
  <si>
    <t>LINE廠商維肯會議_下午15:00</t>
  </si>
  <si>
    <t>14:00 無針水光(小貓)-大安
小香肩
14:00 洪郁媛-體雕兩部位-大安</t>
  </si>
  <si>
    <t>16:00 童顏+無針-小脩(東門)
60歲阿伯_(埋線+皮秒+肉毒)BA</t>
  </si>
  <si>
    <t>15:00 熊貓針+超玩美電波(輪廓線) (東門)-亨立</t>
  </si>
  <si>
    <t>IG發文*1(電波)
日報填寫
LINE發文*1(熊貓針)
維肯會議15;30-1730
YT發文*3</t>
  </si>
  <si>
    <t>IG發文*1(秋冬保養)
GOOGLE ads花費下載(5-11月）
ＦＢ補５月花費
廠商會議1530-1730</t>
  </si>
  <si>
    <r>
      <rPr>
        <rFont val="Arial"/>
        <color theme="1"/>
        <sz val="10.0"/>
      </rPr>
      <t xml:space="preserve">IG發文*1(嘟嘟唇)
IG發文*1(年終五萬)
寫小知識文/社群排成
</t>
    </r>
    <r>
      <rPr>
        <rFont val="Arial"/>
        <color rgb="FF980000"/>
        <sz val="10.0"/>
      </rPr>
      <t>收到裁決書</t>
    </r>
    <r>
      <rPr>
        <rFont val="Arial"/>
        <color theme="1"/>
        <sz val="10.0"/>
      </rPr>
      <t xml:space="preserve">
FB發文*2</t>
    </r>
  </si>
  <si>
    <t>車資請款*2
IG發文*1(美容師五大os)
寫套組小知識
設定line群發*1(嘟嘟唇)
整理雲端nars
寫自評表_下半年度</t>
  </si>
  <si>
    <t>IG發文*1(韓ip)
月報填寫
貓貓面談
預約維肯會議(下周二)
FB廣告巡視</t>
  </si>
  <si>
    <t>IG發文*1(i人e人)
IG發文*1(套組小知識)
複查合作耗材表單
交下半年度自評表</t>
  </si>
  <si>
    <t>裁決書請款送件*1
(複印一份給財務留底)
IG發文*1(電波眼周)
LINE發文*1(嘟嘟唇)
1月圖文選單安排
FB廣告巡視(上小香肩素材)</t>
  </si>
  <si>
    <r>
      <rPr>
        <rFont val="Arial, sans-serif"/>
        <color rgb="FF000000"/>
        <sz val="10.0"/>
      </rPr>
      <t xml:space="preserve">刮刮卡過年活動請款*1
(差BETSY/財務部簽核)
IG發文*1(肌肉)
刮刮板型確認
1月圖文選單安排
</t>
    </r>
    <r>
      <rPr>
        <rFont val="Arial, sans-serif"/>
        <color rgb="FF1155CC"/>
        <sz val="10.0"/>
        <u/>
      </rPr>
      <t>https://lurl.cc/vJhCjN</t>
    </r>
  </si>
  <si>
    <t>剪輯-原綺日常-年終五萬
剪輯-韓醫生-醫美醫生職業傷害</t>
  </si>
  <si>
    <t>拍攝-玻色因5999組合
拍攝-小香肩-Katie</t>
  </si>
  <si>
    <t>剪輯-韓醫生-醫美醫生職業傷害
LINE@-12/17*2</t>
  </si>
  <si>
    <t>拍攝-無針水光-小貓
拍攝-體雕兩部位-洪郁媛
Google商家-原渥-馬鞍*3</t>
  </si>
  <si>
    <t>原綺官網-門診表調整
原綺IG-reels封面*1
原綺LINE@-12/17*2
剪輯-韓醫生-醫美醫生職業傷害</t>
  </si>
  <si>
    <t>Google商家-原渥-手臂*3
拍攝-童顏+無針水光-小脩</t>
  </si>
  <si>
    <t>剪輯-嘟嘟唇-林昀蓁第二次
原綺IG-reels封面*2
拍攝-熊貓針+超玩美電波(輪廓線)</t>
  </si>
  <si>
    <t>Google商家-原渥-美胸*3
原渥IG-小知識*6</t>
  </si>
  <si>
    <t>剪輯-嘟嘟唇-林昀蓁第二次</t>
  </si>
  <si>
    <t>Google商家-原渥-美胸調整*1
Google商家-原渥-超能肌肉管理*3
剪輯-玻色因5999</t>
  </si>
  <si>
    <t>剪輯-張以慧_嘟嘟唇</t>
  </si>
  <si>
    <t>拍攝-原渥(忠孝)
樂樂-5999玻色因極光煥膚組
小香肩-Kaite</t>
  </si>
  <si>
    <t>剪輯-張以慧_嘟嘟唇(修)</t>
  </si>
  <si>
    <t>剪輯-E人I人美容師(站前)
拍攝-無針水光-小貓
拍攝-體雕兩部位-洪郁媛</t>
  </si>
  <si>
    <t>剪輯-E人I人美容師(站前)
拍攝-原渥(東門)
童顏+無針水光-小脩</t>
  </si>
  <si>
    <t>拍攝-熊貓針+超玩美電波(輪廓線)</t>
  </si>
  <si>
    <t>剪輯-小芸-5999玻色因(順)
原渥群發10秒短片-童顏v臉
(for HANA)</t>
  </si>
  <si>
    <t>修改瘦瘦筆SEO文章</t>
  </si>
  <si>
    <t>試寫google商家美胸
修改dcard三篇口碑文
擬定google五星好評公版回覆訊息</t>
  </si>
  <si>
    <t>15:30跟維肯開會</t>
  </si>
  <si>
    <t xml:space="preserve">修改google五星好評公版回覆訊息
修改google商家美胸
排程口碑文章、回文
</t>
  </si>
  <si>
    <t>了解GSC後台(原綺)</t>
  </si>
  <si>
    <t>發布google商家貼文馬鞍 5家
試寫google商家超能肌肉管理
google五星好評回覆大安*10
google五星好評回覆忠孝*3</t>
  </si>
  <si>
    <t>(直美)15:00上SEO瘦瘦筆文章
google負評統整</t>
  </si>
  <si>
    <t>發布google商家貼文手臂 5家
google五星好評回覆台中*13
試寫google商家童顏V臉
修改google商家超能肌肉管理
google負評統整</t>
  </si>
  <si>
    <t>查看熊貓針口碑文發布流量狀況
修改原綺官網文章</t>
  </si>
  <si>
    <t>上架google商家貼文美胸 5家
google五星好評回覆忠孝*13
試寫google商家無針水光
修改dcard口碑文內文+照片</t>
  </si>
  <si>
    <t>維肯線上會議 15:00</t>
  </si>
  <si>
    <t>討論KPI</t>
  </si>
  <si>
    <t>休</t>
  </si>
  <si>
    <t>月報填寫/複查
LINE群發*1(連假公告)
刮刮卡版型設計發想
ig發文文*1(熊貓針)
調整廣告預算</t>
  </si>
  <si>
    <t>刮刮卡簽核送件
每月請款項目送件
月報填寫/複查
刮刮卡版型設計發想
調整廣告預算
17:00請特休1小時
ig /yt發文*1(產品套組)</t>
  </si>
  <si>
    <t>IG發文*1(眼周)
月報填寫
維肯線上會議
LINE圖文選單設計*3
ILINE圖規劃(埋線+肉毒活動)</t>
  </si>
  <si>
    <t xml:space="preserve">key產品數據(10.11月)
IG發文*1(肌肉)
蝦皮更換手機綁定
</t>
  </si>
  <si>
    <t>跟維肯確認(台中_嘟嘟唇+熊貓針)
MATE還是LAP效益好(預算35000)
IG發文*1(門市日常)
韓IP發文*1(按摩穴道)
KPI討論設定與討論</t>
  </si>
  <si>
    <t xml:space="preserve">月報填寫
安排下周維肯會議
KPI預算分配2026
玉兔請款*1(剩下BETSY簽名)
影音ASHELY12月請款細項
</t>
  </si>
  <si>
    <t>KPI預算分配2026
IG發文*1(玻色因)
刮刮卡進度_圖已給沛翎</t>
  </si>
  <si>
    <t>剪輯-玻色因5999
剪輯-What do you want for Christmas
剪輯-當你同事不會表情管理
原綺LINE@-12/23*1</t>
  </si>
  <si>
    <t>考核表</t>
  </si>
  <si>
    <t>原綺LINE@群發*1
原綺-刮刮卡樣式設計*1
行銷部簡報表格
剪輯-超玩美300發-亨立</t>
  </si>
  <si>
    <t>Google商家-原渥-超能肌肉*1
Google商家-原渥-童顏V臉*3
原渥-刮刮卡樣式設計*1</t>
  </si>
  <si>
    <t>原綺官網-台北門1月診表更新
原綺官網-圖片調整*1
原綺/原渥-刮刮卡輸出檔</t>
  </si>
  <si>
    <t>Google商家-原渥-無針水光*3
原渥-圖文選單*3</t>
  </si>
  <si>
    <t>考核表
剪輯-按摩這四個點緩解鼻塞</t>
  </si>
  <si>
    <t>剪輯-肌肉管理-麵麵(修美顏)</t>
  </si>
  <si>
    <t>剪輯-按摩這四個點緩解鼻塞</t>
  </si>
  <si>
    <t>剪輯-小貓-無針水光</t>
  </si>
  <si>
    <t>剪輯-按摩這四個點緩解鼻塞(修)</t>
  </si>
  <si>
    <t>剪輯-小貓-無針水光
資料蒐集-如何做出高級感字幕</t>
  </si>
  <si>
    <t>剪輯-亨立-熊貓針(順)</t>
  </si>
  <si>
    <t>剪輯-小貓-無針水(修)</t>
  </si>
  <si>
    <t>考核表
原綺google商家貼文試寫醫師介紹*6</t>
  </si>
  <si>
    <r>
      <rPr>
        <rFont val="Arial"/>
        <color theme="1"/>
      </rPr>
      <t>上架google商家貼文肌肉管理 5家(</t>
    </r>
    <r>
      <rPr>
        <rFont val="Arial"/>
        <color rgb="FFFF0000"/>
      </rPr>
      <t>商家後臺當機</t>
    </r>
    <r>
      <rPr>
        <rFont val="Arial"/>
        <color theme="1"/>
      </rPr>
      <t>)
擬定2601上半年口碑開文
google五星好評回覆站前*13
修改google商家無針水光</t>
    </r>
  </si>
  <si>
    <t>修改原綺google商家貼文醫師介紹*6
試寫原綺google商家貼文熊貓針</t>
  </si>
  <si>
    <r>
      <rPr>
        <rFont val="Arial"/>
        <color theme="1"/>
        <sz val="10.0"/>
      </rPr>
      <t xml:space="preserve">上架google商家肌肉管理 5家
</t>
    </r>
    <r>
      <rPr>
        <rFont val="Arial"/>
        <color rgb="FFFF0000"/>
        <sz val="10.0"/>
      </rPr>
      <t xml:space="preserve">剩影片被bang 要改
</t>
    </r>
    <r>
      <rPr>
        <rFont val="Arial"/>
        <color theme="1"/>
        <sz val="10.0"/>
      </rPr>
      <t>查看12月口碑文發布流量狀況*2
確認更新後的口碑文(活絡代謝儀)
跟直美討論口碑撰寫注意事項
google五星好評回覆東門*13</t>
    </r>
  </si>
  <si>
    <t>了解鼻雕療程
試寫原綺google商家貼文鼻雕
(直美)12月玉兔口碑開發票
修改原綺google商家貼文熊貓針</t>
  </si>
  <si>
    <r>
      <rPr>
        <rFont val="Arial"/>
        <color theme="1"/>
        <sz val="10.0"/>
      </rPr>
      <t xml:space="preserve">上架google商家肌肉管理 5家
</t>
    </r>
    <r>
      <rPr>
        <rFont val="Arial"/>
        <color rgb="FFFF0000"/>
        <sz val="10.0"/>
      </rPr>
      <t>(台中店改成圖片)</t>
    </r>
    <r>
      <rPr>
        <rFont val="Arial"/>
        <color theme="1"/>
        <sz val="10.0"/>
      </rPr>
      <t xml:space="preserve">
跟貓貓核對2026上半年口碑開文
上架google商家童顏v臉 5家
google五星好評回覆大安*13</t>
    </r>
  </si>
  <si>
    <t>了解三點式立體嘟嘟唇療程
試寫原綺google商家三點式立體嘟嘟唇
修改原綺google商家貼文鼻雕
統整google負評</t>
  </si>
  <si>
    <t>想2601口碑文切角
google五星好評回覆台中*13
上架google商家無針水光 5家</t>
  </si>
  <si>
    <t>13:00美人淚溝_劉
消脂針打哪大公開(沈+劉)
廢片-請問你是醫生嗎(劉)</t>
  </si>
  <si>
    <t xml:space="preserve">維肯線上會議14:200-15:20
(台中地區優化熊貓針/嘟嘟唇)
印出委刊單(待用印)
FB上貼文*2
YT上架*2
</t>
  </si>
  <si>
    <t>SUPER8合約用印與掃描
複印一份給姊(完成)
口碑簽核送件(完成)
影音ASHELY12月請款(等簽核)
FB上貼文*3
YT上架*1</t>
  </si>
  <si>
    <t>確認刮刮卡彩印進度
卻認維肯委刊單進度
設定圖文選單(完成)
童顏影片剪輯確認
影音外包12月份請款送件*1
小NI車資請款送件*1
月報複查29.30
IG發文*1(原綺日常)
LINE群發設定*1(埋線+肉毒方案)</t>
  </si>
  <si>
    <t>確認刮刮卡彩印進度
設定圖文選單(完成)
月報複查29.30</t>
  </si>
  <si>
    <t xml:space="preserve">202512月報複查
IG發文*1(廢片)
fb_12月廣告花費請款*1
line_8-12月份群發新客數複查
</t>
  </si>
  <si>
    <t xml:space="preserve">IG發文*1(童顏)
fb_12月廣告花費請款*1
2025行銷數據雙11活動復磐
</t>
  </si>
  <si>
    <t>原綺-圖文選單*3
原綺官網-醫師專欄-瘦瘦筆*7
Google商家-原綺-醫師介紹*6</t>
  </si>
  <si>
    <t>刮刮卡-轉外框
Google商家-原綺-醫師-調整*6
拍攝-美人淚溝(劉)
拍攝-消脂針打哪(沈)
拍攝-廢片-請問你是醫生嗎(劉)
剪輯-過年親戚問答破解(劉)
剪輯-超玩美電波-亨立-順剪</t>
  </si>
  <si>
    <t>Google商家-原綺-嘟嘟唇*3
剪輯-超玩美電波-亨立
剪輯-美人淚溝(劉)-順剪</t>
  </si>
  <si>
    <t>剪輯-亨立-熊貓針
鼻過敏3招日常防護法(順)</t>
  </si>
  <si>
    <t>拍攝(東門)
美人淚溝_劉
消脂針打哪大公開_沈
剪輯-亨立-熊貓針(修)</t>
  </si>
  <si>
    <t>(直美)爬原綺Google SEO排名
修改阿wooo建議書
修改瘦瘦筆seo格式
原綺google商家三點式立體嘟嘟唇</t>
  </si>
  <si>
    <t>想2601口碑文切角</t>
  </si>
  <si>
    <t>(直美)爬dcard排名
爬Google SEO排名
上架原綺google商家貼文醫師介紹 *4 2家
修改原綺google商家三點式立體嘟嘟唇</t>
  </si>
  <si>
    <t>爬Google SEO排名
爬dcard排名
google五星好評回覆東門*10
與直美討論口碑文</t>
  </si>
  <si>
    <t>上架原綺google商家貼文醫師介紹 *2
了解原式外三點
試寫原綺google商家原式外三點
想2601口碑切角</t>
  </si>
  <si>
    <t>爬排名
跟貓貓討論SEO文章紀錄優化</t>
  </si>
  <si>
    <t>療程</t>
  </si>
  <si>
    <t>美容師</t>
  </si>
  <si>
    <t>店長 廖梓涵</t>
  </si>
  <si>
    <t>極萃皙P4</t>
  </si>
  <si>
    <t>員工</t>
  </si>
  <si>
    <t>店長 蔡亞衫</t>
  </si>
  <si>
    <t>極萃皙｜膠原蛋白二代</t>
  </si>
  <si>
    <t>諮詢顧問 吳凱婷</t>
  </si>
  <si>
    <t>極萃皙｜珍波野膠囊</t>
  </si>
  <si>
    <t>美容師 李晨研</t>
  </si>
  <si>
    <t>極萃皙｜三代膠囊</t>
  </si>
  <si>
    <t>美容老師 李怡樺</t>
  </si>
  <si>
    <t>極萃皙｜三代纖萃膠囊</t>
  </si>
  <si>
    <t>美容師 張瑞庭</t>
  </si>
  <si>
    <t>極萃皙｜日間超模D1膠囊</t>
  </si>
  <si>
    <t>美容師 劉沐晨</t>
  </si>
  <si>
    <t>極萃皙｜夜寐代謝N1</t>
  </si>
  <si>
    <t>美容師 許榕容</t>
  </si>
  <si>
    <t>大安（五月底離職）</t>
  </si>
  <si>
    <t>㮀HAN｜微米深層淨潤慕絲</t>
  </si>
  <si>
    <t>想退費</t>
  </si>
  <si>
    <t>美容師 吳玉卿</t>
  </si>
  <si>
    <t>㮀HAN｜液態蜂巢更新油</t>
  </si>
  <si>
    <t>問題客</t>
  </si>
  <si>
    <t>店長 王詩涵</t>
  </si>
  <si>
    <t>㮀HAN｜無限保濕修復精華油</t>
  </si>
  <si>
    <t>諮詢顧問 翁筱芸</t>
  </si>
  <si>
    <t>㮀HAN｜3D電波拉提美白精華霜</t>
  </si>
  <si>
    <t>已付訂金</t>
  </si>
  <si>
    <t>美容師 王敬儀</t>
  </si>
  <si>
    <t>㮀HAN｜全效活膚修護防曬霜</t>
  </si>
  <si>
    <t>禮盒</t>
  </si>
  <si>
    <t>美容師 甯尹馨</t>
  </si>
  <si>
    <t>㮀HAN｜水光賦活精萃化妝水</t>
  </si>
  <si>
    <t>儲備主管 森珮筠</t>
  </si>
  <si>
    <t>㮀HAN｜超能賦活因子修復精萃</t>
  </si>
  <si>
    <t>美容師 邱家榆</t>
  </si>
  <si>
    <t>㮀HAN｜ 大馬士玫瑰水感保濕面膜</t>
  </si>
  <si>
    <t>美容師 林書辰</t>
  </si>
  <si>
    <t>東門（6月離職）</t>
  </si>
  <si>
    <t>㮀HAN｜透白緊潤賦活生物纖維面膜</t>
  </si>
  <si>
    <t>店長 呂秋玫</t>
  </si>
  <si>
    <t>副店長 何欣穎</t>
  </si>
  <si>
    <t>諮詢顧問 林雨芑</t>
  </si>
  <si>
    <t>諮詢顧問 林律君</t>
  </si>
  <si>
    <t>美容師 林佩珊</t>
  </si>
  <si>
    <t>美容師 黃詩涵</t>
  </si>
  <si>
    <t>美容師 柯安庭</t>
  </si>
  <si>
    <t>美容師 黃思雅</t>
  </si>
  <si>
    <t>原綺SWOT分析</t>
  </si>
  <si>
    <t>優勢（Satisfactory）</t>
  </si>
  <si>
    <t>劣勢（weakness）</t>
  </si>
  <si>
    <t>機會（Opportunity）</t>
  </si>
  <si>
    <t>威脅（Threat）</t>
  </si>
  <si>
    <t>醫師/資歷</t>
  </si>
  <si>
    <t>・技術純熟資歷豐富</t>
  </si>
  <si>
    <t>・無太多研討學術研究資料
・醫師個人魅力較薄弱</t>
  </si>
  <si>
    <t>・持續經營韓醫師IP
・同步打造醫師群專業度、口碑聲量
・醫療團隊定期赴韓國與其他國家進修，掌握最新技術與理念</t>
  </si>
  <si>
    <t>・醫師知名度不夠
・無創新頂尖技術（上海、韓國醫師獨特手法及美學風格），無獨特唯一性</t>
  </si>
  <si>
    <t>品牌知名度</t>
  </si>
  <si>
    <r>
      <rPr>
        <rFont val="Arial"/>
        <color rgb="FFFF0000"/>
      </rPr>
      <t>・客人口碑好，韓醫生及原渥/原綺有知名度
・長期以KOC大量曝光
・社群經營內容完善</t>
    </r>
    <r>
      <rPr>
        <rFont val="Arial"/>
        <color theme="1"/>
      </rPr>
      <t xml:space="preserve">
・網路口碑佳，DCARD/痞客幫分享真實案例，評價諮詢與療程過程專業、舒適
</t>
    </r>
    <r>
      <rPr>
        <rFont val="Arial"/>
        <color rgb="FFFF0000"/>
      </rPr>
      <t>・由原渥集團旗下打造，品牌背書強</t>
    </r>
    <r>
      <rPr>
        <rFont val="Arial"/>
        <color theme="1"/>
      </rPr>
      <t>，與韓系美學結合後，有一定的水平程度以及討論度</t>
    </r>
  </si>
  <si>
    <r>
      <rPr>
        <rFont val="Arial"/>
        <color rgb="FFFF0000"/>
      </rPr>
      <t>・醫師個人IP尚未強化</t>
    </r>
    <r>
      <rPr>
        <rFont val="Arial"/>
        <color theme="1"/>
      </rPr>
      <t xml:space="preserve">
</t>
    </r>
    <r>
      <rPr>
        <rFont val="Arial"/>
        <strike/>
        <color rgb="FFFF0000"/>
      </rPr>
      <t>・口碑執行預算有限量體不夠大</t>
    </r>
  </si>
  <si>
    <r>
      <rPr>
        <rFont val="Arial"/>
        <color rgb="FFFF0000"/>
      </rPr>
      <t>・強化醫師特色與專業形象</t>
    </r>
    <r>
      <rPr>
        <rFont val="Arial"/>
        <color theme="1"/>
      </rPr>
      <t xml:space="preserve">
・</t>
    </r>
    <r>
      <rPr>
        <rFont val="Arial"/>
        <color rgb="FFFF0000"/>
      </rPr>
      <t>多拍影片素材</t>
    </r>
    <r>
      <rPr>
        <rFont val="Arial"/>
        <color theme="1"/>
      </rPr>
      <t>和定期發文曝光
・提升品牌能見度與多元化曝光
・推薦</t>
    </r>
    <r>
      <rPr>
        <rFont val="Arial"/>
        <color rgb="FFFF0000"/>
      </rPr>
      <t>客人寫口碑分享</t>
    </r>
    <r>
      <rPr>
        <rFont val="Arial"/>
        <color theme="1"/>
      </rPr>
      <t>給予好處
・深化品牌差異化：以韓醫師核心審美醫學為品牌亮點，進一步發展獨家療程與教育課程
・可與</t>
    </r>
    <r>
      <rPr>
        <rFont val="Arial"/>
        <color rgb="FFFF0000"/>
      </rPr>
      <t>異業品牌合作共推活動</t>
    </r>
  </si>
  <si>
    <t>・缺乏記憶點
・無南部據點</t>
  </si>
  <si>
    <t>品牌定位</t>
  </si>
  <si>
    <r>
      <rPr>
        <rFont val="Arial"/>
        <color theme="1"/>
      </rPr>
      <t>・</t>
    </r>
    <r>
      <rPr>
        <rFont val="Arial"/>
        <color rgb="FFFF0000"/>
      </rPr>
      <t>品牌形象有質感</t>
    </r>
    <r>
      <rPr>
        <rFont val="Arial"/>
        <color theme="1"/>
      </rPr>
      <t>有既定美學印象
・主打「韓式精雕美學與專業醫療技術」定位，強調「精緻、自然、不動刀」
・同集團原渥科技美妍共構空間，打造</t>
    </r>
    <r>
      <rPr>
        <rFont val="Arial"/>
        <color rgb="FFFF0000"/>
      </rPr>
      <t>一站式</t>
    </r>
    <r>
      <rPr>
        <rFont val="Arial"/>
        <color theme="1"/>
      </rPr>
      <t>一美與科技體雕服務環境</t>
    </r>
  </si>
  <si>
    <t>・價格定位模糊
・客群年齡層偏低
・環境舒適溫但非精緻高端飯店感</t>
  </si>
  <si>
    <r>
      <rPr>
        <rFont val="Arial"/>
        <color theme="1"/>
      </rPr>
      <t>・</t>
    </r>
    <r>
      <rPr>
        <rFont val="Arial"/>
        <color rgb="FFFF0000"/>
      </rPr>
      <t>提升服務品質與流程細節</t>
    </r>
    <r>
      <rPr>
        <rFont val="Arial"/>
        <color theme="1"/>
      </rPr>
      <t>，讓客人感受價值
・</t>
    </r>
    <r>
      <rPr>
        <rFont val="Arial"/>
        <color rgb="FFFF0000"/>
      </rPr>
      <t>提升VIP制度</t>
    </r>
    <r>
      <rPr>
        <rFont val="Arial"/>
        <color theme="1"/>
      </rPr>
      <t>和主打中高年齡層，拉高整體形象</t>
    </r>
  </si>
  <si>
    <t>・難吸引含金量高客群</t>
  </si>
  <si>
    <t>療程項目</t>
  </si>
  <si>
    <r>
      <rPr>
        <rFont val="Arial"/>
        <color theme="1"/>
      </rPr>
      <t>・微整品項完整，</t>
    </r>
    <r>
      <rPr>
        <rFont val="Arial"/>
        <color rgb="FFFF0000"/>
      </rPr>
      <t>新品項跟進速度快</t>
    </r>
    <r>
      <rPr>
        <rFont val="Arial"/>
        <color theme="1"/>
      </rPr>
      <t xml:space="preserve">
・多樣化：包含微整注射、緊緻拉提、雷射光療、塑身纖體
・使用原廠認證儀器，提升安全性與效果</t>
    </r>
  </si>
  <si>
    <r>
      <rPr>
        <rFont val="Arial"/>
        <color theme="1"/>
      </rPr>
      <t>・</t>
    </r>
    <r>
      <rPr>
        <rFont val="Arial"/>
        <color rgb="FFFF0000"/>
      </rPr>
      <t>缺乏手術類療程</t>
    </r>
    <r>
      <rPr>
        <rFont val="Arial"/>
        <color theme="1"/>
      </rPr>
      <t>，限制潛在客群擴展。
・缺乏</t>
    </r>
    <r>
      <rPr>
        <rFont val="Arial"/>
        <color rgb="FFFF0000"/>
      </rPr>
      <t>美療、點滴類</t>
    </r>
    <r>
      <rPr>
        <rFont val="Arial"/>
        <color theme="1"/>
      </rPr>
      <t>好導客品項</t>
    </r>
  </si>
  <si>
    <r>
      <rPr>
        <rFont val="Arial"/>
        <color theme="1"/>
      </rPr>
      <t>・加入</t>
    </r>
    <r>
      <rPr>
        <rFont val="Arial"/>
        <color rgb="FFFF0000"/>
      </rPr>
      <t>美白針、營養點滴</t>
    </r>
    <r>
      <rPr>
        <rFont val="Arial"/>
        <color theme="1"/>
      </rPr>
      <t>等受歡迎注射項目
・加入品項</t>
    </r>
    <r>
      <rPr>
        <rFont val="Arial"/>
        <color rgb="FFFF0000"/>
      </rPr>
      <t>更豐富的包套療程</t>
    </r>
    <r>
      <rPr>
        <rFont val="Arial"/>
        <color theme="1"/>
      </rPr>
      <t xml:space="preserve">
・加入</t>
    </r>
    <r>
      <rPr>
        <rFont val="Arial"/>
        <color rgb="FFFF0000"/>
      </rPr>
      <t>原渥項目</t>
    </r>
  </si>
  <si>
    <r>
      <rPr>
        <rFont val="Arial"/>
        <color theme="1"/>
      </rPr>
      <t>・</t>
    </r>
    <r>
      <rPr>
        <rFont val="Arial"/>
        <color rgb="FFFF0000"/>
      </rPr>
      <t>缺乏部分品項</t>
    </r>
    <r>
      <rPr>
        <rFont val="Arial"/>
        <color theme="1"/>
      </rPr>
      <t>，競爭力不夠
・</t>
    </r>
    <r>
      <rPr>
        <rFont val="Arial"/>
        <color rgb="FFFF0000"/>
      </rPr>
      <t>療程過於單一</t>
    </r>
    <r>
      <rPr>
        <rFont val="Arial"/>
        <color theme="1"/>
      </rPr>
      <t>，容易被比價</t>
    </r>
  </si>
  <si>
    <t>價格</t>
  </si>
  <si>
    <r>
      <rPr>
        <rFont val="Arial"/>
        <color theme="1"/>
      </rPr>
      <t>・除猛健樂、電音波，其他項目</t>
    </r>
    <r>
      <rPr>
        <rFont val="Arial"/>
        <color rgb="FFFF0000"/>
      </rPr>
      <t>體驗價格有競爭力</t>
    </r>
    <r>
      <rPr>
        <rFont val="Arial"/>
        <color theme="1"/>
      </rPr>
      <t xml:space="preserve">
・公開價格範圍相對透明，較具有合理透明度與市場可信度</t>
    </r>
  </si>
  <si>
    <r>
      <rPr>
        <rFont val="Arial"/>
        <color theme="1"/>
      </rPr>
      <t>・</t>
    </r>
    <r>
      <rPr>
        <rFont val="Arial"/>
        <color rgb="FFFF0000"/>
      </rPr>
      <t>第二隻、多劑量加購價失去競爭力</t>
    </r>
    <r>
      <rPr>
        <rFont val="Arial"/>
        <color theme="1"/>
      </rPr>
      <t xml:space="preserve">
・價格偏高，定位中高端市場，對價敏格感型消費者有所門檻</t>
    </r>
  </si>
  <si>
    <t>・電音波、皮秒等較不吃醫師繼續可降價
・五官精雕技術層面類可維持</t>
  </si>
  <si>
    <r>
      <rPr>
        <rFont val="Arial"/>
        <color theme="1"/>
      </rPr>
      <t>・可能</t>
    </r>
    <r>
      <rPr>
        <rFont val="Arial"/>
        <color rgb="FFFF0000"/>
      </rPr>
      <t>吸引比價客</t>
    </r>
    <r>
      <rPr>
        <rFont val="Arial"/>
        <color theme="1"/>
      </rPr>
      <t>，淪為價格戰
・</t>
    </r>
    <r>
      <rPr>
        <rFont val="Arial"/>
        <color rgb="FFFF0000"/>
      </rPr>
      <t>韓國價格更低</t>
    </r>
    <r>
      <rPr>
        <rFont val="Arial"/>
        <color theme="1"/>
      </rPr>
      <t xml:space="preserve">
・</t>
    </r>
    <r>
      <rPr>
        <rFont val="Arial"/>
        <color rgb="FFFF0000"/>
      </rPr>
      <t>同業競爭激烈</t>
    </r>
    <r>
      <rPr>
        <rFont val="Arial"/>
        <color theme="1"/>
      </rPr>
      <t>：其他醫美診所/連鎖品牌亦積極導入產品、療程，搶佔消費者注意力</t>
    </r>
  </si>
  <si>
    <t>VIP制度</t>
  </si>
  <si>
    <r>
      <rPr>
        <rFont val="Arial"/>
        <color theme="1"/>
      </rPr>
      <t>・有</t>
    </r>
    <r>
      <rPr>
        <rFont val="Arial"/>
        <color rgb="FFFF0000"/>
      </rPr>
      <t>會員集點制度</t>
    </r>
    <r>
      <rPr>
        <rFont val="Arial"/>
        <color theme="1"/>
      </rPr>
      <t>可換購不同品牌課程
・台北、台中診所設有獨立VIP諮詢室及空間，候診與療程環境私密性高且講究舒適高質感。</t>
    </r>
  </si>
  <si>
    <r>
      <rPr>
        <rFont val="Arial"/>
        <color theme="1"/>
      </rPr>
      <t>・</t>
    </r>
    <r>
      <rPr>
        <rFont val="Arial"/>
        <color rgb="FFFF0000"/>
      </rPr>
      <t>缺乏頂級專屬體驗</t>
    </r>
    <r>
      <rPr>
        <rFont val="Arial"/>
        <color theme="1"/>
      </rPr>
      <t>、讓客人感受到VIP價值</t>
    </r>
  </si>
  <si>
    <r>
      <rPr>
        <rFont val="Arial"/>
        <color theme="1"/>
      </rPr>
      <t>・打造</t>
    </r>
    <r>
      <rPr>
        <rFont val="Arial"/>
        <color rgb="FFFF0000"/>
      </rPr>
      <t>VIP服務或新品搶先體驗機制</t>
    </r>
    <r>
      <rPr>
        <rFont val="Arial"/>
        <color theme="1"/>
      </rPr>
      <t>，提升品牌獨特性
・門市人員多推廣</t>
    </r>
  </si>
  <si>
    <t>・吸引力不足，客人無忠誠度</t>
  </si>
  <si>
    <t>分享機制
服務細節</t>
  </si>
  <si>
    <r>
      <rPr>
        <rFont val="Arial"/>
        <color theme="1"/>
      </rPr>
      <t>・諮詢流程清晰，專業諮詢師說明細緻且</t>
    </r>
    <r>
      <rPr>
        <rFont val="Arial"/>
        <color rgb="FFFF0000"/>
      </rPr>
      <t>無壓力推銷</t>
    </r>
    <r>
      <rPr>
        <rFont val="Arial"/>
        <color theme="1"/>
      </rPr>
      <t>，術前評估+術後追蹤明確，使用面膜與藥膏幫助修復
・顧客真實回饋統壓反映講解詳盡、諮詢師與醫師</t>
    </r>
    <r>
      <rPr>
        <rFont val="Arial"/>
        <color rgb="FFFF0000"/>
      </rPr>
      <t>態度柔和</t>
    </r>
    <r>
      <rPr>
        <rFont val="Arial"/>
        <color theme="1"/>
      </rPr>
      <t>；療程中後續關心術後狀況使顧客感受良好</t>
    </r>
  </si>
  <si>
    <t>・缺乏「舊帶新」推薦獎勵機制
・服務細節可再升級</t>
  </si>
  <si>
    <r>
      <rPr>
        <rFont val="Arial"/>
        <color theme="1"/>
      </rPr>
      <t>・建議規劃</t>
    </r>
    <r>
      <rPr>
        <rFont val="Arial"/>
        <color rgb="FFFF0000"/>
      </rPr>
      <t>會員分享獎勵</t>
    </r>
    <r>
      <rPr>
        <rFont val="Arial"/>
        <color theme="1"/>
      </rPr>
      <t>，提升口碑擴散力
・如</t>
    </r>
    <r>
      <rPr>
        <rFont val="Arial"/>
        <color rgb="FFFF0000"/>
      </rPr>
      <t>提供高質感茶點</t>
    </r>
    <r>
      <rPr>
        <rFont val="Arial"/>
        <color theme="1"/>
      </rPr>
      <t>(品牌保健品保養品</t>
    </r>
    <r>
      <rPr>
        <rFont val="Arial"/>
        <color rgb="FFFF0000"/>
      </rPr>
      <t>小樣提供試用試吃</t>
    </r>
    <r>
      <rPr>
        <rFont val="Arial"/>
        <color theme="1"/>
      </rPr>
      <t>)、</t>
    </r>
    <r>
      <rPr>
        <rFont val="Arial"/>
        <color rgb="FFFF0000"/>
      </rPr>
      <t>妝髮用品</t>
    </r>
    <r>
      <rPr>
        <rFont val="Arial"/>
        <color theme="1"/>
      </rPr>
      <t xml:space="preserve">、口罩等(女生重視形象)、迎賓接送(展現親切溫柔感)、體驗結束後贈送小驚喜。
</t>
    </r>
    <r>
      <rPr>
        <rFont val="Arial"/>
        <color rgb="FFFF0000"/>
      </rPr>
      <t>・術後護理保養包</t>
    </r>
  </si>
  <si>
    <t>・擴散效應低
・記憶點低</t>
  </si>
  <si>
    <t>海外擴展</t>
  </si>
  <si>
    <t>・可接基本英語溝通外國客</t>
  </si>
  <si>
    <r>
      <rPr>
        <rFont val="Arial"/>
        <color theme="1"/>
      </rPr>
      <t>・海外顧客</t>
    </r>
    <r>
      <rPr>
        <rFont val="Arial"/>
        <color rgb="FFFF0000"/>
      </rPr>
      <t>缺乏一站式安排</t>
    </r>
    <r>
      <rPr>
        <rFont val="Arial"/>
        <color theme="1"/>
      </rPr>
      <t xml:space="preserve">
・</t>
    </r>
    <r>
      <rPr>
        <rFont val="Arial"/>
        <color rgb="FFFF0000"/>
      </rPr>
      <t>市場區域侷限</t>
    </r>
    <r>
      <rPr>
        <rFont val="Arial"/>
        <color theme="1"/>
      </rPr>
      <t>；目前僅在台北、台中設點，尚未開於其他縣市或海外擴展</t>
    </r>
  </si>
  <si>
    <r>
      <rPr>
        <rFont val="Arial"/>
        <color theme="1"/>
      </rPr>
      <t>・建議</t>
    </r>
    <r>
      <rPr>
        <rFont val="Arial"/>
        <color rgb="FFFF0000"/>
      </rPr>
      <t>整合接送、住宿、翻譯、跟診</t>
    </r>
    <r>
      <rPr>
        <rFont val="Arial"/>
        <color theme="1"/>
      </rPr>
      <t>等跨國服務，拓展國際市場
・讓想來台灣體驗的顧客有被關心照顧感覺，也能</t>
    </r>
    <r>
      <rPr>
        <rFont val="Arial"/>
        <color rgb="FFFF0000"/>
      </rPr>
      <t>提升品牌好感度</t>
    </r>
    <r>
      <rPr>
        <rFont val="Arial"/>
        <color theme="1"/>
      </rPr>
      <t xml:space="preserve">
・醫療旅遊與海外擴展潛力高：韓式定位與技術可吸引希望體驗韓式療程的國際顧客，適合近一步開拓亞洲市場或外籍客群</t>
    </r>
  </si>
  <si>
    <t>・還未擴展海外市場(大陸、韓國已在做)</t>
  </si>
  <si>
    <t>原渥SWOT分析</t>
  </si>
  <si>
    <t>AMBER</t>
  </si>
  <si>
    <t xml:space="preserve">
1.缺少主理人形象IP，品牌角色或代言理念，建立情感連結。
2.療程介紹，加入生活風格內容
3.可與異業品牌合作共推活動</t>
  </si>
  <si>
    <t>1.小紅書或是BETSY社群定期發文和限動分享等增加粉絲黏著度。
2.如肌膚日常、情緒美學、療癒語錄），提升品牌「溫度」。
3.提升品牌能見度與多元化曝光，(如美妝、服裝、 旅遊、餐飲等大家喜愛的的項目，去聯名合作提升關注度
及品牌活躍度。</t>
  </si>
  <si>
    <t>1.科技研發實力強：結合醫療、美容、美學、生技等專業團隊，自主研發各項儀器與探頭 EX: LA1科技體雕，非侵入式、安全高效施作。
2.多樣且專業的課程：科技體雕緊實(六部位)、臉部保養、身體皮膚管理、肌肉管理，為顧客提供一站式體驗。
3.品牌經營穩健：自 2015 年成立以來，在台北市擁有5家直營店(目前正要開第6家)，2024 年進駐台中，在北中區布局；品牌故事與發展清晰可見。
4.結合產品與保養：除了技術療程，也推出自有品牌保養產品(極萃皙、㮀HAN)，整合內服與外部的護理，提升附加價值與差異性。</t>
  </si>
  <si>
    <t>1.區域集中性高：目前主力市場集中在大台北、台中地區，尚未廣泛拓展至其他縣市，市場覆蓋區域有限。
2.依賴高端定位價格策略：科技儀器與專業成本高，價格偏高，可能中低消費族群的接受度。
3.通路與產品多樣化仍中等：即使已有自有展品品牌，但整理產品線上為擴充到廣泛零售或電商平台銷售，市場渠道仍較集中於門市模式。</t>
  </si>
  <si>
    <t>1.美容市場科技化成長：市場對科技導向的體雕與緊膚療程需求增加，可進一步提升品牌能見度與服務佔比。
2.跨區展店潛力大：如進一步開拓北中以外地區（如南區高雄、台南），或佈局海外市場，品牌成長潛力強。
3.數位平台與電商結合：可透過社交媒體、電商銷售自有保養產品，加強與顧客互動與品牌忠誠度。
4.與醫美或健康產業合作：可與皮膚科、醫美診所、健康食品品牌等建立合作，提供完整養護方案，拓展服務範圍。</t>
  </si>
  <si>
    <t>1.競爭品牌增加：市場上其他體雕/醫美連鎖品牌逐漸投入科技設備與專業療程，EX:競爭者推出類似體雕方案or高效率緊膚方案，分散消費者選擇。
2.法規與政策變動：若政府針對美容療程安全、器材等等，提出更嚴管制要求，可能間接影響服務流程與成本。
3.經濟波動/消費預算縮水：若體經濟環境不佳，消費者對高端非必要療程的支出意願可能會下降。
4.技術和產品快速更新：科技迅速發展，若品牌未持續創新或儀器更新不夠快，可能會被新興方案超越。</t>
  </si>
  <si>
    <t>總結: 
1.強化品牌痛點定位：凸顯自主儀器技術與一站式服務優勢，在消費者心中建立差異化認知。
2.加速跨區與電商擴張：提升品牌覆蓋率、拓展自有產品通路。
3.定期創新與合作策略：針對技術更新與產業顧問合作，持續推陳出新並避免被競爭者超越。</t>
  </si>
  <si>
    <t>抗老拉提 l 電音波</t>
  </si>
  <si>
    <t>科技美體 l體態雕塑</t>
  </si>
  <si>
    <t>微整注射 l 玻尿酸肉毒</t>
  </si>
  <si>
    <t>科技美容 l肌膚保養</t>
  </si>
  <si>
    <t>微整注射 l 埋線鼻雕</t>
  </si>
  <si>
    <t>科技美容 l緊緻拉提</t>
  </si>
  <si>
    <t>雷射光療 l 皮秒</t>
  </si>
  <si>
    <t>原渥門市 l  品牌足跡</t>
  </si>
  <si>
    <t>塑身纖體 l消脂CMSLIM</t>
  </si>
  <si>
    <t>案例分享l 素人變美日記</t>
  </si>
  <si>
    <t>韓式美學 l 6D輪廓固定</t>
  </si>
  <si>
    <t>韓適宇醫師 l  Dr.來解答</t>
  </si>
  <si>
    <t>劉良笙醫師 l 專業解析室</t>
  </si>
  <si>
    <t>沈宜萱醫師 l 醫美小知識</t>
  </si>
  <si>
    <t>原綺門市 l  品牌足跡</t>
  </si>
  <si>
    <t>新客來源判別</t>
  </si>
  <si>
    <t>初始詢問判別(一個客人只貼一次)</t>
  </si>
  <si>
    <t>負責客服(一個客人只貼一次)</t>
  </si>
  <si>
    <t>每月新詢問數統計(一個客人只貼一次)</t>
  </si>
  <si>
    <t>每月舊詢問數統計(一個客人每月只貼一次)</t>
  </si>
  <si>
    <t>有興趣品項</t>
  </si>
  <si>
    <t>來源</t>
  </si>
  <si>
    <t>導入平台</t>
  </si>
  <si>
    <t>標籤</t>
  </si>
  <si>
    <t>自動帶標</t>
  </si>
  <si>
    <t>客服貼標</t>
  </si>
  <si>
    <t>Meta</t>
  </si>
  <si>
    <t>Line</t>
  </si>
  <si>
    <t>廣告(Meta)_品項_地區</t>
  </si>
  <si>
    <t>Meta新客_品項</t>
  </si>
  <si>
    <r>
      <rPr>
        <rFont val="Arial"/>
        <color theme="1"/>
      </rPr>
      <t>Meta新客_肉毒</t>
    </r>
    <r>
      <rPr>
        <rFont val="Arial"/>
        <color rgb="FFFF0000"/>
      </rPr>
      <t>_咀肌</t>
    </r>
  </si>
  <si>
    <t>年份月份新客</t>
  </si>
  <si>
    <t>202503新詢問</t>
  </si>
  <si>
    <t>202503舊詢問</t>
  </si>
  <si>
    <t>留言轉私訊</t>
  </si>
  <si>
    <t>私訊</t>
  </si>
  <si>
    <t>Line LAP</t>
  </si>
  <si>
    <t>廣告(LINE)_品項</t>
  </si>
  <si>
    <t>Line LAP新客_品項</t>
  </si>
  <si>
    <r>
      <rPr>
        <rFont val="Arial"/>
        <color theme="1"/>
      </rPr>
      <t>Line LAP新客_肉毒</t>
    </r>
    <r>
      <rPr>
        <rFont val="Arial"/>
        <color rgb="FFFF0000"/>
      </rPr>
      <t>_皺眉紋</t>
    </r>
  </si>
  <si>
    <t>Google/SEO</t>
  </si>
  <si>
    <t>廣告(官網)_品項/分類</t>
  </si>
  <si>
    <t>廣告(官網)_6D</t>
  </si>
  <si>
    <t>Google</t>
  </si>
  <si>
    <t>官網新客_品項</t>
  </si>
  <si>
    <t>官網新客_肉毒</t>
  </si>
  <si>
    <t>群發</t>
  </si>
  <si>
    <t>廣告(群發)_品項</t>
  </si>
  <si>
    <t>群發新客_品項</t>
  </si>
  <si>
    <t>群發新客_肉毒</t>
  </si>
  <si>
    <t>自然流量</t>
  </si>
  <si>
    <t>自然(FB)_品項</t>
  </si>
  <si>
    <t>FB新客_品項</t>
  </si>
  <si>
    <t>FB新客_肉毒</t>
  </si>
  <si>
    <t>留言轉IG</t>
  </si>
  <si>
    <t>自然(IG)_品項</t>
  </si>
  <si>
    <t>IG新客_品項</t>
  </si>
  <si>
    <t>IG新客_肉毒</t>
  </si>
  <si>
    <t>自然(YT)_品項</t>
  </si>
  <si>
    <t>YT新客_品項</t>
  </si>
  <si>
    <t>自然(D)_品項</t>
  </si>
  <si>
    <t>D新客_品項</t>
  </si>
  <si>
    <t>業務</t>
  </si>
  <si>
    <t>本名(暱稱)_品項</t>
  </si>
  <si>
    <t>林珈伊(0+1)_童顏</t>
  </si>
  <si>
    <r>
      <rPr>
        <rFont val="Arial"/>
        <color rgb="FF000000"/>
      </rPr>
      <t>・客人口碑好，韓醫生及原渥/原綺有知名度
・長期以KOC大量曝光
・社群經營內容完善</t>
    </r>
    <r>
      <rPr>
        <rFont val="Arial"/>
        <color rgb="FF000000"/>
      </rPr>
      <t xml:space="preserve">
・網路口碑佳，DCARD/痞客幫分享真實案例，評價諮詢與療程過程專業、舒適
</t>
    </r>
    <r>
      <rPr>
        <rFont val="Arial"/>
        <color rgb="FF000000"/>
      </rPr>
      <t>・由原渥集團旗下打造，品牌背書強</t>
    </r>
    <r>
      <rPr>
        <rFont val="Arial"/>
        <color rgb="FF000000"/>
      </rPr>
      <t>，與韓系美學結合後，有一定的水平程度以及討論度</t>
    </r>
  </si>
  <si>
    <t>・醫師個人IP持續優化中</t>
  </si>
  <si>
    <t>・強化醫師特色與專業形象
・多拍影片素材和定期發文曝光
・提升品牌能見度與多元化曝光
・推薦客人寫口碑分享給予好處
・深化品牌差異化：以韓醫師核心審美醫學為品牌亮點，進一步發展獨家療程與教育課程
・可與異業品牌合作共推活動</t>
  </si>
  <si>
    <r>
      <rPr>
        <rFont val="Arial"/>
        <color rgb="FF000000"/>
      </rPr>
      <t>・</t>
    </r>
    <r>
      <rPr>
        <rFont val="Arial"/>
        <color rgb="FF000000"/>
      </rPr>
      <t>品牌形象有質感</t>
    </r>
    <r>
      <rPr>
        <rFont val="Arial"/>
        <color rgb="FF000000"/>
      </rPr>
      <t>有既定美學印象
・主打「韓式精雕美學與專業醫療技術」定位，強調「精緻、自然、不動刀」
・同集團原渥科技美妍共構空間，打造</t>
    </r>
    <r>
      <rPr>
        <rFont val="Arial"/>
        <color rgb="FF000000"/>
      </rPr>
      <t>一站式</t>
    </r>
    <r>
      <rPr>
        <rFont val="Arial"/>
        <color rgb="FF000000"/>
      </rPr>
      <t>一美與科技體雕服務環境</t>
    </r>
  </si>
  <si>
    <r>
      <rPr>
        <rFont val="Arial"/>
        <color rgb="FF000000"/>
      </rPr>
      <t>・</t>
    </r>
    <r>
      <rPr>
        <rFont val="Arial"/>
        <color rgb="FF000000"/>
      </rPr>
      <t>提升服務品質與流程細節</t>
    </r>
    <r>
      <rPr>
        <rFont val="Arial"/>
        <color rgb="FF000000"/>
      </rPr>
      <t>，讓客人感受價值
・</t>
    </r>
    <r>
      <rPr>
        <rFont val="Arial"/>
        <color rgb="FF000000"/>
      </rPr>
      <t>提升VIP制度</t>
    </r>
    <r>
      <rPr>
        <rFont val="Arial"/>
        <color rgb="FF000000"/>
      </rPr>
      <t>和主打中高年齡層，拉高整體形象</t>
    </r>
  </si>
  <si>
    <r>
      <rPr>
        <rFont val="Arial"/>
        <color rgb="FF000000"/>
      </rPr>
      <t>・微整品項完整，</t>
    </r>
    <r>
      <rPr>
        <rFont val="Arial"/>
        <color rgb="FF000000"/>
      </rPr>
      <t>新品項跟進速度快</t>
    </r>
    <r>
      <rPr>
        <rFont val="Arial"/>
        <color rgb="FF000000"/>
      </rPr>
      <t xml:space="preserve">
・多樣化：包含微整注射、緊緻拉提、雷射光療、塑身纖體
・使用原廠認證儀器，提升安全性與效果</t>
    </r>
  </si>
  <si>
    <t>・缺乏手術類療程，限制潛在客群擴展
・缺乏美療、點滴類好導客品項</t>
  </si>
  <si>
    <t>・加入品項更豐富的包套療程
・加入原渥項目</t>
  </si>
  <si>
    <r>
      <rPr>
        <rFont val="Arial"/>
        <color rgb="FF000000"/>
      </rPr>
      <t>・</t>
    </r>
    <r>
      <rPr>
        <rFont val="Arial"/>
        <color rgb="FF000000"/>
      </rPr>
      <t>缺乏部分品項</t>
    </r>
    <r>
      <rPr>
        <rFont val="Arial"/>
        <color rgb="FF000000"/>
      </rPr>
      <t>，競爭力不夠
・</t>
    </r>
    <r>
      <rPr>
        <rFont val="Arial"/>
        <color rgb="FF000000"/>
      </rPr>
      <t>療程過於單一</t>
    </r>
    <r>
      <rPr>
        <rFont val="Arial"/>
        <color rgb="FF000000"/>
      </rPr>
      <t>，容易被比價</t>
    </r>
  </si>
  <si>
    <r>
      <rPr>
        <rFont val="Arial"/>
        <color rgb="FF000000"/>
      </rPr>
      <t>・除猛健樂、電音波，其他項目</t>
    </r>
    <r>
      <rPr>
        <rFont val="Arial"/>
        <color rgb="FF000000"/>
      </rPr>
      <t>體驗價格有競爭力</t>
    </r>
    <r>
      <rPr>
        <rFont val="Arial"/>
        <color rgb="FF000000"/>
      </rPr>
      <t xml:space="preserve">
・公開價格範圍相對透明，較具有合理透明度與市場可信度</t>
    </r>
  </si>
  <si>
    <r>
      <rPr>
        <rFont val="Arial"/>
        <color rgb="FF000000"/>
      </rPr>
      <t>・</t>
    </r>
    <r>
      <rPr>
        <rFont val="Arial"/>
        <color rgb="FF000000"/>
      </rPr>
      <t>第二隻、多劑量加購價失去競爭力</t>
    </r>
    <r>
      <rPr>
        <rFont val="Arial"/>
        <color rgb="FF000000"/>
      </rPr>
      <t xml:space="preserve">
・價格偏高，定位中高端市場，對價敏格感型消費者有所門檻</t>
    </r>
  </si>
  <si>
    <r>
      <rPr>
        <rFont val="Arial"/>
        <color rgb="FF000000"/>
      </rPr>
      <t>・可能</t>
    </r>
    <r>
      <rPr>
        <rFont val="Arial"/>
        <color rgb="FF000000"/>
      </rPr>
      <t>吸引比價客</t>
    </r>
    <r>
      <rPr>
        <rFont val="Arial"/>
        <color rgb="FF000000"/>
      </rPr>
      <t>，淪為價格戰
・</t>
    </r>
    <r>
      <rPr>
        <rFont val="Arial"/>
        <color rgb="FF000000"/>
      </rPr>
      <t>韓國價格更低</t>
    </r>
    <r>
      <rPr>
        <rFont val="Arial"/>
        <color rgb="FF000000"/>
      </rPr>
      <t xml:space="preserve">
・</t>
    </r>
    <r>
      <rPr>
        <rFont val="Arial"/>
        <color rgb="FF000000"/>
      </rPr>
      <t>同業競爭激烈</t>
    </r>
    <r>
      <rPr>
        <rFont val="Arial"/>
        <color rgb="FF000000"/>
      </rPr>
      <t>：其他醫美診所/連鎖品牌亦積極導入產品、療程，搶佔消費者注意力</t>
    </r>
  </si>
  <si>
    <t>・有會員集點制度可換購不同品牌課程
・台北、台中診所設有獨立VIP諮詢室及空間，候診與療程環境私密性高且講究舒適高質感</t>
  </si>
  <si>
    <t xml:space="preserve">・缺乏會員點數推廣
</t>
  </si>
  <si>
    <t>・已新增原綺療程項目
・門市人員多推廣</t>
  </si>
  <si>
    <r>
      <rPr>
        <rFont val="Arial"/>
        <color rgb="FF000000"/>
      </rPr>
      <t>・諮詢流程清晰，專業諮詢師說明細緻且</t>
    </r>
    <r>
      <rPr>
        <rFont val="Arial"/>
        <color rgb="FF000000"/>
      </rPr>
      <t>無壓力推銷</t>
    </r>
    <r>
      <rPr>
        <rFont val="Arial"/>
        <color rgb="FF000000"/>
      </rPr>
      <t>，術前評估+術後追蹤明確，使用面膜與藥膏幫助修復
・顧客真實回饋統壓反映講解詳盡、諮詢師與醫師</t>
    </r>
    <r>
      <rPr>
        <rFont val="Arial"/>
        <color rgb="FF000000"/>
      </rPr>
      <t>態度柔和</t>
    </r>
    <r>
      <rPr>
        <rFont val="Arial"/>
        <color rgb="FF000000"/>
      </rPr>
      <t>；療程中後續關心術後狀況使顧客感受良好</t>
    </r>
  </si>
  <si>
    <t>・提升「舊帶新」推薦獎勵金
・服務細節可再升級</t>
  </si>
  <si>
    <t>・規劃會員分享獎勵，提升口碑擴散力
・如提供高質感茶點(果凍茶點)、妝髮用品、口罩等(女生重視形象)、迎賓接送(展現親切溫柔感)、體驗結束後贈送小驚喜。
・新增術後護理保養包</t>
  </si>
  <si>
    <t>6/1-12/31 3500大禮包活動</t>
  </si>
  <si>
    <t>忠孝(新客)</t>
  </si>
  <si>
    <t>忠孝(舊客)</t>
  </si>
  <si>
    <t>大安(新客)</t>
  </si>
  <si>
    <t>大安(舊客)</t>
  </si>
  <si>
    <t>站前(新客)</t>
  </si>
  <si>
    <t>站前(舊客)</t>
  </si>
  <si>
    <t>東門(新客)</t>
  </si>
  <si>
    <t>東門(舊客)</t>
  </si>
  <si>
    <t>台中(新客)</t>
  </si>
  <si>
    <t>台中(舊客)</t>
  </si>
  <si>
    <t>美胸-1000</t>
  </si>
  <si>
    <t>小香肩-500</t>
  </si>
  <si>
    <t>童顏V臉-500</t>
  </si>
  <si>
    <t>其他部位-500</t>
  </si>
  <si>
    <t>肌肉管理-500</t>
  </si>
  <si>
    <t>無針水光-500</t>
  </si>
  <si>
    <t>TOTEL</t>
  </si>
  <si>
    <t>6/28-9/30 有璟活動</t>
  </si>
  <si>
    <t>YOUJING100</t>
  </si>
  <si>
    <t>SLine全方位纖體雕塑</t>
  </si>
  <si>
    <t>7/22-11/30  AB禮卡產品</t>
  </si>
  <si>
    <t>禮卡A(消費滿$7000贈$1000)</t>
  </si>
  <si>
    <t>禮卡B9消費滿$12000贈$3000)</t>
  </si>
  <si>
    <t>7/28-抽獎箱活動(限新客)</t>
  </si>
  <si>
    <t>8/27-9/12 團購Katie體雕一部位999</t>
  </si>
  <si>
    <t>9/12開跑~$3999套組</t>
  </si>
  <si>
    <t>台北診所(新客)</t>
  </si>
  <si>
    <t>台北診所(舊客)</t>
  </si>
  <si>
    <t>水光女神煥膚組3999</t>
  </si>
  <si>
    <t>肌能馬甲雕塑組3999</t>
  </si>
  <si>
    <t>20251105-20251130雙十一</t>
  </si>
  <si>
    <t>397337+539278+1019138+1005686+652049</t>
  </si>
  <si>
    <t>滿11111折1111</t>
  </si>
  <si>
    <t>572244+619299+445702+176155+545580</t>
  </si>
  <si>
    <t>滿50000折5000</t>
  </si>
  <si>
    <t>滿11萬送20000課程</t>
  </si>
  <si>
    <t>11111大禮包</t>
  </si>
  <si>
    <t>20251105-20251130普發</t>
  </si>
  <si>
    <t>台北(新)</t>
  </si>
  <si>
    <t>台北(舊)</t>
  </si>
  <si>
    <t>台中(新)</t>
  </si>
  <si>
    <t>台中(舊)</t>
  </si>
  <si>
    <t>兌換品項</t>
  </si>
  <si>
    <t>新客25點(滿10000)</t>
  </si>
  <si>
    <t>舊客45點(滿40000)</t>
  </si>
  <si>
    <t>9999專區(肉毒/喬雅露/瑞斯朗/麗珠蘭)</t>
  </si>
  <si>
    <t>電音雙波/台中限定
2025/1114-2025/12/31</t>
  </si>
  <si>
    <t>行銷(新)</t>
  </si>
  <si>
    <t>行銷(舊)</t>
  </si>
  <si>
    <t>業務(新)</t>
  </si>
  <si>
    <t>業務(舊)</t>
  </si>
  <si>
    <t>團購(新)</t>
  </si>
  <si>
    <t>團購(舊)</t>
  </si>
  <si>
    <t>其他(新)</t>
  </si>
  <si>
    <t>其他(舊)</t>
  </si>
  <si>
    <t>音波300發 $9999</t>
  </si>
  <si>
    <t>肉毒小臉5999</t>
  </si>
  <si>
    <t>電波300發$18888</t>
  </si>
  <si>
    <t>肉毒除皺5999</t>
  </si>
  <si>
    <t>儲值金滿100000贈6000</t>
  </si>
  <si>
    <t>202512/04開跑-到1/31 (台北沈醫生)</t>
  </si>
  <si>
    <t>儲值金滿300000贈20000</t>
  </si>
  <si>
    <t>儲值金600000贈50000</t>
  </si>
  <si>
    <t>埋線19999</t>
  </si>
  <si>
    <t>202512/10開跑-1/31</t>
  </si>
  <si>
    <t>原綺舊客感謝祭2025/1201-2026/2/28</t>
  </si>
  <si>
    <t>埋線2組贈肉毒39998</t>
  </si>
  <si>
    <t xml:space="preserve">洢蓮絲2cc $39,999
</t>
  </si>
  <si>
    <t>喬亞登3CC $39,999</t>
  </si>
  <si>
    <t xml:space="preserve">電波500發 $39,999
</t>
  </si>
  <si>
    <t xml:space="preserve">音波800發 $39,999
</t>
  </si>
  <si>
    <t>電波300+音波300發 $39,999</t>
  </si>
  <si>
    <t xml:space="preserve">原渥歲末回饋活動2025/12/1-2025/12/31
不限新舊客 
</t>
  </si>
  <si>
    <t xml:space="preserve">滿20000 送肌肉管理1堂/基礎無針水光1堂/
體雕一部位1堂/HAN無限保濕修復精華油
</t>
  </si>
  <si>
    <t xml:space="preserve">滿30000  送肌肉管理2堂/基礎無針水光2堂/
體雕一部位2堂/ HAN水感保濕面膜
</t>
  </si>
  <si>
    <t>滿50000   送肌肉管理3堂/基礎無針水光3堂/
體雕一部位3堂/ HAN超能賦活因子修復精萃</t>
  </si>
  <si>
    <t>玻色因組合5999~2026228為止</t>
  </si>
  <si>
    <t xml:space="preserve">原渥刮刮卡活動2026/1/5-2026/2/28
不限新舊客 
</t>
  </si>
  <si>
    <t>滿16888贈1688折價卷</t>
  </si>
  <si>
    <t>滿3600贈刮刮卡(600張)每間各120張</t>
  </si>
  <si>
    <t>馬年WOO福袋 $ 16,888</t>
  </si>
  <si>
    <t>第2波1000張_東門125/台中125/其他250</t>
  </si>
  <si>
    <t xml:space="preserve">原綺刮刮卡活動2026/1/5-2026/2/28
不限新舊客 
</t>
  </si>
  <si>
    <t xml:space="preserve">台北(新客)
</t>
  </si>
  <si>
    <t>台北(舊客)</t>
  </si>
  <si>
    <t>滿29999贈2999折價卷</t>
  </si>
  <si>
    <t>滿3600贈刮刮卡(600張)每間各300張</t>
  </si>
  <si>
    <t>已送出跟扣除300數</t>
  </si>
  <si>
    <t>童顏V臉限時活動8000發5999贈美白霜*1</t>
  </si>
  <si>
    <t>20260115-20260214 限量300組</t>
  </si>
  <si>
    <t>微分子爆水奇蹟護理1999</t>
  </si>
  <si>
    <t>20260108-20260214</t>
  </si>
  <si>
    <t>原綺/10位</t>
  </si>
  <si>
    <t>帳號</t>
  </si>
  <si>
    <t>密碼</t>
  </si>
  <si>
    <t>原渥/10位</t>
  </si>
  <si>
    <t>原渥服務中心/11位</t>
  </si>
  <si>
    <t>站前店長</t>
  </si>
  <si>
    <t>candy721122@gmail.com</t>
  </si>
  <si>
    <t>管理員</t>
  </si>
  <si>
    <t>站前櫃檯</t>
  </si>
  <si>
    <t>wun0104@gmail.com</t>
  </si>
  <si>
    <t>指派專員</t>
  </si>
  <si>
    <t>wu7535@gmail.com</t>
  </si>
  <si>
    <t>大安店長</t>
  </si>
  <si>
    <t>happydream0130@gmail.com</t>
  </si>
  <si>
    <t>大安櫃檯</t>
  </si>
  <si>
    <t>dorisko2013@gmail.com</t>
  </si>
  <si>
    <t>忠孝店長</t>
  </si>
  <si>
    <t>dt910193@gmail.com</t>
  </si>
  <si>
    <t>忠孝櫃檯</t>
  </si>
  <si>
    <t>Ling920615@gmail.com</t>
  </si>
  <si>
    <t>東門店長</t>
  </si>
  <si>
    <t>betty927520@gmail.com</t>
  </si>
  <si>
    <t>行銷1(創辦帳號)</t>
  </si>
  <si>
    <t>東門櫃檯</t>
  </si>
  <si>
    <t>行銷2</t>
  </si>
  <si>
    <t>yuan831124@gmail.com</t>
  </si>
  <si>
    <t>台中店長</t>
  </si>
  <si>
    <t>vickey1986528@gmail.com</t>
  </si>
  <si>
    <t>行銷3</t>
  </si>
  <si>
    <t>台中櫃檯(飄)</t>
  </si>
  <si>
    <t>babywu0514@yahoo.com.tw</t>
  </si>
  <si>
    <t>總公司(創辦帳號)</t>
  </si>
  <si>
    <t>2025.10月停用_轉給另兩位品牌</t>
  </si>
  <si>
    <t>自拍自剪</t>
  </si>
  <si>
    <t>素人</t>
  </si>
  <si>
    <t>粉絲</t>
  </si>
  <si>
    <t>邀約</t>
  </si>
  <si>
    <t>合作</t>
  </si>
  <si>
    <t>術後照</t>
  </si>
  <si>
    <t>檔案交付</t>
  </si>
  <si>
    <t>發文</t>
  </si>
  <si>
    <t>陳柔璇</t>
  </si>
  <si>
    <t>https://www.instagram.com/loshay___/reels/</t>
  </si>
  <si>
    <t>確認合作</t>
  </si>
  <si>
    <t>張雅淳(螞蟻)</t>
  </si>
  <si>
    <t>Pink</t>
  </si>
  <si>
    <t>https://www.instagram.com/pink_black0123/</t>
  </si>
  <si>
    <t>沒讀訊息</t>
  </si>
  <si>
    <t>Sean</t>
  </si>
  <si>
    <t>https://www.instagram.com/sean_____n?igsh=bTk2dXZ5eGFhejV4&amp;utm_source=qr</t>
  </si>
  <si>
    <t>邱宇婕</t>
  </si>
  <si>
    <t>https://www.instagram.com/cindy.cindy28/</t>
  </si>
  <si>
    <t>婉拒</t>
  </si>
  <si>
    <t>不接受保證金</t>
  </si>
  <si>
    <t>許習德Frank</t>
  </si>
  <si>
    <t>https://www.instagram.com/frank.tw/</t>
  </si>
  <si>
    <t>葉姿伶</t>
  </si>
  <si>
    <t>https://www.instagram.com/hana___0111/</t>
  </si>
  <si>
    <t>林芷儀</t>
  </si>
  <si>
    <t>8月初剛打鳳凰</t>
  </si>
  <si>
    <t>彤兒</t>
  </si>
  <si>
    <t>https://www.instagram.com/donna2.lin/reels/</t>
  </si>
  <si>
    <t>8/4已施打，8/25退保證金</t>
  </si>
  <si>
    <t>Xuan</t>
  </si>
  <si>
    <t>劉喜年</t>
  </si>
  <si>
    <t>https://www.instagram.com/shellyfoodie/reels/</t>
  </si>
  <si>
    <t>已讀不回！？</t>
  </si>
  <si>
    <t>王蕾嘉</t>
  </si>
  <si>
    <t>呂碧怡</t>
  </si>
  <si>
    <t>https://www.instagram.com/beonelum06/</t>
  </si>
  <si>
    <t>張湘婷</t>
  </si>
  <si>
    <t>https://www.instagram.com/pobie1014/reels/</t>
  </si>
  <si>
    <t>台中8/27 15:00</t>
  </si>
  <si>
    <t>古佳立</t>
  </si>
  <si>
    <t>https://www.instagram.com/miyaku1229/reels/</t>
  </si>
  <si>
    <t>陳柳樺</t>
  </si>
  <si>
    <t>https://www.instagram.com/oh_mamamia/</t>
  </si>
  <si>
    <t>要約9月</t>
  </si>
  <si>
    <t>許又晨</t>
  </si>
  <si>
    <t>https://www.instagram.com/m_renee___/reels/</t>
  </si>
  <si>
    <t>呂紓嫺</t>
  </si>
  <si>
    <t>https://www.instagram.com/sxluu?igsh=MXNzandybmcwYWVtcg==</t>
  </si>
  <si>
    <t>出國中，月底才約時間</t>
  </si>
  <si>
    <t>欉浩明</t>
  </si>
  <si>
    <t>https://www.instagram.com/laipeeric/reels/</t>
  </si>
  <si>
    <t>MJ</t>
  </si>
  <si>
    <t>https://www.instagram.com/mojusun_tattoo/</t>
  </si>
  <si>
    <t>Zoey</t>
  </si>
  <si>
    <t>https://www.instagram.com/zoey_0405/?utm_source=ig_web_button_share_sheet</t>
  </si>
  <si>
    <t>frank.</t>
  </si>
  <si>
    <t>2025/8/21和11/5拍攝2支</t>
  </si>
  <si>
    <t>協作拍片+心得</t>
  </si>
  <si>
    <t>液化脂昉</t>
  </si>
  <si>
    <t>多餘脂昉推到正確部位</t>
  </si>
  <si>
    <t>達到排水纖體</t>
  </si>
  <si>
    <t>排解橘皮組織</t>
  </si>
  <si>
    <t>乳酸堆積問題</t>
  </si>
  <si>
    <t>脂昉液化</t>
  </si>
  <si>
    <r>
      <rPr>
        <rFont val="Arial"/>
        <color theme="1"/>
      </rPr>
      <t>Meta新客_肉毒</t>
    </r>
    <r>
      <rPr>
        <rFont val="Arial"/>
        <color rgb="FFFF0000"/>
      </rPr>
      <t>_咀肌</t>
    </r>
  </si>
  <si>
    <r>
      <rPr>
        <rFont val="Arial"/>
        <color theme="1"/>
      </rPr>
      <t>Line LAP新客_肉毒</t>
    </r>
    <r>
      <rPr>
        <rFont val="Arial"/>
        <color rgb="FFFF0000"/>
      </rPr>
      <t>_皺眉紋</t>
    </r>
  </si>
  <si>
    <t>未約待追</t>
  </si>
  <si>
    <t>取消待追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</si>
</sst>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[$NT$-404]#,##0.00"/>
    <numFmt numFmtId="166" formatCode="d-m月"/>
    <numFmt numFmtId="167" formatCode="yyyy/m"/>
    <numFmt numFmtId="168" formatCode="yyyy/mm"/>
    <numFmt numFmtId="169" formatCode="m月d日"/>
    <numFmt numFmtId="170" formatCode="m/d h:mm"/>
    <numFmt numFmtId="171" formatCode="yyyy/m/d h:mm"/>
  </numFmts>
  <fonts count="181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trike/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rgb="FF0000FF"/>
      <name val="Arial"/>
      <scheme val="minor"/>
    </font>
    <font>
      <sz val="10.0"/>
      <color rgb="FFCC0000"/>
      <name val="Arial"/>
      <scheme val="minor"/>
    </font>
    <font>
      <sz val="10.0"/>
      <color rgb="FFE06666"/>
      <name val="Arial"/>
      <scheme val="minor"/>
    </font>
    <font>
      <sz val="10.0"/>
      <color rgb="FFE69138"/>
      <name val="Arial"/>
      <scheme val="minor"/>
    </font>
    <font>
      <sz val="10.0"/>
      <color rgb="FF000000"/>
      <name val="Arial"/>
    </font>
    <font>
      <sz val="10.0"/>
      <color rgb="FFCC4125"/>
      <name val="Arial"/>
      <scheme val="minor"/>
    </font>
    <font>
      <sz val="9.0"/>
      <color rgb="FFE06666"/>
      <name val="Google Sans Mono"/>
    </font>
    <font>
      <color rgb="FFE06666"/>
      <name val="Arial"/>
    </font>
    <font>
      <b/>
      <color theme="1"/>
      <name val="Arial"/>
    </font>
    <font>
      <color rgb="FFF6B26B"/>
      <name val="Arial"/>
    </font>
    <font>
      <color theme="1"/>
      <name val="Arial"/>
    </font>
    <font>
      <color rgb="FFCC0000"/>
      <name val="Arial"/>
    </font>
    <font>
      <b/>
      <color rgb="FF000000"/>
      <name val="Arial"/>
    </font>
    <font>
      <color rgb="FF000000"/>
      <name val="Arial"/>
    </font>
    <font>
      <color rgb="FFE06666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color theme="7"/>
      <name val="Arial"/>
      <scheme val="minor"/>
    </font>
    <font>
      <color rgb="FFFF0000"/>
      <name val="Arial"/>
      <scheme val="minor"/>
    </font>
    <font>
      <color rgb="FF38761D"/>
      <name val="Arial"/>
      <scheme val="minor"/>
    </font>
    <font>
      <color rgb="FF6AA84F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sz val="11.0"/>
      <color rgb="FFFFFFFF"/>
      <name val="Arial"/>
      <scheme val="minor"/>
    </font>
    <font>
      <sz val="10.0"/>
      <color rgb="FFFFFFFF"/>
      <name val="Arial"/>
      <scheme val="minor"/>
    </font>
    <font>
      <b/>
      <sz val="10.0"/>
      <color rgb="FFFF0000"/>
      <name val="Arial"/>
    </font>
    <font>
      <sz val="10.0"/>
      <color rgb="FFFF0000"/>
      <name val="Arial"/>
      <scheme val="minor"/>
    </font>
    <font>
      <b/>
      <sz val="10.0"/>
      <color rgb="FFFF0000"/>
      <name val="Arial"/>
      <scheme val="minor"/>
    </font>
    <font>
      <sz val="12.0"/>
      <color rgb="FFFF0000"/>
      <name val="Arial"/>
    </font>
    <font>
      <b/>
      <sz val="10.0"/>
      <color rgb="FF0000FF"/>
      <name val="Arial"/>
      <scheme val="minor"/>
    </font>
    <font>
      <b/>
      <sz val="10.0"/>
      <color rgb="FF0000FF"/>
      <name val="Arial"/>
    </font>
    <font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sz val="10.0"/>
      <color rgb="FF0000FF"/>
    </font>
    <font>
      <sz val="10.0"/>
      <color rgb="FF000000"/>
    </font>
    <font>
      <b/>
      <u/>
      <sz val="9.0"/>
      <color rgb="FF0000FF"/>
      <name val="Arial"/>
    </font>
    <font>
      <u/>
      <sz val="10.0"/>
      <color rgb="FF1155CC"/>
    </font>
    <font>
      <b/>
      <color rgb="FFFFFFFF"/>
      <name val="Arial"/>
    </font>
    <font>
      <sz val="11.0"/>
      <color rgb="FFFFFFFF"/>
      <name val="Arial"/>
    </font>
    <font>
      <color rgb="FFFFFFFF"/>
      <name val="Arial"/>
    </font>
    <font>
      <u/>
      <color rgb="FF0000FF"/>
      <name val="Arial"/>
    </font>
    <font>
      <b/>
      <color rgb="FFFF9900"/>
      <name val="Arial"/>
    </font>
    <font>
      <b/>
      <color rgb="FF0000FF"/>
      <name val="Arial"/>
    </font>
    <font>
      <b/>
      <color rgb="FFFF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rgb="FF0000FF"/>
      <name val="Arial"/>
    </font>
    <font>
      <u/>
      <color rgb="FFFF0000"/>
      <name val="Arial"/>
    </font>
    <font>
      <color rgb="FFFF0000"/>
      <name val="Arial"/>
    </font>
    <font>
      <b/>
      <color rgb="FF0000FF"/>
      <name val="Arial"/>
      <scheme val="minor"/>
    </font>
    <font>
      <b/>
      <color rgb="FF980000"/>
      <name val="Arial"/>
    </font>
    <font>
      <color rgb="FF980000"/>
      <name val="Arial"/>
    </font>
    <font>
      <u/>
      <color rgb="FF0000FF"/>
      <name val="Arial"/>
    </font>
    <font>
      <u/>
      <color theme="1"/>
      <name val="Arial"/>
    </font>
    <font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u/>
      <color theme="1"/>
      <name val="Arial"/>
    </font>
    <font>
      <b/>
      <color theme="8"/>
      <name val="Arial"/>
    </font>
    <font>
      <color rgb="FFFFFFFF"/>
      <name val="Arial"/>
      <scheme val="minor"/>
    </font>
    <font>
      <b/>
      <color rgb="FFFF00FF"/>
      <name val="Arial"/>
      <scheme val="minor"/>
    </font>
    <font>
      <b/>
      <color rgb="FF980000"/>
      <name val="Arial"/>
      <scheme val="minor"/>
    </font>
    <font>
      <color rgb="FF741B47"/>
      <name val="Arial"/>
      <scheme val="minor"/>
    </font>
    <font>
      <u/>
      <color theme="1"/>
      <name val="Arial"/>
      <scheme val="minor"/>
    </font>
    <font>
      <color rgb="FF0000FF"/>
      <name val="Arial"/>
      <scheme val="minor"/>
    </font>
    <font>
      <b/>
      <color theme="1"/>
      <name val="Arial"/>
      <scheme val="minor"/>
    </font>
    <font>
      <u/>
      <color rgb="FF0000FF"/>
      <name val="Arial"/>
      <scheme val="minor"/>
    </font>
    <font>
      <b/>
      <u/>
      <color rgb="FF0000FF"/>
      <name val="Arial"/>
      <scheme val="minor"/>
    </font>
    <font>
      <b/>
      <color rgb="FFFF0000"/>
      <name val="Arial"/>
      <scheme val="minor"/>
    </font>
    <font>
      <b/>
      <u/>
      <color rgb="FF000000"/>
      <name val="Arial"/>
      <scheme val="minor"/>
    </font>
    <font>
      <color rgb="FF1F1F1F"/>
      <name val="Arial"/>
      <scheme val="minor"/>
    </font>
    <font>
      <u/>
      <color rgb="FF0000FF"/>
    </font>
    <font>
      <u/>
      <sz val="9.0"/>
      <color rgb="FF0000FF"/>
      <name val="Abel"/>
    </font>
    <font>
      <sz val="10.0"/>
      <color rgb="FFCC0000"/>
      <name val="&quot;Google Sans&quot;"/>
    </font>
    <font>
      <color rgb="FFCC0000"/>
      <name val="Arial"/>
      <scheme val="minor"/>
    </font>
    <font>
      <color rgb="FFCC0000"/>
      <name val="&quot;docs-Google Sans&quot;"/>
    </font>
    <font>
      <color rgb="FF980000"/>
      <name val="Arial"/>
      <scheme val="minor"/>
    </font>
    <font>
      <sz val="9.0"/>
      <color theme="1"/>
      <name val="Arial"/>
      <scheme val="minor"/>
    </font>
    <font>
      <strike/>
      <color theme="1"/>
      <name val="Arial"/>
      <scheme val="minor"/>
    </font>
    <font>
      <strike/>
      <color rgb="FF000000"/>
      <name val="Arial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rgb="FF000000"/>
      <name val="Roboto"/>
    </font>
    <font>
      <sz val="10.0"/>
      <color rgb="FF000000"/>
      <name val="Times New Roman"/>
    </font>
    <font>
      <sz val="10.0"/>
      <color theme="1"/>
      <name val="Arial"/>
    </font>
    <font>
      <sz val="10.0"/>
      <color theme="1"/>
      <name val="Times New Roman"/>
    </font>
    <font>
      <sz val="12.0"/>
      <color rgb="FF000000"/>
      <name val="Roboto"/>
    </font>
    <font>
      <sz val="11.0"/>
      <color rgb="FF000000"/>
      <name val="Roboto"/>
    </font>
    <font>
      <sz val="9.0"/>
      <color theme="1"/>
      <name val="Times New Roman"/>
    </font>
    <font>
      <b/>
      <sz val="10.0"/>
      <color rgb="FF000000"/>
      <name val="Times New Roman"/>
    </font>
    <font>
      <sz val="12.0"/>
      <color theme="1"/>
      <name val="Arial"/>
    </font>
    <font>
      <b/>
      <sz val="12.0"/>
      <color rgb="FF000000"/>
      <name val="Roboto"/>
    </font>
    <font>
      <b/>
      <sz val="10.0"/>
      <color rgb="FF000000"/>
      <name val="Roboto"/>
    </font>
    <font>
      <sz val="11.0"/>
      <color rgb="FF000000"/>
      <name val="Times New Roman"/>
    </font>
    <font>
      <sz val="12.0"/>
      <color rgb="FF000000"/>
      <name val="Times New Roman"/>
    </font>
    <font>
      <u/>
      <sz val="9.0"/>
      <color rgb="FF0000FF"/>
    </font>
    <font>
      <u/>
      <sz val="10.0"/>
      <color rgb="FF0000FF"/>
      <name val="Arial"/>
    </font>
    <font>
      <u/>
      <sz val="10.0"/>
      <color rgb="FF0000FF"/>
    </font>
    <font>
      <u/>
      <color rgb="FF0000FF"/>
    </font>
    <font>
      <u/>
      <sz val="10.0"/>
      <color rgb="FF000000"/>
      <name val="新細明體"/>
    </font>
    <font>
      <u/>
      <sz val="10.0"/>
      <color rgb="FF000000"/>
      <name val="新細明體"/>
    </font>
    <font>
      <u/>
      <sz val="10.0"/>
      <color rgb="FF0000FF"/>
      <name val="新細明體"/>
    </font>
    <font>
      <u/>
      <color rgb="FF0000FF"/>
    </font>
    <font>
      <u/>
      <sz val="10.0"/>
      <color rgb="FF000000"/>
      <name val="新細明體"/>
    </font>
    <font>
      <u/>
      <sz val="9.0"/>
      <color rgb="FF0000FF"/>
    </font>
    <font>
      <sz val="11.0"/>
      <color rgb="FF040C28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sz val="11.0"/>
      <color rgb="FF000000"/>
      <name val="&quot;Noto Sans TC&quot;"/>
    </font>
    <font>
      <color theme="1"/>
      <name val="&quot;Noto Sans TC&quot;"/>
    </font>
    <font>
      <sz val="11.0"/>
      <color rgb="FF333333"/>
      <name val="&quot;Noto Sans TC&quot;"/>
    </font>
    <font>
      <color rgb="FF000000"/>
      <name val="&quot;Noto Sans TC&quot;"/>
    </font>
    <font>
      <color rgb="FF333333"/>
      <name val="&quot;Noto Sans TC&quot;"/>
    </font>
    <font>
      <u/>
      <sz val="9.0"/>
      <color rgb="FF0000FF"/>
    </font>
    <font>
      <u/>
      <sz val="9.0"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  <name val="&quot;PingFang TC&quot;"/>
    </font>
    <font>
      <u/>
      <color rgb="FF0000FF"/>
      <name val="&quot;PingFang TC&quot;"/>
    </font>
    <font>
      <u/>
      <color rgb="FF0000FF"/>
      <name val="Arial"/>
    </font>
    <font>
      <sz val="10.0"/>
      <color rgb="FF040C28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sz val="10.0"/>
      <color rgb="FF0000FF"/>
    </font>
    <font>
      <sz val="10.0"/>
      <color rgb="FF980000"/>
      <name val="Arial"/>
      <scheme val="minor"/>
    </font>
    <font>
      <b/>
      <sz val="10.0"/>
      <color rgb="FFE69138"/>
      <name val="Arial"/>
      <scheme val="minor"/>
    </font>
    <font>
      <sz val="10.0"/>
      <color rgb="FFFF9900"/>
      <name val="Arial"/>
      <scheme val="minor"/>
    </font>
    <font>
      <sz val="10.0"/>
      <color rgb="FFFF00FF"/>
      <name val="Arial"/>
      <scheme val="minor"/>
    </font>
    <font>
      <sz val="10.0"/>
      <color rgb="FFB45F06"/>
      <name val="Arial"/>
      <scheme val="minor"/>
    </font>
    <font>
      <b/>
      <strike/>
      <sz val="10.0"/>
      <color rgb="FF0000FF"/>
      <name val="Arial"/>
      <scheme val="minor"/>
    </font>
    <font>
      <b/>
      <sz val="10.0"/>
      <color rgb="FF980000"/>
      <name val="Arial"/>
      <scheme val="minor"/>
    </font>
    <font>
      <b/>
      <u/>
      <sz val="10.0"/>
      <color rgb="FF0000FF"/>
    </font>
    <font>
      <b/>
      <sz val="10.0"/>
      <color rgb="FFFF00FF"/>
      <name val="Arial"/>
      <scheme val="minor"/>
    </font>
    <font>
      <b/>
      <sz val="10.0"/>
      <color rgb="FFCC0000"/>
      <name val="Arial"/>
      <scheme val="minor"/>
    </font>
    <font>
      <sz val="12.0"/>
      <color rgb="FFFFFFFF"/>
      <name val="Arial"/>
    </font>
    <font>
      <sz val="11.0"/>
      <color rgb="FF000000"/>
      <name val="Arial"/>
    </font>
    <font>
      <b/>
      <sz val="11.0"/>
      <color rgb="FF0000FF"/>
      <name val="Arial"/>
    </font>
    <font>
      <sz val="12.0"/>
      <color rgb="FFFFFFFF"/>
      <name val="&quot;Segoe UI&quot;"/>
    </font>
    <font>
      <b/>
      <sz val="12.0"/>
      <color rgb="FF0000FF"/>
      <name val="Arial"/>
    </font>
    <font>
      <b/>
      <sz val="10.0"/>
      <color rgb="FF000000"/>
      <name val="Arial"/>
      <scheme val="minor"/>
    </font>
    <font>
      <b/>
      <sz val="11.0"/>
      <color rgb="FFFF00FF"/>
      <name val="Arial"/>
    </font>
    <font>
      <sz val="12.0"/>
      <color rgb="FF000000"/>
      <name val="Arial"/>
    </font>
    <font>
      <u/>
      <sz val="10.0"/>
      <color rgb="FF000000"/>
      <name val="Arial"/>
    </font>
    <font>
      <b/>
      <sz val="12.0"/>
      <color rgb="FFFFFFFF"/>
      <name val="Arial"/>
      <scheme val="minor"/>
    </font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theme="1"/>
      <name val="Times New Roman"/>
    </font>
    <font>
      <sz val="12.0"/>
      <color rgb="FF333333"/>
      <name val="&quot;Noto Sans TC&quot;"/>
    </font>
    <font>
      <u/>
      <color rgb="FF0000FF"/>
    </font>
    <font>
      <u/>
      <color rgb="FF0000FF"/>
    </font>
  </fonts>
  <fills count="3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6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right style="thin">
        <color rgb="FFFFFFFF"/>
      </right>
      <top style="thin">
        <color rgb="FF000000"/>
      </top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FFFFFF"/>
      </lef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1" fillId="6" fontId="5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5" fillId="2" fontId="7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0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1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 readingOrder="0" vertical="center"/>
    </xf>
    <xf borderId="0" fillId="4" fontId="10" numFmtId="0" xfId="0" applyAlignment="1" applyFont="1">
      <alignment horizontal="left" readingOrder="0" vertical="center"/>
    </xf>
    <xf borderId="4" fillId="4" fontId="1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vertical="center"/>
    </xf>
    <xf borderId="4" fillId="4" fontId="13" numFmtId="0" xfId="0" applyAlignment="1" applyBorder="1" applyFont="1">
      <alignment readingOrder="0" vertical="center"/>
    </xf>
    <xf borderId="18" fillId="2" fontId="8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6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3" fillId="2" fontId="16" numFmtId="0" xfId="0" applyAlignment="1" applyBorder="1" applyFont="1">
      <alignment vertical="center"/>
    </xf>
    <xf borderId="0" fillId="4" fontId="16" numFmtId="0" xfId="0" applyAlignment="1" applyFont="1">
      <alignment vertical="center"/>
    </xf>
    <xf borderId="4" fillId="4" fontId="16" numFmtId="0" xfId="0" applyAlignment="1" applyBorder="1" applyFont="1">
      <alignment vertical="center"/>
    </xf>
    <xf borderId="4" fillId="2" fontId="16" numFmtId="0" xfId="0" applyAlignment="1" applyBorder="1" applyFont="1">
      <alignment vertical="center"/>
    </xf>
    <xf borderId="5" fillId="2" fontId="16" numFmtId="0" xfId="0" applyAlignment="1" applyBorder="1" applyFont="1">
      <alignment vertical="center"/>
    </xf>
    <xf borderId="0" fillId="4" fontId="16" numFmtId="0" xfId="0" applyAlignment="1" applyFont="1">
      <alignment horizontal="center" vertical="center"/>
    </xf>
    <xf borderId="4" fillId="4" fontId="16" numFmtId="0" xfId="0" applyAlignment="1" applyBorder="1" applyFont="1">
      <alignment horizontal="center" vertical="center"/>
    </xf>
    <xf borderId="5" fillId="4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4" fontId="16" numFmtId="0" xfId="0" applyAlignment="1" applyBorder="1" applyFont="1">
      <alignment horizontal="center" readingOrder="0" vertical="center"/>
    </xf>
    <xf borderId="7" fillId="4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6" fillId="4" fontId="13" numFmtId="0" xfId="0" applyAlignment="1" applyBorder="1" applyFont="1">
      <alignment horizontal="center" readingOrder="0" vertical="center"/>
    </xf>
    <xf borderId="6" fillId="2" fontId="16" numFmtId="0" xfId="0" applyAlignment="1" applyBorder="1" applyFont="1">
      <alignment vertical="center"/>
    </xf>
    <xf borderId="8" fillId="2" fontId="16" numFmtId="0" xfId="0" applyAlignment="1" applyBorder="1" applyFont="1">
      <alignment vertical="center"/>
    </xf>
    <xf borderId="2" fillId="0" fontId="16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4" fillId="4" fontId="13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2" fillId="2" fontId="18" numFmtId="0" xfId="0" applyAlignment="1" applyBorder="1" applyFont="1">
      <alignment horizontal="center" readingOrder="0" vertical="center"/>
    </xf>
    <xf borderId="13" fillId="2" fontId="18" numFmtId="0" xfId="0" applyAlignment="1" applyBorder="1" applyFont="1">
      <alignment horizontal="center" readingOrder="0" vertical="center"/>
    </xf>
    <xf borderId="11" fillId="2" fontId="18" numFmtId="0" xfId="0" applyAlignment="1" applyBorder="1" applyFont="1">
      <alignment horizontal="center" readingOrder="0" vertical="center"/>
    </xf>
    <xf borderId="11" fillId="2" fontId="14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vertical="center"/>
    </xf>
    <xf borderId="1" fillId="4" fontId="19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readingOrder="0" vertical="center"/>
    </xf>
    <xf borderId="6" fillId="4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6" fillId="2" fontId="16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readingOrder="0" vertical="center"/>
    </xf>
    <xf borderId="9" fillId="2" fontId="16" numFmtId="0" xfId="0" applyAlignment="1" applyBorder="1" applyFont="1">
      <alignment horizontal="center" readingOrder="0" vertical="center"/>
    </xf>
    <xf borderId="5" fillId="2" fontId="16" numFmtId="0" xfId="0" applyAlignment="1" applyBorder="1" applyFont="1">
      <alignment horizontal="center" readingOrder="0" vertical="center"/>
    </xf>
    <xf borderId="6" fillId="4" fontId="16" numFmtId="0" xfId="0" applyAlignment="1" applyBorder="1" applyFont="1">
      <alignment vertical="center"/>
    </xf>
    <xf borderId="2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12" fillId="2" fontId="16" numFmtId="0" xfId="0" applyAlignment="1" applyBorder="1" applyFont="1">
      <alignment horizontal="center" readingOrder="0" vertical="center"/>
    </xf>
    <xf borderId="13" fillId="2" fontId="16" numFmtId="0" xfId="0" applyAlignment="1" applyBorder="1" applyFont="1">
      <alignment horizontal="center" readingOrder="0" vertical="center"/>
    </xf>
    <xf borderId="11" fillId="2" fontId="16" numFmtId="0" xfId="0" applyAlignment="1" applyBorder="1" applyFont="1">
      <alignment horizontal="center" readingOrder="0" vertical="center"/>
    </xf>
    <xf borderId="14" fillId="2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vertical="center"/>
    </xf>
    <xf borderId="4" fillId="0" fontId="16" numFmtId="0" xfId="0" applyAlignment="1" applyBorder="1" applyFont="1">
      <alignment vertical="center"/>
    </xf>
    <xf borderId="7" fillId="2" fontId="1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9" fillId="2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21" numFmtId="0" xfId="0" applyBorder="1" applyFont="1"/>
    <xf borderId="3" fillId="0" fontId="22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3" fillId="0" fontId="23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0" fillId="0" fontId="21" numFmtId="0" xfId="0" applyBorder="1" applyFont="1"/>
    <xf borderId="5" fillId="0" fontId="24" numFmtId="0" xfId="0" applyAlignment="1" applyBorder="1" applyFont="1">
      <alignment horizontal="center" readingOrder="0" vertical="center"/>
    </xf>
    <xf borderId="5" fillId="0" fontId="21" numFmtId="0" xfId="0" applyBorder="1" applyFont="1"/>
    <xf borderId="0" fillId="0" fontId="4" numFmtId="0" xfId="0" applyAlignment="1" applyFont="1">
      <alignment horizontal="left" readingOrder="0" vertical="center"/>
    </xf>
    <xf borderId="5" fillId="0" fontId="25" numFmtId="0" xfId="0" applyAlignment="1" applyBorder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2" fillId="7" fontId="4" numFmtId="0" xfId="0" applyAlignment="1" applyBorder="1" applyFont="1">
      <alignment horizontal="left" readingOrder="0" vertical="center"/>
    </xf>
    <xf borderId="3" fillId="7" fontId="4" numFmtId="0" xfId="0" applyAlignment="1" applyBorder="1" applyFont="1">
      <alignment horizontal="center" readingOrder="0" vertical="center"/>
    </xf>
    <xf borderId="4" fillId="0" fontId="21" numFmtId="0" xfId="0" applyBorder="1" applyFont="1"/>
    <xf borderId="0" fillId="7" fontId="4" numFmtId="0" xfId="0" applyAlignment="1" applyFont="1">
      <alignment horizontal="left" readingOrder="0" vertical="center"/>
    </xf>
    <xf borderId="5" fillId="0" fontId="26" numFmtId="0" xfId="0" applyAlignment="1" applyBorder="1" applyFont="1">
      <alignment horizontal="center" readingOrder="0" vertical="center"/>
    </xf>
    <xf borderId="20" fillId="0" fontId="21" numFmtId="0" xfId="0" applyBorder="1" applyFont="1"/>
    <xf borderId="21" fillId="7" fontId="4" numFmtId="0" xfId="0" applyAlignment="1" applyBorder="1" applyFont="1">
      <alignment horizontal="left" readingOrder="0" vertical="center"/>
    </xf>
    <xf borderId="22" fillId="0" fontId="21" numFmtId="0" xfId="0" applyBorder="1" applyFont="1"/>
    <xf borderId="4" fillId="2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3" fillId="2" fontId="4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horizontal="left" readingOrder="0" vertical="center"/>
    </xf>
    <xf borderId="25" fillId="0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horizontal="center" vertical="center"/>
    </xf>
    <xf borderId="5" fillId="0" fontId="4" numFmtId="49" xfId="0" applyAlignment="1" applyBorder="1" applyFont="1" applyNumberFormat="1">
      <alignment horizontal="center" readingOrder="0" vertical="center"/>
    </xf>
    <xf borderId="24" fillId="0" fontId="4" numFmtId="0" xfId="0" applyAlignment="1" applyBorder="1" applyFont="1">
      <alignment horizontal="left" readingOrder="0"/>
    </xf>
    <xf borderId="18" fillId="2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7" fillId="0" fontId="21" numFmtId="0" xfId="0" applyBorder="1" applyFont="1"/>
    <xf borderId="8" fillId="0" fontId="27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left" readingOrder="0"/>
    </xf>
    <xf borderId="0" fillId="0" fontId="28" numFmtId="0" xfId="0" applyAlignment="1" applyFont="1">
      <alignment horizontal="center" readingOrder="0" vertical="center"/>
    </xf>
    <xf borderId="5" fillId="0" fontId="29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6" fillId="0" fontId="21" numFmtId="0" xfId="0" applyBorder="1" applyFont="1"/>
    <xf borderId="7" fillId="0" fontId="4" numFmtId="0" xfId="0" applyAlignment="1" applyBorder="1" applyFont="1">
      <alignment horizontal="left" readingOrder="0" vertical="center"/>
    </xf>
    <xf borderId="8" fillId="0" fontId="21" numFmtId="0" xfId="0" applyBorder="1" applyFont="1"/>
    <xf borderId="15" fillId="2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left" readingOrder="0" vertical="center"/>
    </xf>
    <xf borderId="17" fillId="0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8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9" fontId="36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1" fillId="9" fontId="5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19" fillId="9" fontId="5" numFmtId="0" xfId="0" applyAlignment="1" applyBorder="1" applyFont="1">
      <alignment horizontal="center" readingOrder="0" shrinkToFit="0" vertical="center" wrapText="1"/>
    </xf>
    <xf borderId="3" fillId="0" fontId="21" numFmtId="0" xfId="0" applyBorder="1" applyFont="1"/>
    <xf borderId="26" fillId="0" fontId="21" numFmtId="0" xfId="0" applyBorder="1" applyFont="1"/>
    <xf borderId="4" fillId="9" fontId="5" numFmtId="0" xfId="0" applyAlignment="1" applyBorder="1" applyFont="1">
      <alignment horizontal="center" readingOrder="0" shrinkToFit="0" vertical="center" wrapText="1"/>
    </xf>
    <xf borderId="0" fillId="9" fontId="37" numFmtId="164" xfId="0" applyAlignment="1" applyFont="1" applyNumberFormat="1">
      <alignment horizontal="center" readingOrder="0" shrinkToFit="0" vertical="center" wrapText="1"/>
    </xf>
    <xf borderId="27" fillId="0" fontId="21" numFmtId="0" xfId="0" applyBorder="1" applyFont="1"/>
    <xf borderId="7" fillId="9" fontId="5" numFmtId="0" xfId="0" applyAlignment="1" applyBorder="1" applyFont="1">
      <alignment horizontal="center" readingOrder="0" shrinkToFit="0" vertical="center" wrapText="1"/>
    </xf>
    <xf borderId="28" fillId="9" fontId="5" numFmtId="0" xfId="0" applyAlignment="1" applyBorder="1" applyFont="1">
      <alignment horizontal="center" readingOrder="0" shrinkToFit="0" vertical="center" wrapText="1"/>
    </xf>
    <xf borderId="29" fillId="9" fontId="5" numFmtId="0" xfId="0" applyAlignment="1" applyBorder="1" applyFont="1">
      <alignment horizontal="center" readingOrder="0" shrinkToFit="0" vertical="center" wrapText="1"/>
    </xf>
    <xf borderId="8" fillId="9" fontId="5" numFmtId="0" xfId="0" applyAlignment="1" applyBorder="1" applyFont="1">
      <alignment horizontal="center" readingOrder="0" shrinkToFit="0" vertical="center" wrapText="1"/>
    </xf>
    <xf borderId="4" fillId="10" fontId="38" numFmtId="0" xfId="0" applyAlignment="1" applyBorder="1" applyFill="1" applyFont="1">
      <alignment horizontal="center" shrinkToFit="0" vertical="center" wrapText="1"/>
    </xf>
    <xf borderId="0" fillId="11" fontId="39" numFmtId="0" xfId="0" applyAlignment="1" applyFill="1" applyFont="1">
      <alignment horizontal="center" readingOrder="0" vertical="center"/>
    </xf>
    <xf borderId="10" fillId="11" fontId="40" numFmtId="0" xfId="0" applyAlignment="1" applyBorder="1" applyFont="1">
      <alignment horizontal="center" shrinkToFit="0" vertical="center" wrapText="1"/>
    </xf>
    <xf borderId="5" fillId="11" fontId="41" numFmtId="0" xfId="0" applyAlignment="1" applyBorder="1" applyFont="1">
      <alignment horizontal="center" readingOrder="0" shrinkToFit="0" vertical="center" wrapText="1"/>
    </xf>
    <xf borderId="0" fillId="11" fontId="41" numFmtId="0" xfId="0" applyAlignment="1" applyFont="1">
      <alignment horizontal="center" readingOrder="0" shrinkToFit="0" vertical="center" wrapText="1"/>
    </xf>
    <xf borderId="5" fillId="11" fontId="40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readingOrder="0" vertical="center"/>
    </xf>
    <xf borderId="4" fillId="5" fontId="1" numFmtId="0" xfId="0" applyAlignment="1" applyBorder="1" applyFont="1">
      <alignment horizontal="center" shrinkToFit="0" vertical="center" wrapText="1"/>
    </xf>
    <xf borderId="0" fillId="11" fontId="1" numFmtId="0" xfId="0" applyAlignment="1" applyFont="1">
      <alignment horizontal="center" readingOrder="0" shrinkToFit="0" vertical="center" wrapText="1"/>
    </xf>
    <xf borderId="10" fillId="11" fontId="1" numFmtId="0" xfId="0" applyAlignment="1" applyBorder="1" applyFont="1">
      <alignment horizontal="center" readingOrder="0" shrinkToFit="0" vertical="center" wrapText="1"/>
    </xf>
    <xf borderId="5" fillId="11" fontId="1" numFmtId="0" xfId="0" applyAlignment="1" applyBorder="1" applyFont="1">
      <alignment horizontal="center" readingOrder="0" shrinkToFit="0" vertical="center" wrapText="1"/>
    </xf>
    <xf borderId="10" fillId="11" fontId="1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12" fontId="1" numFmtId="0" xfId="0" applyAlignment="1" applyBorder="1" applyFill="1" applyFont="1">
      <alignment horizontal="center" shrinkToFit="0" vertical="center" wrapText="1"/>
    </xf>
    <xf borderId="10" fillId="11" fontId="1" numFmtId="0" xfId="0" applyAlignment="1" applyBorder="1" applyFont="1">
      <alignment horizontal="center" readingOrder="0" shrinkToFit="0" vertical="center" wrapText="1"/>
    </xf>
    <xf borderId="5" fillId="11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5" fillId="11" fontId="16" numFmtId="0" xfId="0" applyAlignment="1" applyBorder="1" applyFont="1">
      <alignment horizontal="center" readingOrder="0" vertical="center"/>
    </xf>
    <xf borderId="0" fillId="11" fontId="1" numFmtId="0" xfId="0" applyAlignment="1" applyFont="1">
      <alignment horizontal="center" shrinkToFit="0" vertical="center" wrapText="1"/>
    </xf>
    <xf borderId="5" fillId="13" fontId="1" numFmtId="0" xfId="0" applyAlignment="1" applyBorder="1" applyFill="1" applyFont="1">
      <alignment horizontal="center" readingOrder="0" shrinkToFit="0" vertical="center" wrapText="1"/>
    </xf>
    <xf borderId="0" fillId="11" fontId="16" numFmtId="0" xfId="0" applyAlignment="1" applyFont="1">
      <alignment horizontal="center" readingOrder="0" vertical="center"/>
    </xf>
    <xf borderId="5" fillId="14" fontId="1" numFmtId="0" xfId="0" applyAlignment="1" applyBorder="1" applyFill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readingOrder="0" vertical="center"/>
    </xf>
    <xf borderId="10" fillId="0" fontId="40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5" fillId="0" fontId="40" numFmtId="0" xfId="0" applyAlignment="1" applyBorder="1" applyFont="1">
      <alignment horizontal="center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vertical="center"/>
    </xf>
    <xf borderId="10" fillId="0" fontId="45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5" fillId="0" fontId="47" numFmtId="0" xfId="0" applyAlignment="1" applyBorder="1" applyFont="1">
      <alignment horizontal="center" readingOrder="0" vertical="center"/>
    </xf>
    <xf borderId="5" fillId="0" fontId="48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vertical="center"/>
    </xf>
    <xf borderId="0" fillId="15" fontId="1" numFmtId="0" xfId="0" applyAlignment="1" applyFill="1" applyFont="1">
      <alignment horizontal="center" readingOrder="0" shrinkToFit="0" vertical="center" wrapText="1"/>
    </xf>
    <xf borderId="5" fillId="15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49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vertical="center"/>
    </xf>
    <xf borderId="10" fillId="0" fontId="40" numFmtId="0" xfId="0" applyAlignment="1" applyBorder="1" applyFont="1">
      <alignment horizontal="center" readingOrder="0" shrinkToFit="0" vertical="center" wrapText="1"/>
    </xf>
    <xf borderId="5" fillId="0" fontId="43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4" fillId="9" fontId="52" numFmtId="0" xfId="0" applyAlignment="1" applyBorder="1" applyFont="1">
      <alignment horizontal="center" shrinkToFit="0" vertical="center" wrapText="1"/>
    </xf>
    <xf borderId="0" fillId="9" fontId="53" numFmtId="164" xfId="0" applyAlignment="1" applyFont="1" applyNumberFormat="1">
      <alignment horizontal="center" readingOrder="0" shrinkToFit="0" vertical="center" wrapText="1"/>
    </xf>
    <xf borderId="7" fillId="9" fontId="52" numFmtId="0" xfId="0" applyAlignment="1" applyBorder="1" applyFont="1">
      <alignment horizontal="center" shrinkToFit="0" vertical="center" wrapText="1"/>
    </xf>
    <xf borderId="28" fillId="9" fontId="52" numFmtId="0" xfId="0" applyAlignment="1" applyBorder="1" applyFont="1">
      <alignment horizontal="center" shrinkToFit="0" vertical="center" wrapText="1"/>
    </xf>
    <xf borderId="29" fillId="9" fontId="52" numFmtId="0" xfId="0" applyAlignment="1" applyBorder="1" applyFont="1">
      <alignment horizontal="center" shrinkToFit="0" vertical="center" wrapText="1"/>
    </xf>
    <xf borderId="8" fillId="9" fontId="52" numFmtId="0" xfId="0" applyAlignment="1" applyBorder="1" applyFont="1">
      <alignment horizontal="center" shrinkToFit="0" vertical="center" wrapText="1"/>
    </xf>
    <xf borderId="4" fillId="10" fontId="54" numFmtId="0" xfId="0" applyAlignment="1" applyBorder="1" applyFont="1">
      <alignment horizontal="center" shrinkToFit="0" vertical="center" wrapText="1"/>
    </xf>
    <xf borderId="0" fillId="0" fontId="55" numFmtId="0" xfId="0" applyAlignment="1" applyFon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10" fillId="0" fontId="16" numFmtId="0" xfId="0" applyAlignment="1" applyBorder="1" applyFont="1">
      <alignment horizontal="center" vertical="center"/>
    </xf>
    <xf borderId="0" fillId="0" fontId="56" numFmtId="0" xfId="0" applyAlignment="1" applyFont="1">
      <alignment horizontal="center" readingOrder="0" vertical="center"/>
    </xf>
    <xf borderId="5" fillId="0" fontId="57" numFmtId="0" xfId="0" applyAlignment="1" applyBorder="1" applyFon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4" fillId="5" fontId="16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readingOrder="0" vertical="center"/>
    </xf>
    <xf borderId="4" fillId="12" fontId="16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vertical="center"/>
    </xf>
    <xf borderId="10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11" fontId="16" numFmtId="0" xfId="0" applyAlignment="1" applyFont="1">
      <alignment horizontal="center" vertical="center"/>
    </xf>
    <xf borderId="5" fillId="11" fontId="16" numFmtId="0" xfId="0" applyAlignment="1" applyBorder="1" applyFont="1">
      <alignment horizontal="center" vertical="center"/>
    </xf>
    <xf borderId="0" fillId="0" fontId="59" numFmtId="0" xfId="0" applyAlignment="1" applyFont="1">
      <alignment horizontal="center" readingOrder="0" vertical="center"/>
    </xf>
    <xf borderId="10" fillId="11" fontId="16" numFmtId="0" xfId="0" applyAlignment="1" applyBorder="1" applyFont="1">
      <alignment horizontal="center" readingOrder="0" vertical="center"/>
    </xf>
    <xf borderId="5" fillId="0" fontId="60" numFmtId="0" xfId="0" applyAlignment="1" applyBorder="1" applyFont="1">
      <alignment horizontal="center" readingOrder="0" vertical="center"/>
    </xf>
    <xf borderId="5" fillId="13" fontId="16" numFmtId="0" xfId="0" applyAlignment="1" applyBorder="1" applyFont="1">
      <alignment horizontal="center" shrinkToFit="0" vertical="center" wrapText="1"/>
    </xf>
    <xf borderId="5" fillId="14" fontId="16" numFmtId="0" xfId="0" applyAlignment="1" applyBorder="1" applyFont="1">
      <alignment horizontal="center" shrinkToFit="0" vertical="center" wrapText="1"/>
    </xf>
    <xf borderId="10" fillId="0" fontId="61" numFmtId="0" xfId="0" applyAlignment="1" applyBorder="1" applyFont="1">
      <alignment horizontal="center" readingOrder="0" shrinkToFit="0" vertical="center" wrapText="0"/>
    </xf>
    <xf borderId="0" fillId="0" fontId="62" numFmtId="0" xfId="0" applyAlignment="1" applyFont="1">
      <alignment horizontal="center" readingOrder="0" vertical="center"/>
    </xf>
    <xf borderId="10" fillId="0" fontId="63" numFmtId="0" xfId="0" applyAlignment="1" applyBorder="1" applyFont="1">
      <alignment horizontal="center" readingOrder="0" vertical="center"/>
    </xf>
    <xf borderId="0" fillId="0" fontId="64" numFmtId="0" xfId="0" applyAlignment="1" applyFont="1">
      <alignment horizontal="center" readingOrder="0" vertical="center"/>
    </xf>
    <xf borderId="5" fillId="0" fontId="65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10" fillId="0" fontId="67" numFmtId="0" xfId="0" applyAlignment="1" applyBorder="1" applyFont="1">
      <alignment horizontal="center" readingOrder="0" vertical="center"/>
    </xf>
    <xf borderId="5" fillId="0" fontId="44" numFmtId="0" xfId="0" applyAlignment="1" applyBorder="1" applyFont="1">
      <alignment horizontal="center" readingOrder="0" vertical="center"/>
    </xf>
    <xf borderId="0" fillId="0" fontId="67" numFmtId="0" xfId="0" applyAlignment="1" applyFont="1">
      <alignment horizontal="center" readingOrder="0" vertical="center"/>
    </xf>
    <xf borderId="0" fillId="0" fontId="57" numFmtId="0" xfId="0" applyAlignment="1" applyFont="1">
      <alignment horizontal="center" readingOrder="0" vertical="center"/>
    </xf>
    <xf borderId="0" fillId="0" fontId="68" numFmtId="0" xfId="0" applyAlignment="1" applyFont="1">
      <alignment horizontal="center" readingOrder="0" vertical="center"/>
    </xf>
    <xf borderId="10" fillId="0" fontId="16" numFmtId="0" xfId="0" applyAlignment="1" applyBorder="1" applyFont="1">
      <alignment horizontal="center" readingOrder="0" vertical="center"/>
    </xf>
    <xf borderId="5" fillId="0" fontId="69" numFmtId="0" xfId="0" applyAlignment="1" applyBorder="1" applyFont="1">
      <alignment horizontal="center" readingOrder="0" shrinkToFit="0" vertical="center" wrapText="1"/>
    </xf>
    <xf borderId="0" fillId="0" fontId="70" numFmtId="0" xfId="0" applyAlignment="1" applyFont="1">
      <alignment horizontal="center" readingOrder="0" vertical="center"/>
    </xf>
    <xf borderId="10" fillId="0" fontId="71" numFmtId="0" xfId="0" applyAlignment="1" applyBorder="1" applyFont="1">
      <alignment horizontal="center" readingOrder="0" vertical="center"/>
    </xf>
    <xf borderId="4" fillId="9" fontId="52" numFmtId="0" xfId="0" applyAlignment="1" applyBorder="1" applyFont="1">
      <alignment horizontal="center" readingOrder="0" shrinkToFit="0" vertical="center" wrapText="1"/>
    </xf>
    <xf borderId="0" fillId="0" fontId="72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shrinkToFit="0" vertical="center" wrapText="1"/>
    </xf>
    <xf borderId="5" fillId="0" fontId="44" numFmtId="0" xfId="0" applyAlignment="1" applyBorder="1" applyFont="1">
      <alignment horizontal="center" readingOrder="0" shrinkToFit="0" vertical="center" wrapText="1"/>
    </xf>
    <xf borderId="0" fillId="0" fontId="57" numFmtId="0" xfId="0" applyAlignment="1" applyFont="1">
      <alignment horizontal="center" readingOrder="0" shrinkToFit="0" vertical="center" wrapText="1"/>
    </xf>
    <xf borderId="5" fillId="0" fontId="5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58" numFmtId="0" xfId="0" applyAlignment="1" applyFont="1">
      <alignment horizontal="center" vertical="center"/>
    </xf>
    <xf borderId="10" fillId="0" fontId="73" numFmtId="0" xfId="0" applyAlignment="1" applyBorder="1" applyFont="1">
      <alignment horizontal="center" readingOrder="0" vertical="center"/>
    </xf>
    <xf borderId="5" fillId="0" fontId="74" numFmtId="0" xfId="0" applyAlignment="1" applyBorder="1" applyFont="1">
      <alignment horizontal="center" readingOrder="0" vertical="center"/>
    </xf>
    <xf borderId="0" fillId="0" fontId="75" numFmtId="0" xfId="0" applyAlignment="1" applyFont="1">
      <alignment horizontal="center" readingOrder="0" vertical="center"/>
    </xf>
    <xf borderId="0" fillId="0" fontId="57" numFmtId="0" xfId="0" applyAlignment="1" applyFont="1">
      <alignment horizontal="center" readingOrder="0" vertical="center"/>
    </xf>
    <xf borderId="0" fillId="15" fontId="16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10" fillId="0" fontId="76" numFmtId="0" xfId="0" applyAlignment="1" applyBorder="1" applyFont="1">
      <alignment horizontal="center" readingOrder="0" vertical="center"/>
    </xf>
    <xf borderId="0" fillId="11" fontId="58" numFmtId="0" xfId="0" applyAlignment="1" applyFont="1">
      <alignment horizontal="center" vertical="center"/>
    </xf>
    <xf borderId="10" fillId="11" fontId="16" numFmtId="0" xfId="0" applyAlignment="1" applyBorder="1" applyFont="1">
      <alignment horizontal="center" vertical="center"/>
    </xf>
    <xf borderId="10" fillId="11" fontId="77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vertical="center"/>
    </xf>
    <xf borderId="0" fillId="9" fontId="78" numFmtId="164" xfId="0" applyAlignment="1" applyFont="1" applyNumberFormat="1">
      <alignment horizontal="center" readingOrder="0" vertical="center"/>
    </xf>
    <xf borderId="0" fillId="0" fontId="79" numFmtId="0" xfId="0" applyAlignment="1" applyFont="1">
      <alignment horizontal="center" readingOrder="0" vertical="center"/>
    </xf>
    <xf borderId="0" fillId="0" fontId="80" numFmtId="0" xfId="0" applyAlignment="1" applyFont="1">
      <alignment horizontal="center" readingOrder="0" vertical="center"/>
    </xf>
    <xf borderId="0" fillId="0" fontId="8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80" numFmtId="0" xfId="0" applyAlignment="1" applyFont="1">
      <alignment horizontal="center" readingOrder="0" vertical="center"/>
    </xf>
    <xf borderId="0" fillId="15" fontId="4" numFmtId="0" xfId="0" applyAlignment="1" applyFont="1">
      <alignment horizontal="center" readingOrder="0" vertical="center"/>
    </xf>
    <xf borderId="0" fillId="0" fontId="82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0"/>
    </xf>
    <xf borderId="0" fillId="0" fontId="83" numFmtId="0" xfId="0" applyAlignment="1" applyFont="1">
      <alignment horizontal="center" readingOrder="0" vertical="center"/>
    </xf>
    <xf borderId="0" fillId="15" fontId="4" numFmtId="0" xfId="0" applyAlignment="1" applyFont="1">
      <alignment horizontal="center" vertical="center"/>
    </xf>
    <xf borderId="0" fillId="0" fontId="8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85" numFmtId="0" xfId="0" applyAlignment="1" applyFont="1">
      <alignment horizontal="center" readingOrder="0" vertical="center"/>
    </xf>
    <xf borderId="0" fillId="0" fontId="86" numFmtId="0" xfId="0" applyAlignment="1" applyFont="1">
      <alignment horizontal="center" readingOrder="0" vertical="center"/>
    </xf>
    <xf borderId="0" fillId="0" fontId="87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shrinkToFit="0" vertical="center" wrapText="0"/>
    </xf>
    <xf borderId="0" fillId="15" fontId="4" numFmtId="165" xfId="0" applyAlignment="1" applyFont="1" applyNumberFormat="1">
      <alignment horizontal="center" readingOrder="0" vertical="center"/>
    </xf>
    <xf borderId="0" fillId="0" fontId="88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89" numFmtId="0" xfId="0" applyAlignment="1" applyFont="1">
      <alignment horizontal="center" readingOrder="0" vertical="center"/>
    </xf>
    <xf borderId="4" fillId="5" fontId="1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0" numFmtId="0" xfId="0" applyAlignment="1" applyFont="1">
      <alignment horizontal="center" readingOrder="0" shrinkToFit="0" vertical="center" wrapText="0"/>
    </xf>
    <xf borderId="0" fillId="0" fontId="4" numFmtId="20" xfId="0" applyAlignment="1" applyFont="1" applyNumberFormat="1">
      <alignment horizontal="center" readingOrder="0" vertical="center"/>
    </xf>
    <xf borderId="30" fillId="16" fontId="14" numFmtId="0" xfId="0" applyAlignment="1" applyBorder="1" applyFill="1" applyFont="1">
      <alignment horizontal="center"/>
    </xf>
    <xf borderId="31" fillId="16" fontId="14" numFmtId="0" xfId="0" applyAlignment="1" applyBorder="1" applyFont="1">
      <alignment horizontal="center"/>
    </xf>
    <xf borderId="32" fillId="16" fontId="14" numFmtId="0" xfId="0" applyAlignment="1" applyBorder="1" applyFont="1">
      <alignment horizontal="center"/>
    </xf>
    <xf borderId="33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/>
    </xf>
    <xf borderId="34" fillId="0" fontId="16" numFmtId="0" xfId="0" applyAlignment="1" applyBorder="1" applyFont="1">
      <alignment horizontal="center"/>
    </xf>
    <xf borderId="35" fillId="0" fontId="21" numFmtId="0" xfId="0" applyBorder="1" applyFont="1"/>
    <xf borderId="6" fillId="0" fontId="16" numFmtId="0" xfId="0" applyAlignment="1" applyBorder="1" applyFont="1">
      <alignment horizontal="center" readingOrder="0"/>
    </xf>
    <xf borderId="36" fillId="0" fontId="16" numFmtId="0" xfId="0" applyAlignment="1" applyBorder="1" applyFont="1">
      <alignment horizontal="center" readingOrder="0"/>
    </xf>
    <xf borderId="9" fillId="14" fontId="16" numFmtId="0" xfId="0" applyAlignment="1" applyBorder="1" applyFont="1">
      <alignment horizontal="center"/>
    </xf>
    <xf borderId="37" fillId="14" fontId="16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center"/>
    </xf>
    <xf borderId="37" fillId="0" fontId="16" numFmtId="0" xfId="0" applyAlignment="1" applyBorder="1" applyFont="1">
      <alignment horizontal="center" readingOrder="0"/>
    </xf>
    <xf borderId="37" fillId="0" fontId="16" numFmtId="0" xfId="0" applyAlignment="1" applyBorder="1" applyFont="1">
      <alignment horizontal="center"/>
    </xf>
    <xf borderId="36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38" fillId="0" fontId="21" numFmtId="0" xfId="0" applyBorder="1" applyFont="1"/>
    <xf borderId="1" fillId="0" fontId="16" numFmtId="0" xfId="0" applyAlignment="1" applyBorder="1" applyFont="1">
      <alignment horizontal="center" readingOrder="0"/>
    </xf>
    <xf borderId="31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39" fillId="0" fontId="16" numFmtId="0" xfId="0" applyAlignment="1" applyBorder="1" applyFont="1">
      <alignment horizontal="center" vertical="center"/>
    </xf>
    <xf borderId="40" fillId="0" fontId="21" numFmtId="0" xfId="0" applyBorder="1" applyFont="1"/>
    <xf borderId="37" fillId="14" fontId="16" numFmtId="0" xfId="0" applyAlignment="1" applyBorder="1" applyFont="1">
      <alignment horizontal="center"/>
    </xf>
    <xf borderId="41" fillId="0" fontId="21" numFmtId="0" xfId="0" applyBorder="1" applyFont="1"/>
    <xf borderId="42" fillId="0" fontId="16" numFmtId="0" xfId="0" applyAlignment="1" applyBorder="1" applyFont="1">
      <alignment horizontal="center"/>
    </xf>
    <xf borderId="31" fillId="0" fontId="16" numFmtId="0" xfId="0" applyAlignment="1" applyBorder="1" applyFont="1">
      <alignment horizontal="center"/>
    </xf>
    <xf borderId="32" fillId="0" fontId="16" numFmtId="0" xfId="0" applyAlignment="1" applyBorder="1" applyFont="1">
      <alignment horizontal="center"/>
    </xf>
    <xf borderId="0" fillId="17" fontId="4" numFmtId="0" xfId="0" applyAlignment="1" applyFill="1" applyFont="1">
      <alignment horizontal="center" readingOrder="0" vertical="center"/>
    </xf>
    <xf borderId="0" fillId="0" fontId="91" numFmtId="0" xfId="0" applyAlignment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0" fillId="0" fontId="83" numFmtId="0" xfId="0" applyAlignment="1" applyFont="1">
      <alignment horizontal="center" vertical="center"/>
    </xf>
    <xf borderId="18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19" fillId="3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8" fillId="0" fontId="21" numFmtId="0" xfId="0" applyBorder="1" applyFont="1"/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0" fillId="11" fontId="84" numFmtId="0" xfId="0" applyAlignment="1" applyFont="1">
      <alignment horizontal="center" readingOrder="0" vertical="center"/>
    </xf>
    <xf borderId="0" fillId="11" fontId="84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15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0" fillId="11" fontId="84" numFmtId="166" xfId="0" applyAlignment="1" applyFont="1" applyNumberFormat="1">
      <alignment horizontal="center" readingOrder="0" vertical="center"/>
    </xf>
    <xf borderId="0" fillId="2" fontId="92" numFmtId="0" xfId="0" applyAlignment="1" applyFont="1">
      <alignment horizontal="center" readingOrder="0"/>
    </xf>
    <xf borderId="0" fillId="0" fontId="93" numFmtId="0" xfId="0" applyAlignment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4" fontId="94" numFmtId="0" xfId="0" applyAlignment="1" applyFont="1">
      <alignment horizontal="center" readingOrder="0"/>
    </xf>
    <xf borderId="0" fillId="0" fontId="95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96" numFmtId="0" xfId="0" applyAlignment="1" applyFont="1">
      <alignment horizontal="center" readingOrder="0" vertical="center"/>
    </xf>
    <xf borderId="0" fillId="2" fontId="83" numFmtId="0" xfId="0" applyAlignment="1" applyFont="1">
      <alignment horizontal="center" readingOrder="0" vertical="center"/>
    </xf>
    <xf borderId="0" fillId="4" fontId="83" numFmtId="0" xfId="0" applyAlignment="1" applyFont="1">
      <alignment horizontal="center" readingOrder="0" vertical="center"/>
    </xf>
    <xf borderId="0" fillId="0" fontId="97" numFmtId="0" xfId="0" applyAlignment="1" applyFont="1">
      <alignment horizontal="center" readingOrder="0" vertical="center"/>
    </xf>
    <xf borderId="0" fillId="4" fontId="98" numFmtId="0" xfId="0" applyAlignment="1" applyFont="1">
      <alignment horizontal="center" readingOrder="0" vertical="center"/>
    </xf>
    <xf borderId="0" fillId="0" fontId="97" numFmtId="0" xfId="0" applyAlignment="1" applyFont="1">
      <alignment horizontal="center" readingOrder="0" vertical="center"/>
    </xf>
    <xf borderId="0" fillId="18" fontId="4" numFmtId="0" xfId="0" applyAlignment="1" applyFill="1" applyFont="1">
      <alignment horizontal="center" readingOrder="0" vertical="center"/>
    </xf>
    <xf borderId="0" fillId="2" fontId="84" numFmtId="0" xfId="0" applyAlignment="1" applyFont="1">
      <alignment horizontal="center" readingOrder="0" vertical="center"/>
    </xf>
    <xf borderId="0" fillId="3" fontId="99" numFmtId="0" xfId="0" applyAlignment="1" applyFont="1">
      <alignment horizontal="center" readingOrder="0" vertical="center"/>
    </xf>
    <xf borderId="0" fillId="19" fontId="4" numFmtId="0" xfId="0" applyAlignment="1" applyFill="1" applyFont="1">
      <alignment horizontal="center" readingOrder="0" vertical="center"/>
    </xf>
    <xf borderId="0" fillId="19" fontId="4" numFmtId="0" xfId="0" applyAlignment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2" fillId="5" fontId="99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2" fillId="19" fontId="4" numFmtId="0" xfId="0" applyAlignment="1" applyBorder="1" applyFont="1">
      <alignment horizontal="center" readingOrder="0" vertical="center"/>
    </xf>
    <xf borderId="7" fillId="19" fontId="4" numFmtId="0" xfId="0" applyAlignment="1" applyBorder="1" applyFont="1">
      <alignment horizontal="center" readingOrder="0" vertical="center"/>
    </xf>
    <xf borderId="0" fillId="13" fontId="99" numFmtId="0" xfId="0" applyAlignment="1" applyFont="1">
      <alignment horizontal="center" readingOrder="0" vertical="center"/>
    </xf>
    <xf borderId="43" fillId="2" fontId="84" numFmtId="0" xfId="0" applyAlignment="1" applyBorder="1" applyFont="1">
      <alignment horizontal="center" readingOrder="0" vertical="center"/>
    </xf>
    <xf borderId="44" fillId="2" fontId="84" numFmtId="0" xfId="0" applyAlignment="1" applyBorder="1" applyFont="1">
      <alignment horizontal="center" readingOrder="0" vertical="center"/>
    </xf>
    <xf borderId="45" fillId="2" fontId="84" numFmtId="167" xfId="0" applyAlignment="1" applyBorder="1" applyFont="1" applyNumberFormat="1">
      <alignment horizontal="center" readingOrder="0" vertical="center"/>
    </xf>
    <xf borderId="45" fillId="2" fontId="84" numFmtId="168" xfId="0" applyAlignment="1" applyBorder="1" applyFont="1" applyNumberFormat="1">
      <alignment horizontal="center" readingOrder="0" vertical="center"/>
    </xf>
    <xf borderId="44" fillId="2" fontId="84" numFmtId="167" xfId="0" applyAlignment="1" applyBorder="1" applyFont="1" applyNumberFormat="1">
      <alignment horizontal="center" readingOrder="0" vertical="center"/>
    </xf>
    <xf borderId="40" fillId="16" fontId="100" numFmtId="0" xfId="0" applyAlignment="1" applyBorder="1" applyFont="1">
      <alignment horizontal="center" readingOrder="0" vertical="center"/>
    </xf>
    <xf borderId="46" fillId="2" fontId="84" numFmtId="0" xfId="0" applyAlignment="1" applyBorder="1" applyFont="1">
      <alignment horizontal="center" readingOrder="0" vertical="center"/>
    </xf>
    <xf borderId="0" fillId="14" fontId="4" numFmtId="0" xfId="0" applyAlignment="1" applyFont="1">
      <alignment horizontal="center" readingOrder="0" vertical="center"/>
    </xf>
    <xf borderId="0" fillId="14" fontId="4" numFmtId="0" xfId="0" applyAlignment="1" applyFont="1">
      <alignment horizontal="left" readingOrder="0" vertical="center"/>
    </xf>
    <xf borderId="46" fillId="14" fontId="4" numFmtId="0" xfId="0" applyAlignment="1" applyBorder="1" applyFont="1">
      <alignment horizontal="center" readingOrder="0" vertical="center"/>
    </xf>
    <xf borderId="46" fillId="0" fontId="21" numFmtId="0" xfId="0" applyBorder="1" applyFont="1"/>
    <xf borderId="42" fillId="2" fontId="84" numFmtId="0" xfId="0" applyAlignment="1" applyBorder="1" applyFont="1">
      <alignment horizontal="center" readingOrder="0" vertical="center"/>
    </xf>
    <xf borderId="2" fillId="14" fontId="4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vertical="center"/>
    </xf>
    <xf borderId="48" fillId="2" fontId="84" numFmtId="0" xfId="0" applyAlignment="1" applyBorder="1" applyFont="1">
      <alignment horizontal="center" readingOrder="0" vertical="center"/>
    </xf>
    <xf borderId="46" fillId="0" fontId="4" numFmtId="0" xfId="0" applyAlignment="1" applyBorder="1" applyFont="1">
      <alignment horizontal="center" vertical="center"/>
    </xf>
    <xf borderId="36" fillId="2" fontId="84" numFmtId="0" xfId="0" applyAlignment="1" applyBorder="1" applyFont="1">
      <alignment horizontal="center" readingOrder="0" vertical="center"/>
    </xf>
    <xf borderId="7" fillId="14" fontId="4" numFmtId="0" xfId="0" applyAlignment="1" applyBorder="1" applyFont="1">
      <alignment horizontal="center" readingOrder="0" vertical="center"/>
    </xf>
    <xf borderId="7" fillId="14" fontId="4" numFmtId="0" xfId="0" applyAlignment="1" applyBorder="1" applyFont="1">
      <alignment horizontal="left" readingOrder="0" vertical="center"/>
    </xf>
    <xf borderId="7" fillId="14" fontId="4" numFmtId="0" xfId="0" applyAlignment="1" applyBorder="1" applyFont="1">
      <alignment horizontal="left" readingOrder="0" vertical="top"/>
    </xf>
    <xf borderId="49" fillId="0" fontId="4" numFmtId="0" xfId="0" applyAlignment="1" applyBorder="1" applyFont="1">
      <alignment horizontal="center" vertical="center"/>
    </xf>
    <xf borderId="0" fillId="14" fontId="1" numFmtId="0" xfId="0" applyAlignment="1" applyFont="1">
      <alignment horizontal="center" readingOrder="0" vertical="center"/>
    </xf>
    <xf borderId="0" fillId="14" fontId="4" numFmtId="0" xfId="0" applyAlignment="1" applyFont="1">
      <alignment horizontal="center" readingOrder="0" vertical="center"/>
    </xf>
    <xf borderId="47" fillId="2" fontId="84" numFmtId="0" xfId="0" applyAlignment="1" applyBorder="1" applyFont="1">
      <alignment horizontal="center" readingOrder="0" vertical="center"/>
    </xf>
    <xf borderId="2" fillId="20" fontId="4" numFmtId="0" xfId="0" applyAlignment="1" applyBorder="1" applyFill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47" fillId="0" fontId="21" numFmtId="0" xfId="0" applyBorder="1" applyFont="1"/>
    <xf borderId="0" fillId="20" fontId="4" numFmtId="0" xfId="0" applyAlignment="1" applyFont="1">
      <alignment horizontal="center" readingOrder="0" vertical="center"/>
    </xf>
    <xf borderId="0" fillId="14" fontId="4" numFmtId="0" xfId="0" applyAlignment="1" applyFont="1">
      <alignment horizontal="left" readingOrder="0" vertical="top"/>
    </xf>
    <xf borderId="39" fillId="21" fontId="100" numFmtId="0" xfId="0" applyAlignment="1" applyBorder="1" applyFill="1" applyFont="1">
      <alignment horizontal="center" readingOrder="0" vertical="center"/>
    </xf>
    <xf borderId="50" fillId="2" fontId="8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12" fillId="14" fontId="4" numFmtId="0" xfId="0" applyAlignment="1" applyBorder="1" applyFont="1">
      <alignment horizontal="center" readingOrder="0" vertical="center"/>
    </xf>
    <xf borderId="12" fillId="0" fontId="21" numFmtId="0" xfId="0" applyBorder="1" applyFont="1"/>
    <xf borderId="50" fillId="0" fontId="21" numFmtId="0" xfId="0" applyBorder="1" applyFont="1"/>
    <xf borderId="47" fillId="14" fontId="4" numFmtId="0" xfId="0" applyAlignment="1" applyBorder="1" applyFont="1">
      <alignment horizontal="center" readingOrder="0" vertical="center"/>
    </xf>
    <xf borderId="49" fillId="2" fontId="8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left" vertical="center"/>
    </xf>
    <xf borderId="49" fillId="14" fontId="4" numFmtId="0" xfId="0" applyAlignment="1" applyBorder="1" applyFont="1">
      <alignment horizontal="left" readingOrder="0" vertical="top"/>
    </xf>
    <xf borderId="51" fillId="2" fontId="84" numFmtId="0" xfId="0" applyAlignment="1" applyBorder="1" applyFont="1">
      <alignment horizontal="center" readingOrder="0" vertical="center"/>
    </xf>
    <xf borderId="52" fillId="0" fontId="4" numFmtId="0" xfId="0" applyAlignment="1" applyBorder="1" applyFont="1">
      <alignment horizontal="center" vertical="center"/>
    </xf>
    <xf borderId="52" fillId="14" fontId="4" numFmtId="0" xfId="0" applyAlignment="1" applyBorder="1" applyFont="1">
      <alignment horizontal="center" readingOrder="0" vertical="center"/>
    </xf>
    <xf borderId="52" fillId="0" fontId="21" numFmtId="0" xfId="0" applyBorder="1" applyFont="1"/>
    <xf borderId="52" fillId="14" fontId="4" numFmtId="0" xfId="0" applyAlignment="1" applyBorder="1" applyFont="1">
      <alignment horizontal="center" vertical="center"/>
    </xf>
    <xf borderId="51" fillId="0" fontId="4" numFmtId="0" xfId="0" applyAlignment="1" applyBorder="1" applyFont="1">
      <alignment horizontal="center" vertical="center"/>
    </xf>
    <xf borderId="41" fillId="21" fontId="100" numFmtId="0" xfId="0" applyAlignment="1" applyBorder="1" applyFont="1">
      <alignment horizontal="center" readingOrder="0" vertical="center"/>
    </xf>
    <xf borderId="7" fillId="20" fontId="4" numFmtId="0" xfId="0" applyAlignment="1" applyBorder="1" applyFont="1">
      <alignment horizontal="center" readingOrder="0" vertical="center"/>
    </xf>
    <xf borderId="12" fillId="14" fontId="4" numFmtId="0" xfId="0" applyAlignment="1" applyBorder="1" applyFont="1">
      <alignment horizontal="left" readingOrder="0" vertical="center"/>
    </xf>
    <xf borderId="0" fillId="20" fontId="4" numFmtId="0" xfId="0" applyAlignment="1" applyFont="1">
      <alignment horizontal="left" readingOrder="0" vertical="center"/>
    </xf>
    <xf borderId="0" fillId="20" fontId="4" numFmtId="0" xfId="0" applyAlignment="1" applyFont="1">
      <alignment horizontal="center" vertical="center"/>
    </xf>
    <xf borderId="46" fillId="20" fontId="4" numFmtId="0" xfId="0" applyAlignment="1" applyBorder="1" applyFont="1">
      <alignment horizontal="center" vertical="center"/>
    </xf>
    <xf borderId="40" fillId="22" fontId="100" numFmtId="0" xfId="0" applyAlignment="1" applyBorder="1" applyFill="1" applyFont="1">
      <alignment horizontal="center" readingOrder="0" vertical="center"/>
    </xf>
    <xf borderId="39" fillId="0" fontId="4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left" vertical="center"/>
    </xf>
    <xf borderId="12" fillId="4" fontId="4" numFmtId="0" xfId="0" applyAlignment="1" applyBorder="1" applyFont="1">
      <alignment horizontal="left" readingOrder="0" vertical="center"/>
    </xf>
    <xf borderId="50" fillId="0" fontId="4" numFmtId="0" xfId="0" applyAlignment="1" applyBorder="1" applyFont="1">
      <alignment horizontal="center" vertical="center"/>
    </xf>
    <xf borderId="54" fillId="14" fontId="4" numFmtId="0" xfId="0" applyAlignment="1" applyBorder="1" applyFont="1">
      <alignment horizontal="center" readingOrder="0" vertical="center"/>
    </xf>
    <xf borderId="40" fillId="14" fontId="4" numFmtId="0" xfId="0" applyAlignment="1" applyBorder="1" applyFont="1">
      <alignment horizontal="center" readingOrder="0" vertical="center"/>
    </xf>
    <xf borderId="55" fillId="14" fontId="4" numFmtId="0" xfId="0" applyAlignment="1" applyBorder="1" applyFont="1">
      <alignment horizontal="center" readingOrder="0" vertical="center"/>
    </xf>
    <xf borderId="40" fillId="0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52" fillId="4" fontId="4" numFmtId="0" xfId="0" applyAlignment="1" applyBorder="1" applyFont="1">
      <alignment horizontal="center" readingOrder="0" vertical="center"/>
    </xf>
    <xf borderId="40" fillId="23" fontId="100" numFmtId="0" xfId="0" applyAlignment="1" applyBorder="1" applyFill="1" applyFont="1">
      <alignment horizontal="center" readingOrder="0" vertical="center"/>
    </xf>
    <xf borderId="2" fillId="2" fontId="84" numFmtId="0" xfId="0" applyAlignment="1" applyBorder="1" applyFont="1">
      <alignment horizontal="center" readingOrder="0" vertical="center"/>
    </xf>
    <xf borderId="19" fillId="14" fontId="4" numFmtId="0" xfId="0" applyAlignment="1" applyBorder="1" applyFont="1">
      <alignment horizontal="center" readingOrder="0" vertical="center"/>
    </xf>
    <xf borderId="2" fillId="14" fontId="84" numFmtId="0" xfId="0" applyAlignment="1" applyBorder="1" applyFont="1">
      <alignment horizontal="center" readingOrder="0" vertical="center"/>
    </xf>
    <xf borderId="10" fillId="14" fontId="4" numFmtId="0" xfId="0" applyAlignment="1" applyBorder="1" applyFont="1">
      <alignment horizontal="center" readingOrder="0" vertical="center"/>
    </xf>
    <xf borderId="0" fillId="14" fontId="4" numFmtId="0" xfId="0" applyAlignment="1" applyFont="1">
      <alignment horizontal="center" readingOrder="0"/>
    </xf>
    <xf borderId="7" fillId="2" fontId="84" numFmtId="0" xfId="0" applyAlignment="1" applyBorder="1" applyFont="1">
      <alignment horizontal="center" readingOrder="0" vertical="center"/>
    </xf>
    <xf borderId="18" fillId="14" fontId="4" numFmtId="0" xfId="0" applyAlignment="1" applyBorder="1" applyFont="1">
      <alignment horizontal="center" readingOrder="0" vertical="center"/>
    </xf>
    <xf borderId="0" fillId="14" fontId="84" numFmtId="0" xfId="0" applyAlignment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24" fontId="4" numFmtId="0" xfId="0" applyAlignment="1" applyFill="1" applyFont="1">
      <alignment horizontal="center" readingOrder="0" vertical="center"/>
    </xf>
    <xf borderId="39" fillId="0" fontId="4" numFmtId="0" xfId="0" applyAlignment="1" applyBorder="1" applyFont="1">
      <alignment horizontal="center" readingOrder="0" vertical="center"/>
    </xf>
    <xf borderId="12" fillId="20" fontId="4" numFmtId="0" xfId="0" applyAlignment="1" applyBorder="1" applyFont="1">
      <alignment horizontal="center" readingOrder="0" vertical="center"/>
    </xf>
    <xf borderId="50" fillId="20" fontId="4" numFmtId="0" xfId="0" applyAlignment="1" applyBorder="1" applyFont="1">
      <alignment horizontal="center" readingOrder="0" vertical="center"/>
    </xf>
    <xf borderId="0" fillId="25" fontId="78" numFmtId="0" xfId="0" applyAlignment="1" applyFill="1" applyFont="1">
      <alignment horizontal="center" readingOrder="0" vertical="center"/>
    </xf>
    <xf borderId="0" fillId="25" fontId="4" numFmtId="0" xfId="0" applyAlignment="1" applyFont="1">
      <alignment horizontal="center" readingOrder="0" vertical="center"/>
    </xf>
    <xf borderId="0" fillId="26" fontId="101" numFmtId="0" xfId="0" applyAlignment="1" applyFill="1" applyFont="1">
      <alignment horizontal="center" readingOrder="0"/>
    </xf>
    <xf borderId="0" fillId="26" fontId="1" numFmtId="0" xfId="0" applyAlignment="1" applyFont="1">
      <alignment horizontal="center" readingOrder="0"/>
    </xf>
    <xf borderId="0" fillId="26" fontId="102" numFmtId="49" xfId="0" applyAlignment="1" applyFont="1" applyNumberFormat="1">
      <alignment horizontal="center" readingOrder="0" vertical="center"/>
    </xf>
    <xf borderId="0" fillId="26" fontId="103" numFmtId="0" xfId="0" applyAlignment="1" applyFont="1">
      <alignment horizontal="center" readingOrder="0" vertical="center"/>
    </xf>
    <xf borderId="0" fillId="26" fontId="103" numFmtId="49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4" fontId="102" numFmtId="0" xfId="0" applyAlignment="1" applyFont="1">
      <alignment horizontal="center" readingOrder="0" shrinkToFit="0" vertical="center" wrapText="0"/>
    </xf>
    <xf borderId="0" fillId="4" fontId="0" numFmtId="49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/>
    </xf>
    <xf borderId="40" fillId="0" fontId="4" numFmtId="0" xfId="0" applyAlignment="1" applyBorder="1" applyFont="1">
      <alignment horizontal="left" readingOrder="0" vertical="center"/>
    </xf>
    <xf borderId="46" fillId="0" fontId="4" numFmtId="0" xfId="0" applyAlignment="1" applyBorder="1" applyFont="1">
      <alignment horizontal="center" readingOrder="0"/>
    </xf>
    <xf borderId="0" fillId="26" fontId="10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4" fontId="102" numFmtId="49" xfId="0" applyAlignment="1" applyFont="1" applyNumberFormat="1">
      <alignment horizontal="center" readingOrder="0" vertical="center"/>
    </xf>
    <xf borderId="0" fillId="4" fontId="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6" fontId="102" numFmtId="169" xfId="0" applyAlignment="1" applyFont="1" applyNumberFormat="1">
      <alignment horizontal="center" readingOrder="0" shrinkToFit="0" vertical="center" wrapText="0"/>
    </xf>
    <xf borderId="0" fillId="26" fontId="102" numFmtId="0" xfId="0" applyAlignment="1" applyFont="1">
      <alignment horizontal="center"/>
    </xf>
    <xf borderId="0" fillId="26" fontId="102" numFmtId="49" xfId="0" applyAlignment="1" applyFont="1" applyNumberFormat="1">
      <alignment horizontal="center"/>
    </xf>
    <xf borderId="0" fillId="4" fontId="101" numFmtId="0" xfId="0" applyAlignment="1" applyFont="1">
      <alignment horizontal="center" readingOrder="0"/>
    </xf>
    <xf borderId="0" fillId="4" fontId="0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26" fontId="102" numFmtId="0" xfId="0" applyAlignment="1" applyFont="1">
      <alignment horizontal="center" readingOrder="0"/>
    </xf>
    <xf borderId="0" fillId="4" fontId="102" numFmtId="16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46" fillId="0" fontId="4" numFmtId="0" xfId="0" applyAlignment="1" applyBorder="1" applyFont="1">
      <alignment horizontal="center"/>
    </xf>
    <xf borderId="0" fillId="26" fontId="102" numFmtId="0" xfId="0" applyAlignment="1" applyFont="1">
      <alignment horizontal="center"/>
    </xf>
    <xf borderId="0" fillId="26" fontId="102" numFmtId="49" xfId="0" applyAlignment="1" applyFont="1" applyNumberFormat="1">
      <alignment horizontal="center" readingOrder="0"/>
    </xf>
    <xf borderId="0" fillId="4" fontId="102" numFmtId="0" xfId="0" applyAlignment="1" applyFont="1">
      <alignment horizontal="center"/>
    </xf>
    <xf borderId="0" fillId="4" fontId="102" numFmtId="49" xfId="0" applyAlignment="1" applyFont="1" applyNumberFormat="1">
      <alignment horizontal="center"/>
    </xf>
    <xf borderId="0" fillId="26" fontId="101" numFmtId="0" xfId="0" applyAlignment="1" applyFont="1">
      <alignment horizontal="center" readingOrder="0" vertical="center"/>
    </xf>
    <xf borderId="0" fillId="26" fontId="1" numFmtId="0" xfId="0" applyAlignment="1" applyFont="1">
      <alignment horizontal="center" readingOrder="0" vertical="center"/>
    </xf>
    <xf borderId="0" fillId="26" fontId="102" numFmtId="49" xfId="0" applyAlignment="1" applyFont="1" applyNumberFormat="1">
      <alignment horizontal="center" vertical="center"/>
    </xf>
    <xf borderId="0" fillId="26" fontId="102" numFmtId="0" xfId="0" applyAlignment="1" applyFont="1">
      <alignment horizontal="center" readingOrder="0" vertical="center"/>
    </xf>
    <xf borderId="0" fillId="0" fontId="1" numFmtId="0" xfId="0" applyFont="1"/>
    <xf borderId="46" fillId="0" fontId="1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4" fontId="104" numFmtId="0" xfId="0" applyAlignment="1" applyFont="1">
      <alignment horizontal="center"/>
    </xf>
    <xf borderId="0" fillId="4" fontId="104" numFmtId="49" xfId="0" applyAlignment="1" applyFont="1" applyNumberFormat="1">
      <alignment horizontal="center"/>
    </xf>
    <xf borderId="0" fillId="26" fontId="1" numFmtId="49" xfId="0" applyAlignment="1" applyFont="1" applyNumberFormat="1">
      <alignment horizontal="center" readingOrder="0"/>
    </xf>
    <xf borderId="0" fillId="27" fontId="4" numFmtId="0" xfId="0" applyAlignment="1" applyFill="1" applyFont="1">
      <alignment horizontal="center" readingOrder="0"/>
    </xf>
    <xf borderId="39" fillId="0" fontId="4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/>
    </xf>
    <xf borderId="50" fillId="0" fontId="4" numFmtId="0" xfId="0" applyAlignment="1" applyBorder="1" applyFont="1">
      <alignment horizontal="center"/>
    </xf>
    <xf borderId="0" fillId="26" fontId="101" numFmtId="49" xfId="0" applyAlignment="1" applyFont="1" applyNumberFormat="1">
      <alignment horizontal="center" readingOrder="0"/>
    </xf>
    <xf borderId="40" fillId="0" fontId="4" numFmtId="0" xfId="0" applyAlignment="1" applyBorder="1" applyFont="1">
      <alignment readingOrder="0"/>
    </xf>
    <xf borderId="0" fillId="27" fontId="1" numFmtId="0" xfId="0" applyAlignment="1" applyFont="1">
      <alignment horizontal="center" readingOrder="0"/>
    </xf>
    <xf borderId="0" fillId="26" fontId="4" numFmtId="0" xfId="0" applyAlignment="1" applyFont="1">
      <alignment horizontal="center" readingOrder="0"/>
    </xf>
    <xf borderId="0" fillId="4" fontId="1" numFmtId="0" xfId="0" applyFont="1"/>
    <xf borderId="0" fillId="4" fontId="102" numFmtId="0" xfId="0" applyAlignment="1" applyFont="1">
      <alignment horizontal="center" readingOrder="0" shrinkToFit="0" vertical="center" wrapText="0"/>
    </xf>
    <xf borderId="0" fillId="4" fontId="4" numFmtId="0" xfId="0" applyFont="1"/>
    <xf borderId="0" fillId="26" fontId="105" numFmtId="0" xfId="0" applyAlignment="1" applyFont="1">
      <alignment horizontal="center" readingOrder="0"/>
    </xf>
    <xf borderId="0" fillId="26" fontId="106" numFmtId="0" xfId="0" applyAlignment="1" applyFont="1">
      <alignment horizontal="center" readingOrder="0"/>
    </xf>
    <xf borderId="0" fillId="4" fontId="0" numFmtId="49" xfId="0" applyAlignment="1" applyFont="1" applyNumberFormat="1">
      <alignment horizontal="center"/>
    </xf>
    <xf borderId="0" fillId="4" fontId="102" numFmtId="0" xfId="0" applyAlignment="1" applyFont="1">
      <alignment horizontal="center" readingOrder="0"/>
    </xf>
    <xf borderId="0" fillId="26" fontId="104" numFmtId="0" xfId="0" applyAlignment="1" applyFont="1">
      <alignment horizontal="center"/>
    </xf>
    <xf borderId="0" fillId="26" fontId="104" numFmtId="49" xfId="0" applyAlignment="1" applyFont="1" applyNumberFormat="1">
      <alignment horizontal="center"/>
    </xf>
    <xf borderId="0" fillId="4" fontId="102" numFmtId="0" xfId="0" applyAlignment="1" applyFont="1">
      <alignment horizontal="center" readingOrder="0"/>
    </xf>
    <xf borderId="0" fillId="4" fontId="102" numFmtId="0" xfId="0" applyAlignment="1" applyFont="1">
      <alignment horizontal="center" readingOrder="0" vertical="center"/>
    </xf>
    <xf borderId="0" fillId="4" fontId="102" numFmtId="0" xfId="0" applyAlignment="1" applyFont="1">
      <alignment horizontal="center" readingOrder="0" vertical="center"/>
    </xf>
    <xf borderId="41" fillId="0" fontId="4" numFmtId="0" xfId="0" applyAlignment="1" applyBorder="1" applyFont="1">
      <alignment readingOrder="0"/>
    </xf>
    <xf borderId="52" fillId="0" fontId="4" numFmtId="0" xfId="0" applyAlignment="1" applyBorder="1" applyFont="1">
      <alignment horizontal="center" readingOrder="0"/>
    </xf>
    <xf borderId="51" fillId="0" fontId="4" numFmtId="0" xfId="0" applyAlignment="1" applyBorder="1" applyFont="1">
      <alignment horizontal="center" readingOrder="0"/>
    </xf>
    <xf borderId="0" fillId="4" fontId="104" numFmtId="0" xfId="0" applyAlignment="1" applyFont="1">
      <alignment horizontal="center" readingOrder="0"/>
    </xf>
    <xf borderId="0" fillId="4" fontId="104" numFmtId="0" xfId="0" applyAlignment="1" applyFont="1">
      <alignment horizontal="center" readingOrder="0"/>
    </xf>
    <xf borderId="0" fillId="4" fontId="102" numFmtId="49" xfId="0" applyAlignment="1" applyFont="1" applyNumberFormat="1">
      <alignment horizontal="center"/>
    </xf>
    <xf borderId="0" fillId="4" fontId="102" numFmtId="49" xfId="0" applyAlignment="1" applyFont="1" applyNumberFormat="1">
      <alignment horizontal="center" readingOrder="0"/>
    </xf>
    <xf borderId="0" fillId="26" fontId="96" numFmtId="0" xfId="0" applyAlignment="1" applyFont="1">
      <alignment horizontal="center" readingOrder="0"/>
    </xf>
    <xf borderId="0" fillId="26" fontId="107" numFmtId="0" xfId="0" applyAlignment="1" applyFont="1">
      <alignment horizontal="center"/>
    </xf>
    <xf borderId="0" fillId="26" fontId="107" numFmtId="49" xfId="0" applyAlignment="1" applyFont="1" applyNumberFormat="1">
      <alignment horizontal="center"/>
    </xf>
    <xf borderId="0" fillId="26" fontId="104" numFmtId="0" xfId="0" applyAlignment="1" applyFont="1">
      <alignment horizontal="center" readingOrder="0"/>
    </xf>
    <xf borderId="12" fillId="20" fontId="4" numFmtId="0" xfId="0" applyAlignment="1" applyBorder="1" applyFont="1">
      <alignment horizontal="center" readingOrder="0"/>
    </xf>
    <xf borderId="50" fillId="20" fontId="4" numFmtId="0" xfId="0" applyAlignment="1" applyBorder="1" applyFont="1">
      <alignment horizontal="center" readingOrder="0"/>
    </xf>
    <xf borderId="0" fillId="26" fontId="108" numFmtId="49" xfId="0" applyAlignment="1" applyFont="1" applyNumberFormat="1">
      <alignment horizontal="center" readingOrder="0" vertical="center"/>
    </xf>
    <xf borderId="39" fillId="0" fontId="4" numFmtId="0" xfId="0" applyAlignment="1" applyBorder="1" applyFont="1">
      <alignment horizontal="left" readingOrder="0" vertical="center"/>
    </xf>
    <xf borderId="50" fillId="0" fontId="4" numFmtId="0" xfId="0" applyAlignment="1" applyBorder="1" applyFont="1">
      <alignment horizontal="center" readingOrder="0"/>
    </xf>
    <xf borderId="0" fillId="26" fontId="108" numFmtId="0" xfId="0" applyAlignment="1" applyFont="1">
      <alignment horizontal="center" readingOrder="0" shrinkToFit="0" vertical="center" wrapText="0"/>
    </xf>
    <xf borderId="40" fillId="0" fontId="109" numFmtId="0" xfId="0" applyAlignment="1" applyBorder="1" applyFont="1">
      <alignment horizontal="left" readingOrder="0" vertical="bottom"/>
    </xf>
    <xf borderId="40" fillId="0" fontId="4" numFmtId="0" xfId="0" applyAlignment="1" applyBorder="1" applyFont="1">
      <alignment horizontal="left" readingOrder="0"/>
    </xf>
    <xf borderId="0" fillId="26" fontId="16" numFmtId="0" xfId="0" applyAlignment="1" applyFont="1">
      <alignment horizontal="center" readingOrder="0"/>
    </xf>
    <xf borderId="41" fillId="0" fontId="4" numFmtId="0" xfId="0" applyAlignment="1" applyBorder="1" applyFont="1">
      <alignment horizontal="left" readingOrder="0"/>
    </xf>
    <xf borderId="0" fillId="26" fontId="110" numFmtId="0" xfId="0" applyAlignment="1" applyFont="1">
      <alignment horizontal="center" readingOrder="0"/>
    </xf>
    <xf borderId="0" fillId="26" fontId="109" numFmtId="0" xfId="0" applyAlignment="1" applyFont="1">
      <alignment horizontal="center" readingOrder="0" vertical="center"/>
    </xf>
    <xf borderId="0" fillId="26" fontId="109" numFmtId="49" xfId="0" applyAlignment="1" applyFont="1" applyNumberFormat="1">
      <alignment horizontal="center" readingOrder="0" vertical="center"/>
    </xf>
    <xf borderId="0" fillId="26" fontId="1" numFmtId="0" xfId="0" applyAlignment="1" applyFont="1">
      <alignment horizontal="center"/>
    </xf>
    <xf borderId="0" fillId="26" fontId="4" numFmtId="0" xfId="0" applyFont="1"/>
    <xf borderId="0" fillId="4" fontId="1" numFmtId="0" xfId="0" applyAlignment="1" applyFont="1">
      <alignment horizontal="center"/>
    </xf>
    <xf borderId="0" fillId="26" fontId="101" numFmtId="0" xfId="0" applyAlignment="1" applyFont="1">
      <alignment horizontal="center" readingOrder="0"/>
    </xf>
    <xf borderId="0" fillId="26" fontId="111" numFmtId="0" xfId="0" applyAlignment="1" applyFont="1">
      <alignment horizontal="center" readingOrder="0"/>
    </xf>
    <xf borderId="0" fillId="26" fontId="112" numFmtId="0" xfId="0" applyAlignment="1" applyFont="1">
      <alignment horizontal="center" readingOrder="0" shrinkToFit="0" vertical="center" wrapText="0"/>
    </xf>
    <xf borderId="0" fillId="26" fontId="112" numFmtId="49" xfId="0" applyAlignment="1" applyFont="1" applyNumberFormat="1">
      <alignment horizontal="center"/>
    </xf>
    <xf borderId="0" fillId="26" fontId="112" numFmtId="0" xfId="0" applyAlignment="1" applyFont="1">
      <alignment horizontal="center" readingOrder="0"/>
    </xf>
    <xf borderId="0" fillId="26" fontId="112" numFmtId="49" xfId="0" applyAlignment="1" applyFont="1" applyNumberFormat="1">
      <alignment horizontal="center" readingOrder="0" vertical="center"/>
    </xf>
    <xf borderId="0" fillId="26" fontId="1" numFmtId="0" xfId="0" applyFont="1"/>
    <xf borderId="0" fillId="26" fontId="102" numFmtId="169" xfId="0" applyAlignment="1" applyFont="1" applyNumberFormat="1">
      <alignment horizontal="center"/>
    </xf>
    <xf borderId="0" fillId="26" fontId="113" numFmtId="0" xfId="0" applyAlignment="1" applyFont="1">
      <alignment horizontal="center" readingOrder="0" shrinkToFit="0" vertical="center" wrapText="0"/>
    </xf>
    <xf borderId="0" fillId="26" fontId="113" numFmtId="49" xfId="0" applyAlignment="1" applyFont="1" applyNumberFormat="1">
      <alignment horizontal="center" readingOrder="0" vertical="center"/>
    </xf>
    <xf borderId="0" fillId="26" fontId="113" numFmtId="0" xfId="0" applyAlignment="1" applyFont="1">
      <alignment horizontal="center" readingOrder="0"/>
    </xf>
    <xf borderId="0" fillId="26" fontId="113" numFmtId="0" xfId="0" applyAlignment="1" applyFont="1">
      <alignment horizontal="center"/>
    </xf>
    <xf borderId="0" fillId="26" fontId="113" numFmtId="49" xfId="0" applyAlignment="1" applyFont="1" applyNumberFormat="1">
      <alignment horizontal="center"/>
    </xf>
    <xf borderId="0" fillId="1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left" readingOrder="0" vertical="center"/>
    </xf>
    <xf borderId="56" fillId="28" fontId="4" numFmtId="0" xfId="0" applyAlignment="1" applyBorder="1" applyFill="1" applyFont="1">
      <alignment horizontal="center" readingOrder="0" vertical="center"/>
    </xf>
    <xf borderId="0" fillId="2" fontId="96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6" fillId="2" fontId="4" numFmtId="0" xfId="0" applyAlignment="1" applyBorder="1" applyFont="1">
      <alignment horizontal="center" readingOrder="0" vertical="center"/>
    </xf>
    <xf borderId="57" fillId="2" fontId="4" numFmtId="0" xfId="0" applyAlignment="1" applyBorder="1" applyFont="1">
      <alignment horizontal="center" readingOrder="0" vertical="center"/>
    </xf>
    <xf borderId="0" fillId="4" fontId="114" numFmtId="0" xfId="0" applyAlignment="1" applyFont="1">
      <alignment horizontal="center" readingOrder="0" vertical="center"/>
    </xf>
    <xf borderId="0" fillId="4" fontId="115" numFmtId="0" xfId="0" applyAlignment="1" applyFont="1">
      <alignment horizontal="center" readingOrder="0" vertical="center"/>
    </xf>
    <xf borderId="0" fillId="19" fontId="16" numFmtId="0" xfId="0" applyAlignment="1" applyFont="1">
      <alignment horizontal="center" readingOrder="0" vertical="center"/>
    </xf>
    <xf borderId="0" fillId="4" fontId="116" numFmtId="0" xfId="0" applyAlignment="1" applyFont="1">
      <alignment horizontal="center" readingOrder="0" vertical="center"/>
    </xf>
    <xf borderId="0" fillId="14" fontId="16" numFmtId="0" xfId="0" applyAlignment="1" applyFont="1">
      <alignment horizontal="center" readingOrder="0" vertical="center"/>
    </xf>
    <xf borderId="0" fillId="0" fontId="117" numFmtId="0" xfId="0" applyAlignment="1" applyFont="1">
      <alignment horizontal="left" readingOrder="0" vertical="center"/>
    </xf>
    <xf borderId="0" fillId="28" fontId="4" numFmtId="0" xfId="0" applyAlignment="1" applyFont="1">
      <alignment horizontal="center" readingOrder="0" vertical="center"/>
    </xf>
    <xf borderId="0" fillId="4" fontId="118" numFmtId="0" xfId="0" applyAlignment="1" applyFont="1">
      <alignment horizontal="left" readingOrder="0" shrinkToFit="0" vertical="top" wrapText="0"/>
    </xf>
    <xf borderId="0" fillId="0" fontId="119" numFmtId="0" xfId="0" applyAlignment="1" applyFont="1">
      <alignment readingOrder="0" shrinkToFit="0" vertical="bottom" wrapText="0"/>
    </xf>
    <xf borderId="0" fillId="7" fontId="120" numFmtId="0" xfId="0" applyAlignment="1" applyFont="1">
      <alignment horizontal="left" readingOrder="0" shrinkToFit="0" vertical="bottom" wrapText="0"/>
    </xf>
    <xf borderId="56" fillId="14" fontId="4" numFmtId="0" xfId="0" applyAlignment="1" applyBorder="1" applyFont="1">
      <alignment horizontal="center" readingOrder="0" vertical="center"/>
    </xf>
    <xf borderId="0" fillId="29" fontId="4" numFmtId="0" xfId="0" applyAlignment="1" applyFill="1" applyFont="1">
      <alignment horizontal="center" readingOrder="0" vertical="center"/>
    </xf>
    <xf borderId="57" fillId="13" fontId="4" numFmtId="0" xfId="0" applyAlignment="1" applyBorder="1" applyFont="1">
      <alignment horizontal="center" readingOrder="0" vertical="center"/>
    </xf>
    <xf borderId="0" fillId="14" fontId="16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0" fontId="121" numFmtId="0" xfId="0" applyAlignment="1" applyFont="1">
      <alignment horizontal="center" readingOrder="0" vertical="center"/>
    </xf>
    <xf borderId="0" fillId="4" fontId="122" numFmtId="0" xfId="0" applyAlignment="1" applyFont="1">
      <alignment horizontal="left" readingOrder="0" shrinkToFit="0" vertical="top" wrapText="0"/>
    </xf>
    <xf borderId="0" fillId="30" fontId="4" numFmtId="0" xfId="0" applyAlignment="1" applyFill="1" applyFont="1">
      <alignment horizontal="center" readingOrder="0" vertical="center"/>
    </xf>
    <xf borderId="0" fillId="14" fontId="16" numFmtId="0" xfId="0" applyAlignment="1" applyFont="1">
      <alignment horizontal="center"/>
    </xf>
    <xf borderId="0" fillId="4" fontId="123" numFmtId="0" xfId="0" applyAlignment="1" applyFont="1">
      <alignment horizontal="center" readingOrder="0" vertical="center"/>
    </xf>
    <xf borderId="0" fillId="19" fontId="124" numFmtId="0" xfId="0" applyAlignment="1" applyFont="1">
      <alignment horizontal="center" readingOrder="0"/>
    </xf>
    <xf borderId="0" fillId="14" fontId="16" numFmtId="0" xfId="0" applyAlignment="1" applyFont="1">
      <alignment horizontal="center"/>
    </xf>
    <xf borderId="57" fillId="29" fontId="4" numFmtId="0" xfId="0" applyAlignment="1" applyBorder="1" applyFont="1">
      <alignment horizontal="center" readingOrder="0" vertical="center"/>
    </xf>
    <xf borderId="0" fillId="7" fontId="125" numFmtId="0" xfId="0" applyAlignment="1" applyFont="1">
      <alignment horizontal="left" readingOrder="0" vertical="center"/>
    </xf>
    <xf borderId="0" fillId="7" fontId="126" numFmtId="0" xfId="0" applyAlignment="1" applyFont="1">
      <alignment horizontal="left" readingOrder="0" vertical="center"/>
    </xf>
    <xf borderId="56" fillId="29" fontId="4" numFmtId="0" xfId="0" applyAlignment="1" applyBorder="1" applyFont="1">
      <alignment horizontal="center" readingOrder="0" vertical="center"/>
    </xf>
    <xf borderId="0" fillId="4" fontId="103" numFmtId="0" xfId="0" applyAlignment="1" applyFont="1">
      <alignment horizontal="center" readingOrder="0" vertical="center"/>
    </xf>
    <xf borderId="0" fillId="4" fontId="127" numFmtId="0" xfId="0" applyAlignment="1" applyFont="1">
      <alignment horizontal="left" readingOrder="0" vertical="top"/>
    </xf>
    <xf borderId="0" fillId="0" fontId="128" numFmtId="0" xfId="0" applyAlignment="1" applyFont="1">
      <alignment horizontal="center" readingOrder="0" vertical="center"/>
    </xf>
    <xf borderId="0" fillId="7" fontId="35" numFmtId="0" xfId="0" applyAlignment="1" applyFont="1">
      <alignment horizontal="center" readingOrder="0" vertical="center"/>
    </xf>
    <xf borderId="0" fillId="0" fontId="16" numFmtId="0" xfId="0" applyAlignment="1" applyFont="1">
      <alignment horizontal="center"/>
    </xf>
    <xf borderId="0" fillId="4" fontId="129" numFmtId="0" xfId="0" applyAlignment="1" applyFont="1">
      <alignment horizontal="left" readingOrder="0" vertical="top"/>
    </xf>
    <xf borderId="0" fillId="0" fontId="130" numFmtId="0" xfId="0" applyAlignment="1" applyFont="1">
      <alignment horizontal="center" readingOrder="0" vertical="center"/>
    </xf>
    <xf borderId="0" fillId="7" fontId="131" numFmtId="0" xfId="0" applyAlignment="1" applyFont="1">
      <alignment horizontal="center" readingOrder="0" shrinkToFit="0" wrapText="0"/>
    </xf>
    <xf borderId="0" fillId="13" fontId="132" numFmtId="0" xfId="0" applyAlignment="1" applyFont="1">
      <alignment horizontal="center" readingOrder="0" vertical="center"/>
    </xf>
    <xf borderId="0" fillId="4" fontId="133" numFmtId="0" xfId="0" applyAlignment="1" applyFont="1">
      <alignment horizontal="center" readingOrder="0" shrinkToFit="0" wrapText="0"/>
    </xf>
    <xf borderId="0" fillId="7" fontId="134" numFmtId="0" xfId="0" applyAlignment="1" applyFont="1">
      <alignment horizontal="center" readingOrder="0" shrinkToFit="0" wrapText="0"/>
    </xf>
    <xf borderId="0" fillId="13" fontId="135" numFmtId="0" xfId="0" applyAlignment="1" applyFont="1">
      <alignment horizontal="center" readingOrder="0"/>
    </xf>
    <xf borderId="57" fillId="0" fontId="4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19" fontId="133" numFmtId="0" xfId="0" applyAlignment="1" applyFont="1">
      <alignment horizontal="center" readingOrder="0" shrinkToFit="0" wrapText="0"/>
    </xf>
    <xf borderId="0" fillId="4" fontId="135" numFmtId="0" xfId="0" applyAlignment="1" applyFont="1">
      <alignment readingOrder="0"/>
    </xf>
    <xf borderId="56" fillId="30" fontId="4" numFmtId="0" xfId="0" applyAlignment="1" applyBorder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7" fontId="1" numFmtId="0" xfId="0" applyAlignment="1" applyFont="1">
      <alignment horizontal="left" vertical="center"/>
    </xf>
    <xf borderId="56" fillId="0" fontId="4" numFmtId="0" xfId="0" applyAlignment="1" applyBorder="1" applyFont="1">
      <alignment horizontal="center" readingOrder="0" vertical="center"/>
    </xf>
    <xf borderId="0" fillId="0" fontId="136" numFmtId="0" xfId="0" applyAlignment="1" applyFont="1">
      <alignment horizontal="center" readingOrder="0" vertical="center"/>
    </xf>
    <xf borderId="57" fillId="0" fontId="4" numFmtId="0" xfId="0" applyAlignment="1" applyBorder="1" applyFont="1">
      <alignment horizontal="center" vertical="center"/>
    </xf>
    <xf borderId="56" fillId="0" fontId="4" numFmtId="0" xfId="0" applyAlignment="1" applyBorder="1" applyFont="1">
      <alignment horizontal="center" vertical="center"/>
    </xf>
    <xf borderId="0" fillId="0" fontId="137" numFmtId="0" xfId="0" applyAlignment="1" applyFont="1">
      <alignment horizontal="center" readingOrder="0" vertical="center"/>
    </xf>
    <xf borderId="0" fillId="0" fontId="96" numFmtId="0" xfId="0" applyAlignment="1" applyFont="1">
      <alignment horizontal="center" vertical="center"/>
    </xf>
    <xf borderId="57" fillId="0" fontId="21" numFmtId="0" xfId="0" applyBorder="1" applyFont="1"/>
    <xf borderId="5" fillId="7" fontId="4" numFmtId="0" xfId="0" applyAlignment="1" applyBorder="1" applyFont="1">
      <alignment horizontal="center" readingOrder="0" vertical="center"/>
    </xf>
    <xf borderId="0" fillId="0" fontId="138" numFmtId="0" xfId="0" applyAlignment="1" applyFont="1">
      <alignment horizontal="center" readingOrder="0"/>
    </xf>
    <xf borderId="0" fillId="27" fontId="4" numFmtId="0" xfId="0" applyAlignment="1" applyFont="1">
      <alignment horizontal="center" readingOrder="0" vertical="center"/>
    </xf>
    <xf borderId="0" fillId="27" fontId="139" numFmtId="0" xfId="0" applyAlignment="1" applyFont="1">
      <alignment horizontal="center" readingOrder="0" vertical="center"/>
    </xf>
    <xf borderId="0" fillId="4" fontId="140" numFmtId="0" xfId="0" applyAlignment="1" applyFont="1">
      <alignment horizontal="center" readingOrder="0" vertical="center"/>
    </xf>
    <xf borderId="0" fillId="4" fontId="141" numFmtId="0" xfId="0" applyAlignment="1" applyFont="1">
      <alignment horizontal="center" readingOrder="0" vertical="center"/>
    </xf>
    <xf borderId="5" fillId="7" fontId="142" numFmtId="0" xfId="0" applyAlignment="1" applyBorder="1" applyFont="1">
      <alignment horizontal="center" readingOrder="0" vertical="center"/>
    </xf>
    <xf borderId="0" fillId="27" fontId="143" numFmtId="0" xfId="0" applyAlignment="1" applyFont="1">
      <alignment horizontal="center" readingOrder="0" vertical="center"/>
    </xf>
    <xf borderId="0" fillId="4" fontId="144" numFmtId="0" xfId="0" applyAlignment="1" applyFont="1">
      <alignment horizontal="center" readingOrder="0"/>
    </xf>
    <xf borderId="0" fillId="0" fontId="145" numFmtId="0" xfId="0" applyAlignment="1" applyFont="1">
      <alignment horizontal="center" readingOrder="0"/>
    </xf>
    <xf borderId="0" fillId="4" fontId="146" numFmtId="0" xfId="0" applyAlignment="1" applyFont="1">
      <alignment horizontal="center" readingOrder="0"/>
    </xf>
    <xf borderId="0" fillId="14" fontId="147" numFmtId="0" xfId="0" applyAlignment="1" applyFont="1">
      <alignment horizontal="center" readingOrder="0"/>
    </xf>
    <xf borderId="0" fillId="4" fontId="148" numFmtId="0" xfId="0" applyAlignment="1" applyFont="1">
      <alignment horizontal="center" readingOrder="0" vertical="center"/>
    </xf>
    <xf borderId="5" fillId="7" fontId="149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150" numFmtId="0" xfId="0" applyAlignment="1" applyFont="1">
      <alignment horizontal="center" readingOrder="0" vertical="center"/>
    </xf>
    <xf borderId="0" fillId="14" fontId="133" numFmtId="0" xfId="0" applyAlignment="1" applyFont="1">
      <alignment horizontal="center" readingOrder="0" shrinkToFit="0" wrapText="0"/>
    </xf>
    <xf borderId="0" fillId="31" fontId="4" numFmtId="0" xfId="0" applyAlignment="1" applyFill="1" applyFont="1">
      <alignment horizontal="center" readingOrder="0" vertical="center"/>
    </xf>
    <xf borderId="5" fillId="31" fontId="4" numFmtId="0" xfId="0" applyAlignment="1" applyBorder="1" applyFont="1">
      <alignment horizontal="center" vertical="center"/>
    </xf>
    <xf borderId="5" fillId="31" fontId="151" numFmtId="0" xfId="0" applyAlignment="1" applyBorder="1" applyFont="1">
      <alignment horizontal="center" readingOrder="0" vertical="center"/>
    </xf>
    <xf borderId="5" fillId="7" fontId="4" numFmtId="0" xfId="0" applyAlignment="1" applyBorder="1" applyFont="1">
      <alignment horizontal="center" vertical="center"/>
    </xf>
    <xf borderId="0" fillId="32" fontId="4" numFmtId="0" xfId="0" applyAlignment="1" applyFill="1" applyFont="1">
      <alignment horizontal="center" readingOrder="0" vertical="center"/>
    </xf>
    <xf borderId="0" fillId="23" fontId="4" numFmtId="0" xfId="0" applyAlignment="1" applyFont="1">
      <alignment horizontal="center" readingOrder="0" vertical="center"/>
    </xf>
    <xf borderId="0" fillId="33" fontId="97" numFmtId="0" xfId="0" applyAlignment="1" applyFill="1" applyFont="1">
      <alignment horizontal="left" readingOrder="0" vertical="center"/>
    </xf>
    <xf borderId="0" fillId="17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readingOrder="0"/>
    </xf>
    <xf borderId="0" fillId="30" fontId="4" numFmtId="0" xfId="0" applyAlignment="1" applyFont="1">
      <alignment horizontal="left" readingOrder="0" vertical="center"/>
    </xf>
    <xf borderId="0" fillId="30" fontId="152" numFmtId="0" xfId="0" applyAlignment="1" applyFont="1">
      <alignment horizontal="center" readingOrder="0" vertical="center"/>
    </xf>
    <xf borderId="0" fillId="30" fontId="4" numFmtId="0" xfId="0" applyAlignment="1" applyFont="1">
      <alignment horizontal="center" vertical="center"/>
    </xf>
    <xf borderId="0" fillId="30" fontId="4" numFmtId="0" xfId="0" applyFont="1"/>
    <xf borderId="0" fillId="11" fontId="97" numFmtId="0" xfId="0" applyAlignment="1" applyFont="1">
      <alignment horizontal="left" readingOrder="0" vertical="center"/>
    </xf>
    <xf borderId="0" fillId="11" fontId="153" numFmtId="0" xfId="0" applyAlignment="1" applyFont="1">
      <alignment horizontal="center" readingOrder="0" vertical="center"/>
    </xf>
    <xf borderId="0" fillId="30" fontId="97" numFmtId="0" xfId="0" applyAlignment="1" applyFont="1">
      <alignment horizontal="left" readingOrder="0" vertical="center"/>
    </xf>
    <xf borderId="0" fillId="2" fontId="2" numFmtId="0" xfId="0" applyAlignment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10" fillId="2" fontId="1" numFmtId="164" xfId="0" applyAlignment="1" applyBorder="1" applyFont="1" applyNumberFormat="1">
      <alignment horizontal="center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5" fillId="0" fontId="4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readingOrder="0" shrinkToFit="0" vertical="center" wrapText="1"/>
    </xf>
    <xf borderId="4" fillId="18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10" fontId="38" numFmtId="0" xfId="0" applyAlignment="1" applyFont="1">
      <alignment horizontal="center" readingOrder="0" shrinkToFit="0" vertical="center" wrapText="1"/>
    </xf>
    <xf borderId="10" fillId="10" fontId="38" numFmtId="0" xfId="0" applyAlignment="1" applyBorder="1" applyFont="1">
      <alignment horizontal="center" readingOrder="0" shrinkToFit="0" vertical="center" wrapText="1"/>
    </xf>
    <xf borderId="5" fillId="10" fontId="3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left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19" fillId="2" fontId="1" numFmtId="164" xfId="0" applyAlignment="1" applyBorder="1" applyFont="1" applyNumberFormat="1">
      <alignment horizontal="center" readingOrder="0" shrinkToFit="0" vertical="center" wrapText="1"/>
    </xf>
    <xf borderId="3" fillId="2" fontId="1" numFmtId="164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readingOrder="0" vertical="center"/>
    </xf>
    <xf borderId="4" fillId="18" fontId="1" numFmtId="0" xfId="0" applyAlignment="1" applyBorder="1" applyFont="1">
      <alignment horizontal="center" shrinkToFit="0" vertical="center" wrapText="1"/>
    </xf>
    <xf borderId="10" fillId="0" fontId="0" numFmtId="0" xfId="0" applyAlignment="1" applyBorder="1" applyFon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1"/>
    </xf>
    <xf borderId="0" fillId="9" fontId="38" numFmtId="164" xfId="0" applyAlignment="1" applyFont="1" applyNumberFormat="1">
      <alignment horizontal="center" readingOrder="0" shrinkToFit="0" vertical="center" wrapText="1"/>
    </xf>
    <xf borderId="10" fillId="9" fontId="38" numFmtId="164" xfId="0" applyAlignment="1" applyBorder="1" applyFont="1" applyNumberFormat="1">
      <alignment horizontal="center" readingOrder="0" shrinkToFit="0" vertical="center" wrapText="1"/>
    </xf>
    <xf borderId="5" fillId="9" fontId="38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154" numFmtId="0" xfId="0" applyAlignment="1" applyFont="1">
      <alignment horizontal="left" readingOrder="0" vertical="center"/>
    </xf>
    <xf borderId="10" fillId="2" fontId="6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2" fillId="9" fontId="38" numFmtId="164" xfId="0" applyAlignment="1" applyBorder="1" applyFont="1" applyNumberFormat="1">
      <alignment horizontal="center" readingOrder="0" shrinkToFit="0" vertical="center" wrapText="1"/>
    </xf>
    <xf borderId="19" fillId="9" fontId="38" numFmtId="164" xfId="0" applyAlignment="1" applyBorder="1" applyFont="1" applyNumberFormat="1">
      <alignment horizontal="center"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10" fillId="9" fontId="5" numFmtId="0" xfId="0" applyAlignment="1" applyBorder="1" applyFont="1">
      <alignment horizontal="center" readingOrder="0" shrinkToFit="0" vertical="center" wrapText="1"/>
    </xf>
    <xf borderId="5" fillId="9" fontId="5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6" fillId="18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0" fillId="34" fontId="38" numFmtId="0" xfId="0" applyAlignment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55" numFmtId="0" xfId="0" applyAlignment="1" applyFont="1">
      <alignment horizontal="center" readingOrder="0" shrinkToFit="0" vertical="center" wrapText="1"/>
    </xf>
    <xf borderId="0" fillId="5" fontId="0" numFmtId="0" xfId="0" applyAlignment="1" applyFont="1">
      <alignment horizontal="center" readingOrder="0" shrinkToFit="0" vertical="center" wrapText="1"/>
    </xf>
    <xf borderId="10" fillId="35" fontId="38" numFmtId="0" xfId="0" applyAlignment="1" applyBorder="1" applyFill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0" fillId="36" fontId="38" numFmtId="0" xfId="0" applyAlignment="1" applyFill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37" fontId="38" numFmtId="0" xfId="0" applyAlignment="1" applyFill="1" applyFont="1">
      <alignment horizontal="center" readingOrder="0" shrinkToFit="0" vertical="center" wrapText="1"/>
    </xf>
    <xf borderId="10" fillId="27" fontId="1" numFmtId="0" xfId="0" applyAlignment="1" applyBorder="1" applyFont="1">
      <alignment horizontal="center" readingOrder="0" shrinkToFit="0" vertical="center" wrapText="1"/>
    </xf>
    <xf borderId="5" fillId="27" fontId="1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0" fillId="6" fontId="1" numFmtId="0" xfId="0" applyAlignment="1" applyBorder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0" fillId="12" fontId="1" numFmtId="0" xfId="0" applyAlignment="1" applyBorder="1" applyFont="1">
      <alignment horizontal="center" shrinkToFit="0" vertical="center" wrapText="1"/>
    </xf>
    <xf borderId="10" fillId="13" fontId="1" numFmtId="0" xfId="0" applyAlignment="1" applyBorder="1" applyFont="1">
      <alignment horizontal="center" shrinkToFit="0" vertical="center" wrapText="1"/>
    </xf>
    <xf borderId="10" fillId="18" fontId="1" numFmtId="0" xfId="0" applyAlignment="1" applyBorder="1" applyFont="1">
      <alignment horizontal="center" readingOrder="0" shrinkToFit="0" vertical="center" wrapText="1"/>
    </xf>
    <xf borderId="10" fillId="2" fontId="156" numFmtId="0" xfId="0" applyAlignment="1" applyBorder="1" applyFont="1">
      <alignment horizontal="center" readingOrder="0" shrinkToFit="0" vertical="center" wrapText="1"/>
    </xf>
    <xf borderId="10" fillId="2" fontId="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8" fillId="9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right" readingOrder="0" vertical="center"/>
    </xf>
    <xf borderId="10" fillId="0" fontId="0" numFmtId="0" xfId="0" applyAlignment="1" applyBorder="1" applyFont="1">
      <alignment horizontal="center" readingOrder="0" shrinkToFit="0" vertical="center" wrapText="1"/>
    </xf>
    <xf borderId="10" fillId="0" fontId="156" numFmtId="0" xfId="0" applyAlignment="1" applyBorder="1" applyFont="1">
      <alignment horizontal="center" readingOrder="0" shrinkToFit="0" vertical="center" wrapText="1"/>
    </xf>
    <xf borderId="0" fillId="0" fontId="157" numFmtId="0" xfId="0" applyAlignment="1" applyFont="1">
      <alignment horizontal="center" readingOrder="0" shrinkToFit="0" vertical="center" wrapText="1"/>
    </xf>
    <xf borderId="2" fillId="9" fontId="37" numFmtId="164" xfId="0" applyAlignment="1" applyBorder="1" applyFont="1" applyNumberFormat="1">
      <alignment horizontal="center" readingOrder="0" shrinkToFit="0" vertical="center" wrapText="1"/>
    </xf>
    <xf borderId="19" fillId="9" fontId="37" numFmtId="164" xfId="0" applyAlignment="1" applyBorder="1" applyFont="1" applyNumberFormat="1">
      <alignment horizontal="center" readingOrder="0" shrinkToFit="0" vertical="center" wrapText="1"/>
    </xf>
    <xf borderId="0" fillId="0" fontId="158" numFmtId="0" xfId="0" applyAlignment="1" applyFont="1">
      <alignment horizontal="center" readingOrder="0" shrinkToFit="0" vertical="center" wrapText="1"/>
    </xf>
    <xf borderId="10" fillId="0" fontId="157" numFmtId="0" xfId="0" applyAlignment="1" applyBorder="1" applyFont="1">
      <alignment horizontal="center" readingOrder="0" shrinkToFit="0" vertical="center" wrapText="1"/>
    </xf>
    <xf borderId="5" fillId="0" fontId="1" numFmtId="170" xfId="0" applyAlignment="1" applyBorder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5" fillId="0" fontId="158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0" fillId="4" fontId="38" numFmtId="0" xfId="0" applyAlignment="1" applyFont="1">
      <alignment horizontal="center" readingOrder="0" shrinkToFit="0" vertical="center" wrapText="1"/>
    </xf>
    <xf borderId="10" fillId="37" fontId="38" numFmtId="0" xfId="0" applyAlignment="1" applyBorder="1" applyFont="1">
      <alignment horizontal="center" readingOrder="0" shrinkToFit="0" vertical="center" wrapText="1"/>
    </xf>
    <xf borderId="9" fillId="10" fontId="78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center" readingOrder="0" shrinkToFit="0" vertical="center" wrapText="1"/>
    </xf>
    <xf borderId="2" fillId="4" fontId="37" numFmtId="164" xfId="0" applyAlignment="1" applyBorder="1" applyFont="1" applyNumberFormat="1">
      <alignment horizontal="center" readingOrder="0" shrinkToFit="0" vertical="center" wrapText="1"/>
    </xf>
    <xf borderId="5" fillId="37" fontId="38" numFmtId="0" xfId="0" applyAlignment="1" applyBorder="1" applyFont="1">
      <alignment horizontal="center" readingOrder="0" shrinkToFit="0" vertical="center" wrapText="1"/>
    </xf>
    <xf borderId="0" fillId="36" fontId="5" numFmtId="0" xfId="0" applyAlignment="1" applyFont="1">
      <alignment horizontal="center" readingOrder="0" shrinkToFit="0" vertical="center" wrapText="1"/>
    </xf>
    <xf borderId="10" fillId="0" fontId="16" numFmtId="0" xfId="0" applyAlignment="1" applyBorder="1" applyFont="1">
      <alignment vertical="center"/>
    </xf>
    <xf borderId="5" fillId="0" fontId="157" numFmtId="0" xfId="0" applyAlignment="1" applyBorder="1" applyFont="1">
      <alignment horizontal="center" readingOrder="0" shrinkToFit="0" vertical="center" wrapText="1"/>
    </xf>
    <xf borderId="10" fillId="0" fontId="19" numFmtId="0" xfId="0" applyAlignment="1" applyBorder="1" applyFont="1">
      <alignment horizontal="center" readingOrder="0" vertical="center"/>
    </xf>
    <xf borderId="9" fillId="0" fontId="16" numFmtId="0" xfId="0" applyAlignment="1" applyBorder="1" applyFont="1">
      <alignment readingOrder="0" vertical="center"/>
    </xf>
    <xf borderId="9" fillId="4" fontId="16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18" fillId="0" fontId="16" numFmtId="0" xfId="0" applyAlignment="1" applyBorder="1" applyFont="1">
      <alignment vertical="center"/>
    </xf>
    <xf borderId="9" fillId="4" fontId="16" numFmtId="0" xfId="0" applyAlignment="1" applyBorder="1" applyFont="1">
      <alignment readingOrder="0" shrinkToFit="0" vertical="center" wrapText="1"/>
    </xf>
    <xf borderId="0" fillId="4" fontId="37" numFmtId="164" xfId="0" applyAlignment="1" applyFont="1" applyNumberFormat="1">
      <alignment horizontal="center" readingOrder="0" shrinkToFit="0" vertical="center" wrapText="1"/>
    </xf>
    <xf borderId="10" fillId="37" fontId="5" numFmtId="0" xfId="0" applyAlignment="1" applyBorder="1" applyFont="1">
      <alignment horizontal="center" readingOrder="0" shrinkToFit="0" vertical="center" wrapText="1"/>
    </xf>
    <xf borderId="5" fillId="37" fontId="5" numFmtId="0" xfId="0" applyAlignment="1" applyBorder="1" applyFont="1">
      <alignment horizontal="center" readingOrder="0" shrinkToFit="0" vertical="center" wrapText="1"/>
    </xf>
    <xf borderId="5" fillId="4" fontId="16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1"/>
    </xf>
    <xf borderId="6" fillId="14" fontId="1" numFmtId="0" xfId="0" applyAlignment="1" applyBorder="1" applyFont="1">
      <alignment horizontal="center" readingOrder="0" shrinkToFit="0" vertical="center" wrapText="1"/>
    </xf>
    <xf borderId="5" fillId="4" fontId="38" numFmtId="0" xfId="0" applyAlignment="1" applyBorder="1" applyFont="1">
      <alignment horizontal="center" readingOrder="0" shrinkToFit="0" vertical="center" wrapText="1"/>
    </xf>
    <xf borderId="10" fillId="2" fontId="155" numFmtId="0" xfId="0" applyAlignment="1" applyBorder="1" applyFont="1">
      <alignment horizontal="center" readingOrder="0" shrinkToFit="0" vertical="center" wrapText="1"/>
    </xf>
    <xf borderId="0" fillId="2" fontId="155" numFmtId="0" xfId="0" applyAlignment="1" applyFont="1">
      <alignment horizontal="center" readingOrder="0" shrinkToFit="0" vertical="center" wrapText="1"/>
    </xf>
    <xf borderId="5" fillId="2" fontId="155" numFmtId="0" xfId="0" applyAlignment="1" applyBorder="1" applyFont="1">
      <alignment horizontal="center" readingOrder="0" shrinkToFit="0" vertical="center" wrapText="1"/>
    </xf>
    <xf borderId="5" fillId="4" fontId="16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10" fillId="0" fontId="155" numFmtId="0" xfId="0" applyAlignment="1" applyBorder="1" applyFont="1">
      <alignment horizontal="center" readingOrder="0" shrinkToFit="0" vertical="center" wrapText="1"/>
    </xf>
    <xf borderId="10" fillId="0" fontId="43" numFmtId="0" xfId="0" applyAlignment="1" applyBorder="1" applyFont="1">
      <alignment horizontal="center" readingOrder="0" shrinkToFit="0" vertical="center" wrapText="1"/>
    </xf>
    <xf borderId="5" fillId="4" fontId="159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0" fillId="0" fontId="160" numFmtId="0" xfId="0" applyAlignment="1" applyBorder="1" applyFont="1">
      <alignment horizontal="center" readingOrder="0" shrinkToFit="0" vertical="center" wrapText="1"/>
    </xf>
    <xf borderId="5" fillId="4" fontId="0" numFmtId="0" xfId="0" applyAlignment="1" applyBorder="1" applyFont="1">
      <alignment horizontal="center" readingOrder="0" shrinkToFit="0" vertical="center" wrapText="1"/>
    </xf>
    <xf borderId="18" fillId="9" fontId="161" numFmtId="0" xfId="0" applyAlignment="1" applyBorder="1" applyFont="1">
      <alignment horizontal="center" readingOrder="0" shrinkToFit="0" vertical="center" wrapText="1"/>
    </xf>
    <xf borderId="5" fillId="4" fontId="41" numFmtId="0" xfId="0" applyAlignment="1" applyBorder="1" applyFont="1">
      <alignment horizontal="center" readingOrder="0" shrinkToFit="0" vertical="center" wrapText="1"/>
    </xf>
    <xf borderId="0" fillId="0" fontId="162" numFmtId="0" xfId="0" applyAlignment="1" applyFont="1">
      <alignment horizontal="center" readingOrder="0" shrinkToFit="0" vertical="center" wrapText="1"/>
    </xf>
    <xf borderId="10" fillId="0" fontId="66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43" numFmtId="0" xfId="0" applyAlignment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5" fillId="4" fontId="163" numFmtId="0" xfId="0" applyAlignment="1" applyBorder="1" applyFont="1">
      <alignment horizontal="center" readingOrder="0" shrinkToFit="0" vertical="center" wrapText="1"/>
    </xf>
    <xf borderId="19" fillId="0" fontId="43" numFmtId="0" xfId="0" applyAlignment="1" applyBorder="1" applyFont="1">
      <alignment horizontal="center" readingOrder="0" shrinkToFit="0" vertical="center" wrapText="1"/>
    </xf>
    <xf borderId="2" fillId="0" fontId="43" numFmtId="0" xfId="0" applyAlignment="1" applyBorder="1" applyFont="1">
      <alignment horizontal="center" readingOrder="0" shrinkToFit="0" vertical="center" wrapText="1"/>
    </xf>
    <xf borderId="19" fillId="0" fontId="164" numFmtId="0" xfId="0" applyAlignment="1" applyBorder="1" applyFont="1">
      <alignment horizontal="center" readingOrder="0" shrinkToFit="0" vertical="center" wrapText="1"/>
    </xf>
    <xf borderId="3" fillId="0" fontId="43" numFmtId="0" xfId="0" applyAlignment="1" applyBorder="1" applyFont="1">
      <alignment horizontal="center" readingOrder="0" shrinkToFit="0" vertical="center" wrapText="1"/>
    </xf>
    <xf borderId="8" fillId="4" fontId="1" numFmtId="0" xfId="0" applyAlignment="1" applyBorder="1" applyFon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1"/>
    </xf>
    <xf borderId="0" fillId="0" fontId="163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40" numFmtId="0" xfId="0" applyAlignment="1" applyFont="1">
      <alignment horizontal="center" readingOrder="0" shrinkToFit="0" vertical="center" wrapText="1"/>
    </xf>
    <xf borderId="0" fillId="36" fontId="165" numFmtId="0" xfId="0" applyAlignment="1" applyFont="1">
      <alignment horizontal="center" readingOrder="0" vertical="center"/>
    </xf>
    <xf borderId="5" fillId="0" fontId="16" numFmtId="0" xfId="0" applyAlignment="1" applyBorder="1" applyFont="1">
      <alignment horizontal="center" readingOrder="0" shrinkToFit="0" vertical="center" wrapText="1"/>
    </xf>
    <xf borderId="0" fillId="4" fontId="44" numFmtId="0" xfId="0" applyAlignment="1" applyFont="1">
      <alignment horizontal="center" readingOrder="0" vertical="center"/>
    </xf>
    <xf borderId="0" fillId="4" fontId="166" numFmtId="0" xfId="0" applyAlignment="1" applyFont="1">
      <alignment horizontal="center" readingOrder="0" vertical="center"/>
    </xf>
    <xf borderId="4" fillId="0" fontId="43" numFmtId="0" xfId="0" applyAlignment="1" applyBorder="1" applyFon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0" fillId="4" fontId="167" numFmtId="0" xfId="0" applyAlignment="1" applyFont="1">
      <alignment horizontal="center" readingOrder="0" vertical="center"/>
    </xf>
    <xf borderId="0" fillId="4" fontId="165" numFmtId="0" xfId="0" applyAlignment="1" applyFont="1">
      <alignment horizontal="center" readingOrder="0" vertical="center"/>
    </xf>
    <xf borderId="0" fillId="36" fontId="168" numFmtId="0" xfId="0" applyAlignment="1" applyFont="1">
      <alignment horizontal="center" readingOrder="0" vertical="center"/>
    </xf>
    <xf borderId="58" fillId="9" fontId="37" numFmtId="164" xfId="0" applyAlignment="1" applyBorder="1" applyFont="1" applyNumberFormat="1">
      <alignment horizontal="center" readingOrder="0" shrinkToFit="0" vertical="center" wrapText="1"/>
    </xf>
    <xf borderId="0" fillId="4" fontId="169" numFmtId="0" xfId="0" applyAlignment="1" applyFont="1">
      <alignment horizontal="center" readingOrder="0" vertical="center"/>
    </xf>
    <xf borderId="0" fillId="4" fontId="1" numFmtId="0" xfId="0" applyAlignment="1" applyFont="1">
      <alignment horizontal="center" shrinkToFit="0" vertical="center" wrapText="1"/>
    </xf>
    <xf borderId="10" fillId="10" fontId="38" numFmtId="0" xfId="0" applyAlignment="1" applyBorder="1" applyFont="1">
      <alignment horizontal="center" shrinkToFit="0" vertical="center" wrapText="1"/>
    </xf>
    <xf borderId="2" fillId="4" fontId="44" numFmtId="0" xfId="0" applyAlignment="1" applyBorder="1" applyFont="1">
      <alignment horizontal="center" readingOrder="0" vertical="center"/>
    </xf>
    <xf borderId="0" fillId="0" fontId="170" numFmtId="0" xfId="0" applyAlignment="1" applyFont="1">
      <alignment horizontal="center" readingOrder="0" shrinkToFit="0" vertical="center" wrapText="1"/>
    </xf>
    <xf borderId="0" fillId="4" fontId="171" numFmtId="0" xfId="0" applyAlignment="1" applyFont="1">
      <alignment horizontal="center" readingOrder="0" vertical="center"/>
    </xf>
    <xf borderId="0" fillId="4" fontId="167" numFmtId="0" xfId="0" applyAlignment="1" applyFont="1">
      <alignment horizontal="left" readingOrder="0" vertical="center"/>
    </xf>
    <xf borderId="0" fillId="4" fontId="16" numFmtId="0" xfId="0" applyAlignment="1" applyFont="1">
      <alignment horizontal="center" readingOrder="0" vertical="center"/>
    </xf>
    <xf borderId="5" fillId="4" fontId="43" numFmtId="0" xfId="0" applyAlignment="1" applyBorder="1" applyFont="1">
      <alignment horizontal="center" readingOrder="0" shrinkToFit="0" vertical="center" wrapText="1"/>
    </xf>
    <xf borderId="10" fillId="4" fontId="165" numFmtId="0" xfId="0" applyAlignment="1" applyBorder="1" applyFont="1">
      <alignment horizontal="center" readingOrder="0" vertical="center"/>
    </xf>
    <xf borderId="5" fillId="2" fontId="43" numFmtId="0" xfId="0" applyAlignment="1" applyBorder="1" applyFont="1">
      <alignment horizontal="center" readingOrder="0" shrinkToFit="0" vertical="center" wrapText="1"/>
    </xf>
    <xf borderId="0" fillId="4" fontId="39" numFmtId="0" xfId="0" applyAlignment="1" applyFont="1">
      <alignment horizontal="center" readingOrder="0" vertical="center"/>
    </xf>
    <xf borderId="0" fillId="4" fontId="172" numFmtId="0" xfId="0" applyAlignment="1" applyFont="1">
      <alignment horizontal="center" readingOrder="0" vertical="center"/>
    </xf>
    <xf borderId="0" fillId="4" fontId="16" numFmtId="0" xfId="0" applyAlignment="1" applyFont="1">
      <alignment horizontal="center" readingOrder="0" shrinkToFit="0" vertical="center" wrapText="0"/>
    </xf>
    <xf borderId="0" fillId="4" fontId="10" numFmtId="0" xfId="0" applyAlignment="1" applyFont="1">
      <alignment horizontal="center" readingOrder="0" vertical="center"/>
    </xf>
    <xf borderId="0" fillId="4" fontId="173" numFmtId="0" xfId="0" applyAlignment="1" applyFont="1">
      <alignment horizontal="center" readingOrder="0" vertical="center"/>
    </xf>
    <xf borderId="0" fillId="15" fontId="161" numFmtId="0" xfId="0" applyAlignment="1" applyFont="1">
      <alignment horizontal="center" readingOrder="0" shrinkToFit="0" vertical="center" wrapText="1"/>
    </xf>
    <xf borderId="10" fillId="15" fontId="1" numFmtId="0" xfId="0" applyAlignment="1" applyBorder="1" applyFont="1">
      <alignment horizontal="center" shrinkToFit="0" vertical="center" wrapText="1"/>
    </xf>
    <xf borderId="5" fillId="15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15" fontId="1" numFmtId="0" xfId="0" applyAlignment="1" applyFont="1">
      <alignment horizontal="center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15" fontId="4" numFmtId="0" xfId="0" applyAlignment="1" applyFont="1">
      <alignment horizontal="center" readingOrder="0"/>
    </xf>
    <xf borderId="0" fillId="9" fontId="17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84" numFmtId="0" xfId="0" applyAlignment="1" applyFont="1">
      <alignment horizontal="center" readingOrder="0" shrinkToFit="0" vertical="center" wrapText="1"/>
    </xf>
    <xf borderId="0" fillId="0" fontId="8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3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center" wrapText="1"/>
    </xf>
    <xf borderId="0" fillId="13" fontId="4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horizontal="left" readingOrder="0" shrinkToFit="0" vertical="center" wrapText="1"/>
    </xf>
    <xf borderId="19" fillId="0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10" fillId="0" fontId="4" numFmtId="0" xfId="0" applyBorder="1" applyFon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18" fillId="0" fontId="4" numFmtId="0" xfId="0" applyBorder="1" applyFont="1"/>
    <xf borderId="7" fillId="4" fontId="4" numFmtId="0" xfId="0" applyAlignment="1" applyBorder="1" applyFont="1">
      <alignment readingOrder="0"/>
    </xf>
    <xf borderId="8" fillId="0" fontId="4" numFmtId="0" xfId="0" applyBorder="1" applyFont="1"/>
    <xf borderId="5" fillId="2" fontId="4" numFmtId="0" xfId="0" applyAlignment="1" applyBorder="1" applyFont="1">
      <alignment horizontal="center" readingOrder="0" vertical="center"/>
    </xf>
    <xf borderId="10" fillId="0" fontId="16" numFmtId="0" xfId="0" applyAlignment="1" applyBorder="1" applyFont="1">
      <alignment horizontal="center"/>
    </xf>
    <xf borderId="10" fillId="0" fontId="4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/>
    </xf>
    <xf borderId="0" fillId="0" fontId="35" numFmtId="0" xfId="0" applyAlignment="1" applyFont="1">
      <alignment horizontal="left" readingOrder="0" shrinkToFit="0" vertical="top" wrapText="1"/>
    </xf>
    <xf borderId="0" fillId="19" fontId="4" numFmtId="0" xfId="0" applyAlignment="1" applyFont="1">
      <alignment horizontal="left" readingOrder="0" shrinkToFit="0" vertical="center" wrapText="1"/>
    </xf>
    <xf borderId="1" fillId="11" fontId="175" numFmtId="0" xfId="0" applyAlignment="1" applyBorder="1" applyFont="1">
      <alignment readingOrder="0" vertical="center"/>
    </xf>
    <xf borderId="19" fillId="13" fontId="16" numFmtId="0" xfId="0" applyAlignment="1" applyBorder="1" applyFont="1">
      <alignment horizontal="center" vertical="bottom"/>
    </xf>
    <xf borderId="2" fillId="4" fontId="16" numFmtId="0" xfId="0" applyAlignment="1" applyBorder="1" applyFont="1">
      <alignment horizontal="center" vertical="bottom"/>
    </xf>
    <xf borderId="2" fillId="13" fontId="16" numFmtId="0" xfId="0" applyAlignment="1" applyBorder="1" applyFont="1">
      <alignment horizontal="center" vertical="bottom"/>
    </xf>
    <xf borderId="3" fillId="4" fontId="16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4" fillId="0" fontId="175" numFmtId="0" xfId="0" applyAlignment="1" applyBorder="1" applyFont="1">
      <alignment vertical="bottom"/>
    </xf>
    <xf borderId="10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5" fillId="0" fontId="16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readingOrder="0" vertical="bottom"/>
    </xf>
    <xf borderId="6" fillId="0" fontId="175" numFmtId="0" xfId="0" applyAlignment="1" applyBorder="1" applyFont="1">
      <alignment vertical="bottom"/>
    </xf>
    <xf borderId="18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horizontal="center" vertical="bottom"/>
    </xf>
    <xf borderId="8" fillId="0" fontId="16" numFmtId="0" xfId="0" applyAlignment="1" applyBorder="1" applyFont="1">
      <alignment horizontal="center" vertical="bottom"/>
    </xf>
    <xf borderId="6" fillId="14" fontId="14" numFmtId="0" xfId="0" applyAlignment="1" applyBorder="1" applyFont="1">
      <alignment readingOrder="0" vertical="bottom"/>
    </xf>
    <xf borderId="7" fillId="14" fontId="16" numFmtId="0" xfId="0" applyAlignment="1" applyBorder="1" applyFont="1">
      <alignment horizontal="center" vertical="bottom"/>
    </xf>
    <xf borderId="8" fillId="14" fontId="16" numFmtId="0" xfId="0" applyAlignment="1" applyBorder="1" applyFont="1">
      <alignment horizontal="center" vertical="bottom"/>
    </xf>
    <xf borderId="0" fillId="4" fontId="16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1" fillId="11" fontId="175" numFmtId="0" xfId="0" applyAlignment="1" applyBorder="1" applyFont="1">
      <alignment readingOrder="0" vertical="bottom"/>
    </xf>
    <xf borderId="4" fillId="0" fontId="175" numFmtId="0" xfId="0" applyAlignment="1" applyBorder="1" applyFont="1">
      <alignment readingOrder="0" vertical="bottom"/>
    </xf>
    <xf borderId="0" fillId="0" fontId="14" numFmtId="0" xfId="0" applyAlignment="1" applyFont="1">
      <alignment readingOrder="0" vertical="bottom"/>
    </xf>
    <xf borderId="19" fillId="11" fontId="8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19" fillId="15" fontId="8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readingOrder="0"/>
    </xf>
    <xf borderId="3" fillId="13" fontId="4" numFmtId="0" xfId="0" applyAlignment="1" applyBorder="1" applyFont="1">
      <alignment horizontal="center" readingOrder="0"/>
    </xf>
    <xf borderId="0" fillId="4" fontId="176" numFmtId="0" xfId="0" applyAlignment="1" applyFont="1">
      <alignment horizontal="center" readingOrder="0"/>
    </xf>
    <xf borderId="0" fillId="4" fontId="112" numFmtId="0" xfId="0" applyAlignment="1" applyFont="1">
      <alignment horizontal="center" readingOrder="0" shrinkToFit="0" vertical="center" wrapText="0"/>
    </xf>
    <xf borderId="0" fillId="4" fontId="112" numFmtId="3" xfId="0" applyAlignment="1" applyFont="1" applyNumberFormat="1">
      <alignment horizontal="center" readingOrder="0" shrinkToFit="0" vertical="center" wrapText="0"/>
    </xf>
    <xf borderId="2" fillId="13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5" fillId="4" fontId="176" numFmtId="0" xfId="0" applyAlignment="1" applyBorder="1" applyFont="1">
      <alignment horizontal="center" readingOrder="0"/>
    </xf>
    <xf borderId="7" fillId="0" fontId="4" numFmtId="0" xfId="0" applyBorder="1" applyFont="1"/>
    <xf borderId="8" fillId="4" fontId="176" numFmtId="0" xfId="0" applyAlignment="1" applyBorder="1" applyFont="1">
      <alignment horizontal="center" readingOrder="0"/>
    </xf>
    <xf borderId="12" fillId="13" fontId="16" numFmtId="0" xfId="0" applyAlignment="1" applyBorder="1" applyFont="1">
      <alignment horizontal="center" vertical="bottom"/>
    </xf>
    <xf borderId="12" fillId="4" fontId="16" numFmtId="0" xfId="0" applyAlignment="1" applyBorder="1" applyFont="1">
      <alignment horizontal="center" vertical="bottom"/>
    </xf>
    <xf borderId="12" fillId="13" fontId="4" numFmtId="0" xfId="0" applyAlignment="1" applyBorder="1" applyFont="1">
      <alignment readingOrder="0"/>
    </xf>
    <xf borderId="50" fillId="0" fontId="4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0" fillId="4" fontId="176" numFmtId="0" xfId="0" applyAlignment="1" applyFont="1">
      <alignment horizontal="center"/>
    </xf>
    <xf borderId="46" fillId="4" fontId="176" numFmtId="0" xfId="0" applyAlignment="1" applyBorder="1" applyFont="1">
      <alignment horizontal="center" readingOrder="0"/>
    </xf>
    <xf borderId="0" fillId="4" fontId="176" numFmtId="0" xfId="0" applyAlignment="1" applyFont="1">
      <alignment horizontal="right" readingOrder="0"/>
    </xf>
    <xf borderId="52" fillId="0" fontId="4" numFmtId="0" xfId="0" applyAlignment="1" applyBorder="1" applyFont="1">
      <alignment horizontal="center"/>
    </xf>
    <xf borderId="52" fillId="0" fontId="4" numFmtId="0" xfId="0" applyBorder="1" applyFont="1"/>
    <xf borderId="51" fillId="4" fontId="4" numFmtId="0" xfId="0" applyAlignment="1" applyBorder="1" applyFont="1">
      <alignment horizontal="center"/>
    </xf>
    <xf borderId="0" fillId="4" fontId="177" numFmtId="3" xfId="0" applyAlignment="1" applyFont="1" applyNumberFormat="1">
      <alignment horizontal="center" vertical="center"/>
    </xf>
    <xf borderId="2" fillId="13" fontId="4" numFmtId="0" xfId="0" applyAlignment="1" applyBorder="1" applyFont="1">
      <alignment horizontal="center" readingOrder="0"/>
    </xf>
    <xf borderId="19" fillId="13" fontId="4" numFmtId="0" xfId="0" applyAlignment="1" applyBorder="1" applyFont="1">
      <alignment horizontal="center" readingOrder="0"/>
    </xf>
    <xf borderId="3" fillId="13" fontId="4" numFmtId="0" xfId="0" applyBorder="1" applyFont="1"/>
    <xf borderId="0" fillId="4" fontId="177" numFmtId="3" xfId="0" applyAlignment="1" applyFont="1" applyNumberFormat="1">
      <alignment horizontal="center" readingOrder="0" vertical="center"/>
    </xf>
    <xf borderId="10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0" fillId="20" fontId="4" numFmtId="0" xfId="0" applyAlignment="1" applyFont="1">
      <alignment horizontal="center" readingOrder="0"/>
    </xf>
    <xf borderId="5" fillId="4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 readingOrder="0"/>
    </xf>
    <xf borderId="7" fillId="4" fontId="176" numFmtId="0" xfId="0" applyAlignment="1" applyBorder="1" applyFont="1">
      <alignment horizontal="center" readingOrder="0"/>
    </xf>
    <xf borderId="7" fillId="4" fontId="112" numFmtId="0" xfId="0" applyAlignment="1" applyBorder="1" applyFont="1">
      <alignment horizontal="center" readingOrder="0" shrinkToFit="0" vertical="center" wrapText="0"/>
    </xf>
    <xf borderId="7" fillId="4" fontId="112" numFmtId="3" xfId="0" applyAlignment="1" applyBorder="1" applyFont="1" applyNumberFormat="1">
      <alignment horizontal="center" readingOrder="0" shrinkToFit="0" vertical="center" wrapText="0"/>
    </xf>
    <xf borderId="8" fillId="4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4" fontId="112" numFmtId="0" xfId="0" applyAlignment="1" applyFont="1">
      <alignment horizontal="center" readingOrder="0"/>
    </xf>
    <xf borderId="0" fillId="20" fontId="4" numFmtId="0" xfId="0" applyAlignment="1" applyFont="1">
      <alignment horizontal="left" readingOrder="0"/>
    </xf>
    <xf borderId="40" fillId="0" fontId="4" numFmtId="0" xfId="0" applyAlignment="1" applyBorder="1" applyFont="1">
      <alignment horizontal="center" readingOrder="0" vertical="center"/>
    </xf>
    <xf borderId="46" fillId="0" fontId="4" numFmtId="0" xfId="0" applyBorder="1" applyFont="1"/>
    <xf borderId="41" fillId="0" fontId="4" numFmtId="0" xfId="0" applyAlignment="1" applyBorder="1" applyFont="1">
      <alignment horizontal="center" readingOrder="0"/>
    </xf>
    <xf borderId="51" fillId="0" fontId="4" numFmtId="0" xfId="0" applyAlignment="1" applyBorder="1" applyFont="1">
      <alignment horizontal="center"/>
    </xf>
    <xf borderId="0" fillId="17" fontId="4" numFmtId="0" xfId="0" applyAlignment="1" applyFont="1">
      <alignment readingOrder="0"/>
    </xf>
    <xf borderId="0" fillId="17" fontId="4" numFmtId="0" xfId="0" applyAlignment="1" applyFont="1">
      <alignment horizontal="center"/>
    </xf>
    <xf borderId="0" fillId="17" fontId="4" numFmtId="0" xfId="0" applyAlignment="1" applyFont="1">
      <alignment horizontal="center" readingOrder="0"/>
    </xf>
    <xf borderId="0" fillId="17" fontId="4" numFmtId="0" xfId="0" applyFont="1"/>
    <xf borderId="50" fillId="4" fontId="16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46" fillId="0" fontId="4" numFmtId="0" xfId="0" applyAlignment="1" applyBorder="1" applyFont="1">
      <alignment horizontal="center" readingOrder="0" vertical="center"/>
    </xf>
    <xf borderId="0" fillId="0" fontId="83" numFmtId="0" xfId="0" applyAlignment="1" applyFont="1">
      <alignment readingOrder="0"/>
    </xf>
    <xf borderId="59" fillId="0" fontId="4" numFmtId="0" xfId="0" applyAlignment="1" applyBorder="1" applyFont="1">
      <alignment readingOrder="0"/>
    </xf>
    <xf borderId="60" fillId="13" fontId="16" numFmtId="0" xfId="0" applyAlignment="1" applyBorder="1" applyFont="1">
      <alignment horizontal="center" readingOrder="0" vertical="bottom"/>
    </xf>
    <xf borderId="60" fillId="4" fontId="16" numFmtId="0" xfId="0" applyAlignment="1" applyBorder="1" applyFont="1">
      <alignment horizontal="center" readingOrder="0" vertical="bottom"/>
    </xf>
    <xf borderId="61" fillId="4" fontId="16" numFmtId="0" xfId="0" applyAlignment="1" applyBorder="1" applyFont="1">
      <alignment horizontal="center" readingOrder="0" vertical="bottom"/>
    </xf>
    <xf borderId="56" fillId="0" fontId="4" numFmtId="0" xfId="0" applyAlignment="1" applyBorder="1" applyFont="1">
      <alignment horizontal="left" readingOrder="0" vertical="center"/>
    </xf>
    <xf borderId="56" fillId="0" fontId="4" numFmtId="0" xfId="0" applyAlignment="1" applyBorder="1" applyFont="1">
      <alignment horizontal="left" readingOrder="0"/>
    </xf>
    <xf borderId="57" fillId="0" fontId="4" numFmtId="0" xfId="0" applyAlignment="1" applyBorder="1" applyFont="1">
      <alignment horizontal="center" readingOrder="0"/>
    </xf>
    <xf borderId="62" fillId="0" fontId="4" numFmtId="0" xfId="0" applyAlignment="1" applyBorder="1" applyFont="1">
      <alignment horizontal="left" readingOrder="0"/>
    </xf>
    <xf borderId="63" fillId="0" fontId="4" numFmtId="0" xfId="0" applyAlignment="1" applyBorder="1" applyFont="1">
      <alignment horizontal="center" readingOrder="0"/>
    </xf>
    <xf borderId="63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 readingOrder="0"/>
    </xf>
    <xf borderId="0" fillId="0" fontId="4" numFmtId="0" xfId="0" applyFont="1"/>
    <xf borderId="19" fillId="3" fontId="16" numFmtId="0" xfId="0" applyAlignment="1" applyBorder="1" applyFont="1">
      <alignment horizontal="center" readingOrder="0" vertical="center"/>
    </xf>
    <xf borderId="19" fillId="5" fontId="16" numFmtId="0" xfId="0" applyAlignment="1" applyBorder="1" applyFont="1">
      <alignment horizontal="center" readingOrder="0" vertical="center"/>
    </xf>
    <xf borderId="19" fillId="30" fontId="4" numFmtId="0" xfId="0" applyAlignment="1" applyBorder="1" applyFont="1">
      <alignment horizontal="center" readingOrder="0" vertical="center"/>
    </xf>
    <xf borderId="2" fillId="30" fontId="4" numFmtId="0" xfId="0" applyAlignment="1" applyBorder="1" applyFont="1">
      <alignment horizontal="center" readingOrder="0" vertical="center"/>
    </xf>
    <xf borderId="3" fillId="30" fontId="4" numFmtId="0" xfId="0" applyAlignment="1" applyBorder="1" applyFont="1">
      <alignment horizontal="center" readingOrder="0" vertical="center"/>
    </xf>
    <xf borderId="10" fillId="30" fontId="4" numFmtId="0" xfId="0" applyAlignment="1" applyBorder="1" applyFont="1">
      <alignment horizontal="center" readingOrder="0" vertical="center"/>
    </xf>
    <xf borderId="5" fillId="30" fontId="178" numFmtId="0" xfId="0" applyAlignment="1" applyBorder="1" applyFont="1">
      <alignment horizontal="center" readingOrder="0" shrinkToFit="0" wrapText="0"/>
    </xf>
    <xf borderId="5" fillId="30" fontId="4" numFmtId="0" xfId="0" applyAlignment="1" applyBorder="1" applyFont="1">
      <alignment horizontal="center" vertical="center"/>
    </xf>
    <xf borderId="5" fillId="30" fontId="4" numFmtId="0" xfId="0" applyAlignment="1" applyBorder="1" applyFont="1">
      <alignment horizontal="center" readingOrder="0" vertical="center"/>
    </xf>
    <xf borderId="18" fillId="30" fontId="4" numFmtId="0" xfId="0" applyAlignment="1" applyBorder="1" applyFont="1">
      <alignment horizontal="center" readingOrder="0" vertical="center"/>
    </xf>
    <xf borderId="7" fillId="30" fontId="4" numFmtId="0" xfId="0" applyAlignment="1" applyBorder="1" applyFont="1">
      <alignment horizontal="center" readingOrder="0" vertical="center"/>
    </xf>
    <xf borderId="8" fillId="30" fontId="4" numFmtId="0" xfId="0" applyAlignment="1" applyBorder="1" applyFont="1">
      <alignment horizontal="center" readingOrder="0" vertical="center"/>
    </xf>
    <xf borderId="0" fillId="0" fontId="4" numFmtId="171" xfId="0" applyAlignment="1" applyFont="1" applyNumberFormat="1">
      <alignment horizontal="center" readingOrder="0" vertical="center"/>
    </xf>
    <xf borderId="0" fillId="0" fontId="4" numFmtId="170" xfId="0" applyAlignment="1" applyFont="1" applyNumberFormat="1">
      <alignment horizontal="center" readingOrder="0" vertical="center"/>
    </xf>
    <xf borderId="0" fillId="0" fontId="179" numFmtId="0" xfId="0" applyAlignment="1" applyFont="1">
      <alignment readingOrder="0"/>
    </xf>
    <xf borderId="0" fillId="0" fontId="180" numFmtId="0" xfId="0" applyAlignment="1" applyFont="1">
      <alignment horizontal="left" readingOrder="0" vertical="center"/>
    </xf>
    <xf borderId="0" fillId="0" fontId="105" numFmtId="0" xfId="0" applyAlignment="1" applyFont="1">
      <alignment readingOrder="0"/>
    </xf>
    <xf borderId="5" fillId="0" fontId="101" numFmtId="164" xfId="0" applyAlignment="1" applyBorder="1" applyFont="1" applyNumberFormat="1">
      <alignment horizontal="center" readingOrder="0"/>
    </xf>
    <xf borderId="0" fillId="0" fontId="105" numFmtId="0" xfId="0" applyAlignment="1" applyFont="1">
      <alignment horizontal="center" readingOrder="0"/>
    </xf>
    <xf borderId="0" fillId="9" fontId="78" numFmtId="0" xfId="0" applyAlignment="1" applyFont="1">
      <alignment horizontal="center" readingOrder="0"/>
    </xf>
    <xf borderId="19" fillId="0" fontId="99" numFmtId="0" xfId="0" applyAlignment="1" applyBorder="1" applyFont="1">
      <alignment horizontal="center" readingOrder="0" vertical="center"/>
    </xf>
    <xf borderId="2" fillId="0" fontId="9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2" pivot="0" name="折價卷名單-style">
      <tableStyleElement dxfId="1" type="firstRowStripe"/>
      <tableStyleElement dxfId="2" type="secondRowStripe"/>
    </tableStyle>
    <tableStyle count="2" pivot="0" name="折價卷名單-style 2">
      <tableStyleElement dxfId="2" type="firstRowStripe"/>
      <tableStyleElement dxfId="1" type="secondRowStripe"/>
    </tableStyle>
    <tableStyle count="2" pivot="0" name="折價卷名單-style 3">
      <tableStyleElement dxfId="2" type="firstRowStripe"/>
      <tableStyleElement dxfId="1" type="secondRowStripe"/>
    </tableStyle>
    <tableStyle count="2" pivot="0" name="折價卷名單-style 4">
      <tableStyleElement dxfId="2" type="firstRowStripe"/>
      <tableStyleElement dxfId="1" type="secondRowStripe"/>
    </tableStyle>
    <tableStyle count="2" pivot="0" name="折價卷名單-style 5">
      <tableStyleElement dxfId="2" type="firstRowStripe"/>
      <tableStyleElement dxfId="1" type="secondRowStripe"/>
    </tableStyle>
    <tableStyle count="2" pivot="0" name="折價卷名單-style 6">
      <tableStyleElement dxfId="1" type="firstRowStripe"/>
      <tableStyleElement dxfId="2" type="secondRowStripe"/>
    </tableStyle>
    <tableStyle count="2" pivot="0" name="2025活動統計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X6:Y36" displayName="Table_1" name="Table_1" id="1">
  <tableColumns count="2">
    <tableColumn name="Column1" id="1"/>
    <tableColumn name="Column2" id="2"/>
  </tableColumns>
  <tableStyleInfo name="折價卷名單-style" showColumnStripes="0" showFirstColumn="1" showLastColumn="1" showRowStripes="1"/>
</table>
</file>

<file path=xl/tables/table2.xml><?xml version="1.0" encoding="utf-8"?>
<table xmlns="http://schemas.openxmlformats.org/spreadsheetml/2006/main" headerRowCount="0" ref="AB9:AC18" displayName="Table_2" name="Table_2" id="2">
  <tableColumns count="2">
    <tableColumn name="Column1" id="1"/>
    <tableColumn name="Column2" id="2"/>
  </tableColumns>
  <tableStyleInfo name="折價卷名單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0:D197" displayName="Table_3" name="Table_3" id="3">
  <tableColumns count="2">
    <tableColumn name="Column1" id="1"/>
    <tableColumn name="Column2" id="2"/>
  </tableColumns>
  <tableStyleInfo name="折價卷名單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4:I63" displayName="Table_4" name="Table_4" id="4">
  <tableColumns count="2">
    <tableColumn name="Column1" id="1"/>
    <tableColumn name="Column2" id="2"/>
  </tableColumns>
  <tableStyleInfo name="折價卷名單-style 4" showColumnStripes="0" showFirstColumn="1" showLastColumn="1" showRowStripes="1"/>
</table>
</file>

<file path=xl/tables/table5.xml><?xml version="1.0" encoding="utf-8"?>
<table xmlns="http://schemas.openxmlformats.org/spreadsheetml/2006/main" headerRowCount="0" ref="L22:N40" displayName="Table_5" name="Table_5" id="5">
  <tableColumns count="3">
    <tableColumn name="Column1" id="1"/>
    <tableColumn name="Column2" id="2"/>
    <tableColumn name="Column3" id="3"/>
  </tableColumns>
  <tableStyleInfo name="折價卷名單-style 5" showColumnStripes="0" showFirstColumn="1" showLastColumn="1" showRowStripes="1"/>
</table>
</file>

<file path=xl/tables/table6.xml><?xml version="1.0" encoding="utf-8"?>
<table xmlns="http://schemas.openxmlformats.org/spreadsheetml/2006/main" headerRowCount="0" ref="B54:B197" displayName="Table_6" name="Table_6" id="6">
  <tableColumns count="1">
    <tableColumn name="Column1" id="1"/>
  </tableColumns>
  <tableStyleInfo name="折價卷名單-style 6" showColumnStripes="0" showFirstColumn="1" showLastColumn="1" showRowStripes="1"/>
</table>
</file>

<file path=xl/tables/table7.xml><?xml version="1.0" encoding="utf-8"?>
<table xmlns="http://schemas.openxmlformats.org/spreadsheetml/2006/main" headerRowCount="0" ref="N58:O63" displayName="Table_7" name="Table_7" id="7">
  <tableColumns count="2">
    <tableColumn name="Column1" id="1"/>
    <tableColumn name="Column2" id="2"/>
  </tableColumns>
  <tableStyleInfo name="2025活動統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ViJu-K7gOCwuWgiSk-gMttu9zUTHRV-LWZYpYRJRQU/edit?gid=0" TargetMode="External"/><Relationship Id="rId20" Type="http://schemas.openxmlformats.org/officeDocument/2006/relationships/hyperlink" Target="https://docs.google.com/spreadsheets/d/1lcSj5hz6PvhCDD8x8b4qayb7dEaL3ic9tPRpFQXTbWQ/edit?gid=817747242" TargetMode="External"/><Relationship Id="rId42" Type="http://schemas.openxmlformats.org/officeDocument/2006/relationships/hyperlink" Target="https://docs.google.com/spreadsheets/d/1uaZkoDL7ivwjM8DOgPHBO2TkaZWpowt7O4T415_eDbs/edit?gid=0" TargetMode="External"/><Relationship Id="rId41" Type="http://schemas.openxmlformats.org/officeDocument/2006/relationships/hyperlink" Target="https://docs.google.com/spreadsheets/d/1NiYsrmC_Bej4yGBrfVMS5lMOj0DsrZ-0HRtpV5SihJw/edit?pli=1&amp;gid=0" TargetMode="External"/><Relationship Id="rId22" Type="http://schemas.openxmlformats.org/officeDocument/2006/relationships/hyperlink" Target="https://docs.google.com/spreadsheets/d/199siFlFpK7gPYiy7yH72MiEzsayEcbxHGmAIySBW2uI/edit?gid=1002502212" TargetMode="External"/><Relationship Id="rId21" Type="http://schemas.openxmlformats.org/officeDocument/2006/relationships/hyperlink" Target="https://docs.google.com/spreadsheets/d/1aDctvSDfPMZCyXPrRz_BABL-MJYJvM7X2E9k4v0p6jI/edit?gid=653881478" TargetMode="External"/><Relationship Id="rId43" Type="http://schemas.openxmlformats.org/officeDocument/2006/relationships/drawing" Target="../drawings/drawing2.xml"/><Relationship Id="rId24" Type="http://schemas.openxmlformats.org/officeDocument/2006/relationships/hyperlink" Target="https://docs.google.com/spreadsheets/d/1YNJQMi0W_GAfmX53D2CXD9k0BuOSVzvNvm8r7AnOMIs/edit?gid=1956902030" TargetMode="External"/><Relationship Id="rId23" Type="http://schemas.openxmlformats.org/officeDocument/2006/relationships/hyperlink" Target="https://docs.google.com/spreadsheets/d/1R4HefKu2dSRB-BPrtpFdIpekZ3vXEv81NjA-2TGQSbA/edit?gid=1223361823" TargetMode="External"/><Relationship Id="rId1" Type="http://schemas.openxmlformats.org/officeDocument/2006/relationships/hyperlink" Target="https://docs.google.com/spreadsheets/d/1IsSk7qDbSh6En8q3ODMvuEYxE2C3xv0phWM-nabuEqo/edit?gid=386016077" TargetMode="External"/><Relationship Id="rId2" Type="http://schemas.openxmlformats.org/officeDocument/2006/relationships/hyperlink" Target="https://docs.google.com/spreadsheets/d/1It-Idhl7KV5n30P1fOy-ZhWzxZo1IUyUt2rld_WUYvs/edit?gid=0" TargetMode="External"/><Relationship Id="rId3" Type="http://schemas.openxmlformats.org/officeDocument/2006/relationships/hyperlink" Target="https://docs.google.com/spreadsheets/d/1tDa4twHeVV4ONBZUpVN0xOY4uh8AmtAdhKluHaOph0o/edit?gid=1149017819" TargetMode="External"/><Relationship Id="rId4" Type="http://schemas.openxmlformats.org/officeDocument/2006/relationships/hyperlink" Target="https://docs.google.com/spreadsheets/d/1na27CQ48ThTE7DOJG5s6Fqi2DHtyeperdDUmSOIAlFE/edit?gid=0" TargetMode="External"/><Relationship Id="rId9" Type="http://schemas.openxmlformats.org/officeDocument/2006/relationships/hyperlink" Target="https://docs.google.com/document/d/1YPuWXIncB8s2tYjujBwERdXjeFj24Y3yiDI-c7b8BwE/edit?tab=t.0" TargetMode="External"/><Relationship Id="rId26" Type="http://schemas.openxmlformats.org/officeDocument/2006/relationships/hyperlink" Target="https://trello.com/b/OEb5bcCd/betsy%E8%A1%8C%E4%BA%8B%E6%9B%86" TargetMode="External"/><Relationship Id="rId25" Type="http://schemas.openxmlformats.org/officeDocument/2006/relationships/hyperlink" Target="https://trello.com/b/O3BUkepk/%E8%A1%8C%E9%8A%B7%E9%83%A8%E5%B7%A5%E4%BD%9C%E6%8E%92%E7%A8%8B" TargetMode="External"/><Relationship Id="rId28" Type="http://schemas.openxmlformats.org/officeDocument/2006/relationships/hyperlink" Target="https://docs.google.com/spreadsheets/d/1-yBqU7OEIY8XQ8qkBrOboz-_jFCuNd9ToSAVPRzpLGQ/edit?gid=1853845508" TargetMode="External"/><Relationship Id="rId27" Type="http://schemas.openxmlformats.org/officeDocument/2006/relationships/hyperlink" Target="https://trello.com/b/4ffOPT1F/%E8%A1%8C%E9%8A%B7line" TargetMode="External"/><Relationship Id="rId5" Type="http://schemas.openxmlformats.org/officeDocument/2006/relationships/hyperlink" Target="https://docs.google.com/spreadsheets/d/1ELPrRP7lfkcFtwgexMNzE9HQVukfLbJhL_TGYz3aIcA/edit?gid=1719500428" TargetMode="External"/><Relationship Id="rId6" Type="http://schemas.openxmlformats.org/officeDocument/2006/relationships/hyperlink" Target="https://docs.google.com/spreadsheets/d/1Kb-XH7FsSOzpojyathvk9FwxRN-s6AUhS1gYJcFpM_Y/edit?gid=0" TargetMode="External"/><Relationship Id="rId29" Type="http://schemas.openxmlformats.org/officeDocument/2006/relationships/hyperlink" Target="https://trello.com/b/aOmSip07/%E8%A1%8C%E9%8A%B7-%E7%A4%BE%E7%BE%A4%E5%B8%B3%E8%99%9F%E5%8F%8A%E7%BE%8E%E7%B7%A8%E7%AF%84%E6%9C%AC" TargetMode="External"/><Relationship Id="rId7" Type="http://schemas.openxmlformats.org/officeDocument/2006/relationships/hyperlink" Target="https://docs.google.com/spreadsheets/d/1sdjXTUo1tW9-fLWlUaWnXqNxxdzK573YuUSJcZdWSns/edit?gid=1132408790" TargetMode="External"/><Relationship Id="rId8" Type="http://schemas.openxmlformats.org/officeDocument/2006/relationships/hyperlink" Target="https://docs.google.com/spreadsheets/d/1gZ7s2WHvfUIxK1jn9ECC5eudb7-1UNcxCt0sfUCPue0/edit?gid=1548848075" TargetMode="External"/><Relationship Id="rId31" Type="http://schemas.openxmlformats.org/officeDocument/2006/relationships/hyperlink" Target="https://docs.google.com/spreadsheets/d/1_FBFxdM9KkFbH7Pu7JTYDtUZ7fNlIKnSYkJV6nxxqxY/edit?gid=1485771665" TargetMode="External"/><Relationship Id="rId30" Type="http://schemas.openxmlformats.org/officeDocument/2006/relationships/hyperlink" Target="https://docs.google.com/spreadsheets/d/1QFcELzbwSRh4zTNjsdsaQxZFLDfnR9GauIB40Ggxy7E/edit?gid=0" TargetMode="External"/><Relationship Id="rId11" Type="http://schemas.openxmlformats.org/officeDocument/2006/relationships/hyperlink" Target="https://docs.google.com/spreadsheets/d/11STTFI5UJ7Fe8ydlV-igdJq78nu5A5_uerG2YMUGeGY/edit?gid=843327794" TargetMode="External"/><Relationship Id="rId33" Type="http://schemas.openxmlformats.org/officeDocument/2006/relationships/hyperlink" Target="https://docs.google.com/spreadsheets/d/1n_Fm3668lKQsHkRjSt1qjAv7ZBvExWJfOtfOag3-z14/edit?gid=298826283" TargetMode="External"/><Relationship Id="rId10" Type="http://schemas.openxmlformats.org/officeDocument/2006/relationships/hyperlink" Target="https://docs.google.com/spreadsheets/d/1VUbToCCRQH4dtAQdspsuC7YPAU_PNKvrlyDfyct6Sx0/edit?gid=0" TargetMode="External"/><Relationship Id="rId32" Type="http://schemas.openxmlformats.org/officeDocument/2006/relationships/hyperlink" Target="https://docs.google.com/spreadsheets/d/1wvz6eO0kgF1oAqdZykEgL6r-ywA5LBKpWpnu48u_WSk/edit?userstoinvite=lalueur.tracy%40gmail.com&amp;sharingaction=manageaccess&amp;role=writer&amp;pli=1&amp;gid=1223993134" TargetMode="External"/><Relationship Id="rId13" Type="http://schemas.openxmlformats.org/officeDocument/2006/relationships/hyperlink" Target="https://docs.google.com/spreadsheets/d/12WJ0RPTuGqDTAMFFo9HN-cajKldBAPfBAj1DxNSW5ro/edit?gid=0" TargetMode="External"/><Relationship Id="rId35" Type="http://schemas.openxmlformats.org/officeDocument/2006/relationships/hyperlink" Target="https://docs.google.com/presentation/d/1aGzUm2wRxHZlwA7R7NRCNqQ9eu6wPHQdPc_T_iqq9Fg/edit?slide=id.p1" TargetMode="External"/><Relationship Id="rId12" Type="http://schemas.openxmlformats.org/officeDocument/2006/relationships/hyperlink" Target="https://docs.google.com/spreadsheets/d/11rFyEzSkCCPGHwk8KUcK36iz3PYinFbtvZhMOkowLbg/edit?gid=2090356803" TargetMode="External"/><Relationship Id="rId34" Type="http://schemas.openxmlformats.org/officeDocument/2006/relationships/hyperlink" Target="https://docs.google.com/spreadsheets/d/16tN4pZ74LEi5iIKR5dvBYt_pivDfQRgU8C4FYQuCiwY/edit?gid=964411979" TargetMode="External"/><Relationship Id="rId15" Type="http://schemas.openxmlformats.org/officeDocument/2006/relationships/hyperlink" Target="https://lookerstudio.google.com/u/0/reporting/ac477903-b7bc-448f-b603-c2bcedf27561/page/z3J1E?params=%7B%22df54%22:%22include%25EE%2580%25800%25EE%2580%2580IN%25EE%2580%258020250101%22%7D" TargetMode="External"/><Relationship Id="rId37" Type="http://schemas.openxmlformats.org/officeDocument/2006/relationships/hyperlink" Target="https://docs.google.com/spreadsheets/d/1V0jmTObr9d9uJen9F9JWY0pDfUAWM76oFMEfhoWUPPI/edit?gid=0" TargetMode="External"/><Relationship Id="rId14" Type="http://schemas.openxmlformats.org/officeDocument/2006/relationships/hyperlink" Target="https://docs.google.com/spreadsheets/d/1_exo__Dm5w37Ng--KKsl8byDF2z_w09ErvSnWr8bkC0/edit?gid=739243100" TargetMode="External"/><Relationship Id="rId36" Type="http://schemas.openxmlformats.org/officeDocument/2006/relationships/hyperlink" Target="https://docs.google.com/spreadsheets/d/1RVZZ81EG9TJP27mDuOJla8bjPpuOWnatlb__xAxj1_8/edit?gid=0" TargetMode="External"/><Relationship Id="rId17" Type="http://schemas.openxmlformats.org/officeDocument/2006/relationships/hyperlink" Target="https://docs.google.com/spreadsheets/d/1QaOJXEWXEdQnATEV0CY4rT6zfPnd_pdOA0kSBhQhsoM/edit?gid=979574032" TargetMode="External"/><Relationship Id="rId39" Type="http://schemas.openxmlformats.org/officeDocument/2006/relationships/hyperlink" Target="https://docs.google.com/spreadsheets/d/1Aos0MALlt1iGIMj9HpATifoAodRVaBMd4y5v58NNMPw/edit?gid=680592233" TargetMode="External"/><Relationship Id="rId16" Type="http://schemas.openxmlformats.org/officeDocument/2006/relationships/hyperlink" Target="https://docs.google.com/spreadsheets/d/1wWQd-_HVCiQmdcHQOlugcOucQWdtJsFIkFPvMDAz-r4/edit?gid=0" TargetMode="External"/><Relationship Id="rId38" Type="http://schemas.openxmlformats.org/officeDocument/2006/relationships/hyperlink" Target="https://docs.google.com/document/d/1ITsxBHch3Sz5kh90pu8VDyRGJQ9dqxGmh8_mhw3jJf0/edit?tab=t.0" TargetMode="External"/><Relationship Id="rId19" Type="http://schemas.openxmlformats.org/officeDocument/2006/relationships/hyperlink" Target="https://docs.google.com/spreadsheets/d/1PdOC6w8Z6lGK_1YZl-0xJVzFzUpJFwit-FLrmYTYG9A/edit?gid=653881478" TargetMode="External"/><Relationship Id="rId18" Type="http://schemas.openxmlformats.org/officeDocument/2006/relationships/hyperlink" Target="https://docs.google.com/spreadsheets/d/1PHiOaBaFrkILN9saNLsQZHoyt1VUypyXMmBW7oPlREc/edit?gid=90609894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ssessment.1111.com.tw/csta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00ASMFGIKUh2mNJJRjVtlBWRtMHSajwg9Xrj8K59UMU/edit?tab=t.0" TargetMode="External"/><Relationship Id="rId42" Type="http://schemas.openxmlformats.org/officeDocument/2006/relationships/hyperlink" Target="https://docs.google.com/document/d/1kNgsHaj2TkbaBU-vosCQpqu_gSM8ftkytmq_Dq_42vk/edit?tab=t.0" TargetMode="External"/><Relationship Id="rId41" Type="http://schemas.openxmlformats.org/officeDocument/2006/relationships/hyperlink" Target="https://docs.google.com/document/d/1_4Vmo2fQGwGxDFTQgUlgsXGlpO7iaEAFeZn_IUEVzYA/edit?tab=t.0" TargetMode="External"/><Relationship Id="rId44" Type="http://schemas.openxmlformats.org/officeDocument/2006/relationships/hyperlink" Target="https://docs.google.com/document/d/10fJSqMmPj1goUhkBNb6uV-YXPEQEOQu1szH0r5qMc08/edit?tab=t.0" TargetMode="External"/><Relationship Id="rId43" Type="http://schemas.openxmlformats.org/officeDocument/2006/relationships/hyperlink" Target="https://trello.com/c/6j299Zzs" TargetMode="External"/><Relationship Id="rId46" Type="http://schemas.openxmlformats.org/officeDocument/2006/relationships/hyperlink" Target="https://docs.google.com/document/d/1zVRG8ccwex67xBBpcZ4PTTXsRpdw-TdpiHkni4QUM90/edit?tab=t.0" TargetMode="External"/><Relationship Id="rId45" Type="http://schemas.openxmlformats.org/officeDocument/2006/relationships/hyperlink" Target="https://trello.com/c/yPkXz9s3" TargetMode="External"/><Relationship Id="rId107" Type="http://schemas.openxmlformats.org/officeDocument/2006/relationships/hyperlink" Target="https://docs.google.com/document/d/1-POJlV2nl6vPub5ivaVIq-TDOrGupntLtVyxwPB2rHQ/edit?usp=drive_web&amp;ouid=108074784381128558351" TargetMode="External"/><Relationship Id="rId106" Type="http://schemas.openxmlformats.org/officeDocument/2006/relationships/hyperlink" Target="https://docs.google.com/document/d/1gydmhaWJjoQZXXFr26UwBk0KrSlz5mBXPGgVnPDAbC4/edit?tab=t.0" TargetMode="External"/><Relationship Id="rId105" Type="http://schemas.openxmlformats.org/officeDocument/2006/relationships/hyperlink" Target="https://docs.google.com/document/d/1Il0QyGwUvv2AkX1v7ZaZXYiCSQah7oO1qfURodrCkVI/edit?tab=t.0" TargetMode="External"/><Relationship Id="rId104" Type="http://schemas.openxmlformats.org/officeDocument/2006/relationships/hyperlink" Target="https://docs.google.com/document/d/1eHtXcdTWZSjqJYqQHmzyv1a1esfyTgg3KM8qxnvRxhM/edit?tab=t.0" TargetMode="External"/><Relationship Id="rId109" Type="http://schemas.openxmlformats.org/officeDocument/2006/relationships/hyperlink" Target="https://docs.google.com/document/d/1hVCc2LgNL65Lm1O58G46krP-mcGGhu26N8dx-MylIRk/edit?tab=t.0" TargetMode="External"/><Relationship Id="rId108" Type="http://schemas.openxmlformats.org/officeDocument/2006/relationships/hyperlink" Target="https://docs.google.com/document/d/1XIHhCSVQTUrPXLAJLSNvqQAyOdRlvlXE9ULQSQD2QCQ/edit?tab=t.0" TargetMode="External"/><Relationship Id="rId48" Type="http://schemas.openxmlformats.org/officeDocument/2006/relationships/hyperlink" Target="https://trello.com/c/sUyrlowD" TargetMode="External"/><Relationship Id="rId47" Type="http://schemas.openxmlformats.org/officeDocument/2006/relationships/hyperlink" Target="https://trello.com/c/eMOZwrAe" TargetMode="External"/><Relationship Id="rId49" Type="http://schemas.openxmlformats.org/officeDocument/2006/relationships/hyperlink" Target="https://trello.com/c/f7D0D5ca" TargetMode="External"/><Relationship Id="rId103" Type="http://schemas.openxmlformats.org/officeDocument/2006/relationships/hyperlink" Target="https://docs.google.com/document/d/1qGaXbCccPXPxKswq0t9ueDg2_PpDDDnXuig2F15JiLs/edit?tab=t.0" TargetMode="External"/><Relationship Id="rId102" Type="http://schemas.openxmlformats.org/officeDocument/2006/relationships/hyperlink" Target="https://docs.google.com/document/d/1wxKS9JNeLcUM-bVHDTV9FwpzHf2ToqyoibZpQuyf2Ms/edit?tab=t.0" TargetMode="External"/><Relationship Id="rId101" Type="http://schemas.openxmlformats.org/officeDocument/2006/relationships/hyperlink" Target="https://docs.google.com/document/d/1p6FSn0pDyk_b5D8xEVQFrSK1MPsl_59DURk7B2qQybA/edit?tab=t.0" TargetMode="External"/><Relationship Id="rId100" Type="http://schemas.openxmlformats.org/officeDocument/2006/relationships/hyperlink" Target="https://docs.google.com/document/d/1IOBXZFmqWhaq1-EvB-cKOmX47hhl2G1pFLjEbmlgYOk/edit?tab=t.0" TargetMode="External"/><Relationship Id="rId31" Type="http://schemas.openxmlformats.org/officeDocument/2006/relationships/hyperlink" Target="https://docs.google.com/document/d/1bhGx3CcsXwz-no1-SvvHhYYb-JwY_rzZ00vwYjU184Y/edit?tab=t.0" TargetMode="External"/><Relationship Id="rId30" Type="http://schemas.openxmlformats.org/officeDocument/2006/relationships/hyperlink" Target="https://docs.google.com/spreadsheets/d/14VLaidGVyn8pW7-KyvX0a9omb1EkQwmCdm-sj-3Y0Iw/edit?gid=0" TargetMode="External"/><Relationship Id="rId33" Type="http://schemas.openxmlformats.org/officeDocument/2006/relationships/hyperlink" Target="https://trello.com/c/gfvfqfJ5" TargetMode="External"/><Relationship Id="rId32" Type="http://schemas.openxmlformats.org/officeDocument/2006/relationships/hyperlink" Target="https://trello.com/c/Ta1EFlpg" TargetMode="External"/><Relationship Id="rId35" Type="http://schemas.openxmlformats.org/officeDocument/2006/relationships/hyperlink" Target="https://docs.google.com/document/d/10fJSqMmPj1goUhkBNb6uV-YXPEQEOQu1szH0r5qMc08/edit?usp=sharing" TargetMode="External"/><Relationship Id="rId34" Type="http://schemas.openxmlformats.org/officeDocument/2006/relationships/hyperlink" Target="https://lurl.cc/JIbdXl" TargetMode="External"/><Relationship Id="rId37" Type="http://schemas.openxmlformats.org/officeDocument/2006/relationships/hyperlink" Target="https://docs.google.com/document/d/1cK-pMHJPItTsozspH54i9ihJ26jr6FZcfw4FNoF2f1w/edit?tab=t.0" TargetMode="External"/><Relationship Id="rId36" Type="http://schemas.openxmlformats.org/officeDocument/2006/relationships/hyperlink" Target="https://docs.google.com/document/d/1OLr3PgHCh9LrO-YG8SstN05-wFVvlwaH79EXIxwqzwI/edit?tab=t.0" TargetMode="External"/><Relationship Id="rId39" Type="http://schemas.openxmlformats.org/officeDocument/2006/relationships/hyperlink" Target="https://docs.google.com/document/d/1Gw4GPC6Fg6qvolDL1VQrOY_j4jJ8yv1sYIiU39DgwN0/edit?tab=t.0" TargetMode="External"/><Relationship Id="rId38" Type="http://schemas.openxmlformats.org/officeDocument/2006/relationships/hyperlink" Target="https://docs.google.com/document/d/1H_5q1d2QC5CkFPy7uCD5TyoYjqixSmS2bFgGzEDTnYM/edit?usp=sharing" TargetMode="External"/><Relationship Id="rId20" Type="http://schemas.openxmlformats.org/officeDocument/2006/relationships/hyperlink" Target="https://trello.com/c/QdXAJN41" TargetMode="External"/><Relationship Id="rId22" Type="http://schemas.openxmlformats.org/officeDocument/2006/relationships/hyperlink" Target="https://docs.google.com/document/d/1ntFqzjX2AbUc9Yk8qzpL5XChnzygJCWFzGWd_dQE63o/edit?tab=t.0" TargetMode="External"/><Relationship Id="rId21" Type="http://schemas.openxmlformats.org/officeDocument/2006/relationships/hyperlink" Target="https://trello.com/c/6EohREYq" TargetMode="External"/><Relationship Id="rId24" Type="http://schemas.openxmlformats.org/officeDocument/2006/relationships/hyperlink" Target="https://docs.google.com/spreadsheets/d/14VLaidGVyn8pW7-KyvX0a9omb1EkQwmCdm-sj-3Y0Iw/edit?gid=0" TargetMode="External"/><Relationship Id="rId23" Type="http://schemas.openxmlformats.org/officeDocument/2006/relationships/hyperlink" Target="https://docs.google.com/document/d/1mZXB6nivbFwOmAPahP1zSZkAZ980WgFK4Ml-6KdpLdY/edit?tab=t.0" TargetMode="External"/><Relationship Id="rId26" Type="http://schemas.openxmlformats.org/officeDocument/2006/relationships/hyperlink" Target="https://docs.google.com/document/d/1fqJ5WpKynGVDGL-qMxvQ1wNsJrLXcEYfDUZUfRNLMjg/edit?usp=sharing" TargetMode="External"/><Relationship Id="rId25" Type="http://schemas.openxmlformats.org/officeDocument/2006/relationships/hyperlink" Target="https://docs.google.com/document/d/1bhGx3CcsXwz-no1-SvvHhYYb-JwY_rzZ00vwYjU184Y/edit?tab=t.0" TargetMode="External"/><Relationship Id="rId28" Type="http://schemas.openxmlformats.org/officeDocument/2006/relationships/hyperlink" Target="https://trello.com/c/xcv4Uf6u" TargetMode="External"/><Relationship Id="rId27" Type="http://schemas.openxmlformats.org/officeDocument/2006/relationships/hyperlink" Target="https://docs.google.com/document/d/1YzR_y8eagGtLopjojB1c6_cJPQ0ywrGRwYigrAK-kVI/edit?usp=sharing" TargetMode="External"/><Relationship Id="rId29" Type="http://schemas.openxmlformats.org/officeDocument/2006/relationships/hyperlink" Target="https://trello.com/c/NYgKS9nD" TargetMode="External"/><Relationship Id="rId95" Type="http://schemas.openxmlformats.org/officeDocument/2006/relationships/hyperlink" Target="https://docs.google.com/document/d/1BE7ZXGIwpvjo2FzTm_HKOpYGMcEA6atnrPk_XTeXK2g/edit?tab=t.0" TargetMode="External"/><Relationship Id="rId94" Type="http://schemas.openxmlformats.org/officeDocument/2006/relationships/hyperlink" Target="https://docs.google.com/document/d/1nWFWSe_pgkp339bYZGkbyQ9EjKYySGCuPg7VKRrV2MU/edit?tab=t.0" TargetMode="External"/><Relationship Id="rId97" Type="http://schemas.openxmlformats.org/officeDocument/2006/relationships/hyperlink" Target="https://docs.google.com/document/d/1ipquny06EradaXIb1j0B2j-1HvfAkensPgEf3Uyk4xo/edit?tab=t.0" TargetMode="External"/><Relationship Id="rId96" Type="http://schemas.openxmlformats.org/officeDocument/2006/relationships/hyperlink" Target="https://docs.google.com/document/d/1e0jAEC9fRWsrzxwJeXL0CbnZc64kE2hh-j9QqQ5yiFc/edit?tab=t.0" TargetMode="External"/><Relationship Id="rId11" Type="http://schemas.openxmlformats.org/officeDocument/2006/relationships/hyperlink" Target="https://trello.com/c/G1A69hZ2" TargetMode="External"/><Relationship Id="rId99" Type="http://schemas.openxmlformats.org/officeDocument/2006/relationships/hyperlink" Target="https://docs.google.com/document/d/1GGncswAg9kks35M_wplqkTYKfVNvh1N_xWfrVTSysZs/edit?tab=t.0" TargetMode="External"/><Relationship Id="rId10" Type="http://schemas.openxmlformats.org/officeDocument/2006/relationships/hyperlink" Target="https://trello.com/c/U2LbzLG6" TargetMode="External"/><Relationship Id="rId98" Type="http://schemas.openxmlformats.org/officeDocument/2006/relationships/hyperlink" Target="https://docs.google.com/document/d/1bvb3WfTosmIi2eUJMXwfthjlFb9bqybYIujz8KPY3yM/edit?tab=t.0" TargetMode="External"/><Relationship Id="rId13" Type="http://schemas.openxmlformats.org/officeDocument/2006/relationships/hyperlink" Target="https://trello.com/c/9AYO7ZjC" TargetMode="External"/><Relationship Id="rId12" Type="http://schemas.openxmlformats.org/officeDocument/2006/relationships/hyperlink" Target="https://trello.com/c/OIW3Z1a2" TargetMode="External"/><Relationship Id="rId91" Type="http://schemas.openxmlformats.org/officeDocument/2006/relationships/hyperlink" Target="https://docs.google.com/document/d/1KEe9t6cFL0TLck1tTb4S9BGvvUKIUzbp1Qqgze-_e_U/edit?tab=t.0" TargetMode="External"/><Relationship Id="rId90" Type="http://schemas.openxmlformats.org/officeDocument/2006/relationships/hyperlink" Target="https://docs.google.com/presentation/d/1V2W2aSw05KO_9F0GPsPPU3YWHA1PCC5GhGxwOCswnGc/edit?slide=id.g3ddfd5ea989_0_0" TargetMode="External"/><Relationship Id="rId93" Type="http://schemas.openxmlformats.org/officeDocument/2006/relationships/hyperlink" Target="https://docs.google.com/document/d/1s__6DSumYiGB8uLetqMMUM7EBd5FjAGKwsbP6EsDm-4/edit?tab=t.0" TargetMode="External"/><Relationship Id="rId92" Type="http://schemas.openxmlformats.org/officeDocument/2006/relationships/hyperlink" Target="https://docs.google.com/document/d/1BE7ZXGIwpvjo2FzTm_HKOpYGMcEA6atnrPk_XTeXK2g/edit?tab=t.0" TargetMode="External"/><Relationship Id="rId15" Type="http://schemas.openxmlformats.org/officeDocument/2006/relationships/hyperlink" Target="https://docs.google.com/presentation/d/1V2W2aSw05KO_9F0GPsPPU3YWHA1PCC5GhGxwOCswnGc/edit?slide=id.g3b64c658903_1_30" TargetMode="External"/><Relationship Id="rId110" Type="http://schemas.openxmlformats.org/officeDocument/2006/relationships/hyperlink" Target="https://docs.google.com/document/d/10uCSD8IsX7PTJuPiLyjMswpgVrvRmbkVNfUYxf6TCNQ/edit?tab=t.0" TargetMode="External"/><Relationship Id="rId14" Type="http://schemas.openxmlformats.org/officeDocument/2006/relationships/hyperlink" Target="https://docs.google.com/document/d/1ReCXhh0a-SdswwR1LkSbf_MINGBCVEfaLRLdwuDQCXA/edit?usp=sharing" TargetMode="External"/><Relationship Id="rId17" Type="http://schemas.openxmlformats.org/officeDocument/2006/relationships/hyperlink" Target="https://docs.google.com/document/d/1VAqfVAYPgrnJw3TL_gl7EcJE05FeJ-kKU7rGKEBuCH8/edit?tab=t.0" TargetMode="External"/><Relationship Id="rId16" Type="http://schemas.openxmlformats.org/officeDocument/2006/relationships/hyperlink" Target="https://docs.google.com/document/d/1mZXB6nivbFwOmAPahP1zSZkAZ980WgFK4Ml-6KdpLdY/edit?usp=sharing" TargetMode="External"/><Relationship Id="rId19" Type="http://schemas.openxmlformats.org/officeDocument/2006/relationships/hyperlink" Target="https://trello.com/c/uSbZ1TJN" TargetMode="External"/><Relationship Id="rId18" Type="http://schemas.openxmlformats.org/officeDocument/2006/relationships/hyperlink" Target="https://docs.google.com/presentation/d/1V2W2aSw05KO_9F0GPsPPU3YWHA1PCC5GhGxwOCswnGc/edit?slide=id.g3b6ad9748ac_10_0" TargetMode="External"/><Relationship Id="rId112" Type="http://schemas.openxmlformats.org/officeDocument/2006/relationships/drawing" Target="../drawings/drawing5.xml"/><Relationship Id="rId111" Type="http://schemas.openxmlformats.org/officeDocument/2006/relationships/hyperlink" Target="https://trello.com/c/DUaI9JId" TargetMode="External"/><Relationship Id="rId84" Type="http://schemas.openxmlformats.org/officeDocument/2006/relationships/hyperlink" Target="https://docs.google.com/document/d/1Fpr2vYeLTRlFUu_hrO4bhC58fh2hV6NDjVR_JhpESXw/edit?tab=t.0" TargetMode="External"/><Relationship Id="rId83" Type="http://schemas.openxmlformats.org/officeDocument/2006/relationships/hyperlink" Target="https://docs.google.com/document/d/19ALUhYY5dCRUjfSE1Qyv6l_GyaRXkLMz/edit?usp=drivesdk&amp;ouid=108074784381128558351&amp;rtpof=true&amp;sd=true" TargetMode="External"/><Relationship Id="rId86" Type="http://schemas.openxmlformats.org/officeDocument/2006/relationships/hyperlink" Target="https://reurl.cc/lpZW3A" TargetMode="External"/><Relationship Id="rId85" Type="http://schemas.openxmlformats.org/officeDocument/2006/relationships/hyperlink" Target="https://reurl.cc/3k37r9" TargetMode="External"/><Relationship Id="rId88" Type="http://schemas.openxmlformats.org/officeDocument/2006/relationships/hyperlink" Target="https://docs.google.com/document/d/13cGXqBu_O-75o8BNnYcGPGMjjdjFU8PSMKTA7cTtYSo/edit?tab=t.0" TargetMode="External"/><Relationship Id="rId87" Type="http://schemas.openxmlformats.org/officeDocument/2006/relationships/hyperlink" Target="https://docs.google.com/presentation/d/1V2W2aSw05KO_9F0GPsPPU3YWHA1PCC5GhGxwOCswnGc/edit?slide=id.g3d148e62db8_0_59" TargetMode="External"/><Relationship Id="rId89" Type="http://schemas.openxmlformats.org/officeDocument/2006/relationships/hyperlink" Target="https://docs.google.com/document/d/1NJy6NyNpLKaj3aqFXpNCZK1tAC4MntYrYVcICOihO3c/edit?tab=t.0" TargetMode="External"/><Relationship Id="rId80" Type="http://schemas.openxmlformats.org/officeDocument/2006/relationships/hyperlink" Target="https://lurl.cc/GManwT" TargetMode="External"/><Relationship Id="rId82" Type="http://schemas.openxmlformats.org/officeDocument/2006/relationships/hyperlink" Target="https://docs.google.com/document/d/1vctXQXEdtEuLTMLWy_hpbRs53URxks_Rw6wAlGvabD0/edit?tab=t.0" TargetMode="External"/><Relationship Id="rId81" Type="http://schemas.openxmlformats.org/officeDocument/2006/relationships/hyperlink" Target="https://docs.google.com/document/d/1xdYJhObhhkFp59suY_KIKe_D-RbMvpdWDnAxoxtqfyA/edit?tab=t.0" TargetMode="External"/><Relationship Id="rId1" Type="http://schemas.openxmlformats.org/officeDocument/2006/relationships/hyperlink" Target="https://lurl.cc/1SycCz" TargetMode="External"/><Relationship Id="rId2" Type="http://schemas.openxmlformats.org/officeDocument/2006/relationships/hyperlink" Target="https://lurl.cc/1SycCz" TargetMode="External"/><Relationship Id="rId3" Type="http://schemas.openxmlformats.org/officeDocument/2006/relationships/hyperlink" Target="https://docs.google.com/spreadsheets/d/1RVZZ81EG9TJP27mDuOJla8bjPpuOWnatlb__xAxj1_8/edit?gid=524061639" TargetMode="External"/><Relationship Id="rId4" Type="http://schemas.openxmlformats.org/officeDocument/2006/relationships/hyperlink" Target="https://docs.google.com/spreadsheets/d/1RVZZ81EG9TJP27mDuOJla8bjPpuOWnatlb__xAxj1_8/edit?gid=524061639" TargetMode="External"/><Relationship Id="rId9" Type="http://schemas.openxmlformats.org/officeDocument/2006/relationships/hyperlink" Target="https://trello.com/c/WknUFkUD" TargetMode="External"/><Relationship Id="rId5" Type="http://schemas.openxmlformats.org/officeDocument/2006/relationships/hyperlink" Target="https://docs.google.com/document/d/1QzREbuXgdWvaw9iJBWuwkr6jixaLG1gk6W9QZfiUK5w/edit?tab=t.0" TargetMode="External"/><Relationship Id="rId6" Type="http://schemas.openxmlformats.org/officeDocument/2006/relationships/hyperlink" Target="https://docs.google.com/document/d/1ReCXhh0a-SdswwR1LkSbf_MINGBCVEfaLRLdwuDQCXA/edit?usp=sharing" TargetMode="External"/><Relationship Id="rId7" Type="http://schemas.openxmlformats.org/officeDocument/2006/relationships/hyperlink" Target="https://docs.google.com/document/d/1UAVSxA-nqRrYFb6GFm68k7JoZ58Xn35zbJxE1yTeiwo/edit?usp=sharing" TargetMode="External"/><Relationship Id="rId8" Type="http://schemas.openxmlformats.org/officeDocument/2006/relationships/hyperlink" Target="https://docs.google.com/document/d/1iodMPtffsIsdlc6tp1-eE9iy5Qvgqwp4XrwRNNgieq4/edit?tab=t.0" TargetMode="External"/><Relationship Id="rId73" Type="http://schemas.openxmlformats.org/officeDocument/2006/relationships/hyperlink" Target="https://docs.google.com/document/d/1V7toD65V8VfbdNzCWDdTGl21rkej0eH2QQyqc2iMuCM/edit?usp=sharing" TargetMode="External"/><Relationship Id="rId72" Type="http://schemas.openxmlformats.org/officeDocument/2006/relationships/hyperlink" Target="https://trello.com/c/EYFWFlTV" TargetMode="External"/><Relationship Id="rId75" Type="http://schemas.openxmlformats.org/officeDocument/2006/relationships/hyperlink" Target="https://docs.google.com/document/d/1si2dPY8TlfYviIUPWEDS3QKwJ8XFHVC0l7wsEcd5stQ/edit?tab=t.0" TargetMode="External"/><Relationship Id="rId74" Type="http://schemas.openxmlformats.org/officeDocument/2006/relationships/hyperlink" Target="https://docs.google.com/document/d/1gqtRp7njFRssAH-5Il2NUs7yP18GzPbsTG4ooOp5OXA/edit?tab=t.0" TargetMode="External"/><Relationship Id="rId77" Type="http://schemas.openxmlformats.org/officeDocument/2006/relationships/hyperlink" Target="https://docs.google.com/document/d/19d2vtrf2VXhljxN6rKnXUZkvhDUnAYgqcn0YECBR03o/edit?tab=t.0" TargetMode="External"/><Relationship Id="rId76" Type="http://schemas.openxmlformats.org/officeDocument/2006/relationships/hyperlink" Target="https://docs.google.com/document/d/1BTvuYj4POagd3EFzdXml7ecd120sp47qC7I-pDZooGg/edit?tab=t.0" TargetMode="External"/><Relationship Id="rId79" Type="http://schemas.openxmlformats.org/officeDocument/2006/relationships/hyperlink" Target="https://docs.google.com/document/d/1mDwYUKOGrLN3AyT7TqeVtAXHrieUcoI1xXuOqQwtP5g/edit?tab=t.0" TargetMode="External"/><Relationship Id="rId78" Type="http://schemas.openxmlformats.org/officeDocument/2006/relationships/hyperlink" Target="https://docs.google.com/document/d/1_G-vkJiCtfix8YfWUlSP3Uy31MBCoLBCjWUhhq2ZLac/edit?tab=t.0" TargetMode="External"/><Relationship Id="rId71" Type="http://schemas.openxmlformats.org/officeDocument/2006/relationships/hyperlink" Target="https://trello.com/c/L9AknWjz" TargetMode="External"/><Relationship Id="rId70" Type="http://schemas.openxmlformats.org/officeDocument/2006/relationships/hyperlink" Target="https://docs.google.com/presentation/d/1V2W2aSw05KO_9F0GPsPPU3YWHA1PCC5GhGxwOCswnGc/edit?slide=id.g3c0c2ab6616_9_47" TargetMode="External"/><Relationship Id="rId62" Type="http://schemas.openxmlformats.org/officeDocument/2006/relationships/hyperlink" Target="https://docs.google.com/document/d/1V7toD65V8VfbdNzCWDdTGl21rkej0eH2QQyqc2iMuCM/edit?tab=t.0" TargetMode="External"/><Relationship Id="rId61" Type="http://schemas.openxmlformats.org/officeDocument/2006/relationships/hyperlink" Target="https://docs.google.com/document/d/1_4Vmo2fQGwGxDFTQgUlgsXGlpO7iaEAFeZn_IUEVzYA/edit?tab=t.0" TargetMode="External"/><Relationship Id="rId64" Type="http://schemas.openxmlformats.org/officeDocument/2006/relationships/hyperlink" Target="https://trello.com/c/EoziMK8g" TargetMode="External"/><Relationship Id="rId63" Type="http://schemas.openxmlformats.org/officeDocument/2006/relationships/hyperlink" Target="https://docs.google.com/presentation/d/1V2W2aSw05KO_9F0GPsPPU3YWHA1PCC5GhGxwOCswnGc/edit?slide=id.g3c730071cfd_4_4" TargetMode="External"/><Relationship Id="rId66" Type="http://schemas.openxmlformats.org/officeDocument/2006/relationships/hyperlink" Target="https://www.dcard.tw/f/job/p/259241236" TargetMode="External"/><Relationship Id="rId65" Type="http://schemas.openxmlformats.org/officeDocument/2006/relationships/hyperlink" Target="https://docs.google.com/spreadsheets/d/14VLaidGVyn8pW7-KyvX0a9omb1EkQwmCdm-sj-3Y0Iw/edit?gid=1716924388" TargetMode="External"/><Relationship Id="rId68" Type="http://schemas.openxmlformats.org/officeDocument/2006/relationships/hyperlink" Target="https://docs.google.com/document/d/1Sr_ANYoXelV25paaMzPmAj9LfG6lQM7KS2ZB3kqwtzw/edit?tab=t.0" TargetMode="External"/><Relationship Id="rId67" Type="http://schemas.openxmlformats.org/officeDocument/2006/relationships/hyperlink" Target="https://trello.com/c/LSgp0yC8" TargetMode="External"/><Relationship Id="rId60" Type="http://schemas.openxmlformats.org/officeDocument/2006/relationships/hyperlink" Target="https://docs.google.com/document/d/1izJspPpgAaNL_1o1ciQUukBGEIRSMoUIj8MPlFS38tY/edit?tab=t.0" TargetMode="External"/><Relationship Id="rId69" Type="http://schemas.openxmlformats.org/officeDocument/2006/relationships/hyperlink" Target="https://docs.google.com/document/d/1hMLw-gBhku287LSm0AxjXaYuljRMS_CURqYcpbOhqE4/edit?tab=t.0" TargetMode="External"/><Relationship Id="rId51" Type="http://schemas.openxmlformats.org/officeDocument/2006/relationships/hyperlink" Target="https://docs.google.com/document/d/1B8aFSRBJkhQk1spjNr84jjcZQ3jjoKRwcrovTaMmhLY/edit?tab=t.0" TargetMode="External"/><Relationship Id="rId50" Type="http://schemas.openxmlformats.org/officeDocument/2006/relationships/hyperlink" Target="https://docs.google.com/document/d/1D3gToe3MWyQrwiVxqUgLlHgdcVPP4rnA_IeO5CP0k3Y/edit?tab=t.0" TargetMode="External"/><Relationship Id="rId53" Type="http://schemas.openxmlformats.org/officeDocument/2006/relationships/hyperlink" Target="https://docs.google.com/document/u/0/d/1YQEGY6X3aSGcaXF7RMViHecZ4A92lMS9XpoVkeXcHuc/edit" TargetMode="External"/><Relationship Id="rId52" Type="http://schemas.openxmlformats.org/officeDocument/2006/relationships/hyperlink" Target="https://docs.google.com/presentation/d/1V2W2aSw05KO_9F0GPsPPU3YWHA1PCC5GhGxwOCswnGc/edit?slide=id.g3bca0f1c8ad_2_83" TargetMode="External"/><Relationship Id="rId55" Type="http://schemas.openxmlformats.org/officeDocument/2006/relationships/hyperlink" Target="https://docs.google.com/document/d/1c_Z6DwUnBwNwxRyyTSCpGYPKiiEKZYp1owDrHx_ZIB0/edit?usp=sharing" TargetMode="External"/><Relationship Id="rId54" Type="http://schemas.openxmlformats.org/officeDocument/2006/relationships/hyperlink" Target="https://docs.google.com/presentation/d/1V2W2aSw05KO_9F0GPsPPU3YWHA1PCC5GhGxwOCswnGc/edit?slide=id.g3b5bed12248_0_5" TargetMode="External"/><Relationship Id="rId57" Type="http://schemas.openxmlformats.org/officeDocument/2006/relationships/hyperlink" Target="https://docs.google.com/presentation/d/1V2W2aSw05KO_9F0GPsPPU3YWHA1PCC5GhGxwOCswnGc/edit?slide=id.g3bb01f465f0_0_0" TargetMode="External"/><Relationship Id="rId56" Type="http://schemas.openxmlformats.org/officeDocument/2006/relationships/hyperlink" Target="https://docs.google.com/document/d/1WkaeuTbtReyfZntNKvEjrPT6bYH-Xo_yQGXMCQqJenw/edit?tab=t.0" TargetMode="External"/><Relationship Id="rId59" Type="http://schemas.openxmlformats.org/officeDocument/2006/relationships/hyperlink" Target="https://docs.google.com/document/d/1cOw9BpSgX2LB0nn65omIPMXs73hV8f-abFjemU3ymEE/edit?tab=t.0" TargetMode="External"/><Relationship Id="rId58" Type="http://schemas.openxmlformats.org/officeDocument/2006/relationships/hyperlink" Target="https://trello.com/c/XsypZzwx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QaOJXEWXEdQnATEV0CY4rT6zfPnd_pdOA0kSBhQhsoM/edit?gid=979574032" TargetMode="External"/><Relationship Id="rId22" Type="http://schemas.openxmlformats.org/officeDocument/2006/relationships/hyperlink" Target="https://docs.google.com/spreadsheets/d/1b6CPS13_wN-CjIx9oEQCEWfevBPGZeSA/edit?gid=1928307262" TargetMode="External"/><Relationship Id="rId21" Type="http://schemas.openxmlformats.org/officeDocument/2006/relationships/hyperlink" Target="https://docs.google.com/spreadsheets/d/1SViJu-K7gOCwuWgiSk-gMttu9zUTHRV-LWZYpYRJRQU/edit?gid=1206691139" TargetMode="External"/><Relationship Id="rId24" Type="http://schemas.openxmlformats.org/officeDocument/2006/relationships/hyperlink" Target="https://docs.google.com/spreadsheets/d/1zhMKLhTWqxEuZrNalSO9IMn8w-iTl_1FTbmLplgV2JM/edit?gid=0" TargetMode="External"/><Relationship Id="rId23" Type="http://schemas.openxmlformats.org/officeDocument/2006/relationships/hyperlink" Target="https://docs.google.com/spreadsheets/d/1_exo__Dm5w37Ng--KKsl8byDF2z_w09ErvSnWr8bkC0/edit?gid=0" TargetMode="External"/><Relationship Id="rId26" Type="http://schemas.openxmlformats.org/officeDocument/2006/relationships/hyperlink" Target="https://docs.google.com/spreadsheets/d/1uxsFKRUaJHvloGXBLTSuGPo0NR0CVNN8AY5p8Bme_mQ/edit?gid=0" TargetMode="External"/><Relationship Id="rId25" Type="http://schemas.openxmlformats.org/officeDocument/2006/relationships/hyperlink" Target="https://docs.google.com/spreadsheets/d/1hNTMGlOaZXJDh4xdFGVnU5cO4r2Z5sKi2UrG3cPCrTw/edit?gid=0" TargetMode="External"/><Relationship Id="rId28" Type="http://schemas.openxmlformats.org/officeDocument/2006/relationships/hyperlink" Target="https://docs.google.com/spreadsheets/d/1na27CQ48ThTE7DOJG5s6Fqi2DHtyeperdDUmSOIAlFE/edit?gid=0" TargetMode="External"/><Relationship Id="rId27" Type="http://schemas.openxmlformats.org/officeDocument/2006/relationships/hyperlink" Target="https://docs.google.com/spreadsheets/d/1_exo__Dm5w37Ng--KKsl8byDF2z_w09ErvSnWr8bkC0/edit?gid=1700443715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docs.google.com/spreadsheets/d/1VUbToCCRQH4dtAQdspsuC7YPAU_PNKvrlyDfyct6Sx0/edit?gid=0" TargetMode="External"/><Relationship Id="rId10" Type="http://schemas.openxmlformats.org/officeDocument/2006/relationships/hyperlink" Target="https://drive.google.com/drive/u/0/folders/1vlCncx8FKr9X8oipPiT1QYKAIDrCE9lU" TargetMode="External"/><Relationship Id="rId13" Type="http://schemas.openxmlformats.org/officeDocument/2006/relationships/hyperlink" Target="https://docs.google.com/spreadsheets/d/1Kb-XH7FsSOzpojyathvk9FwxRN-s6AUhS1gYJcFpM_Y/edit?gid=0" TargetMode="External"/><Relationship Id="rId12" Type="http://schemas.openxmlformats.org/officeDocument/2006/relationships/hyperlink" Target="https://drive.google.com/drive/u/0/folders/1KcJXdd4dfLoAfbCtUIj4eR3kL9Dcn6Vu" TargetMode="External"/><Relationship Id="rId15" Type="http://schemas.openxmlformats.org/officeDocument/2006/relationships/hyperlink" Target="https://docs.google.com/document/d/1YPuWXIncB8s2tYjujBwERdXjeFj24Y3yiDI-c7b8BwE/edit?tab=t.0" TargetMode="External"/><Relationship Id="rId14" Type="http://schemas.openxmlformats.org/officeDocument/2006/relationships/hyperlink" Target="https://docs.google.com/spreadsheets/d/199siFlFpK7gPYiy7yH72MiEzsayEcbxHGmAIySBW2uI/edit?gid=1002502212" TargetMode="External"/><Relationship Id="rId17" Type="http://schemas.openxmlformats.org/officeDocument/2006/relationships/hyperlink" Target="https://docs.google.com/spreadsheets/d/12WJ0RPTuGqDTAMFFo9HN-cajKldBAPfBAj1DxNSW5ro/edit?gid=0" TargetMode="External"/><Relationship Id="rId16" Type="http://schemas.openxmlformats.org/officeDocument/2006/relationships/hyperlink" Target="https://docs.google.com/spreadsheets/d/11STTFI5UJ7Fe8ydlV-igdJq78nu5A5_uerG2YMUGeGY/edit?gid=843327794" TargetMode="External"/><Relationship Id="rId19" Type="http://schemas.openxmlformats.org/officeDocument/2006/relationships/hyperlink" Target="https://docs.google.com/spreadsheets/d/1gZ7s2WHvfUIxK1jn9ECC5eudb7-1UNcxCt0sfUCPue0/edit?gid=1548848075" TargetMode="External"/><Relationship Id="rId18" Type="http://schemas.openxmlformats.org/officeDocument/2006/relationships/hyperlink" Target="https://lookerstudio.google.com/u/0/reporting/ac477903-b7bc-448f-b603-c2bcedf27561/page/z3J1E?params=%7B%22df54%22:%22include%25EE%2580%25800%25EE%2580%2580IN%25EE%2580%258020250101%22%7D" TargetMode="External"/><Relationship Id="rId1" Type="http://schemas.openxmlformats.org/officeDocument/2006/relationships/hyperlink" Target="https://docs.google.com/spreadsheets/d/1IsSk7qDbSh6En8q3ODMvuEYxE2C3xv0phWM-nabuEqo/edit?gid=386016077" TargetMode="External"/><Relationship Id="rId2" Type="http://schemas.openxmlformats.org/officeDocument/2006/relationships/hyperlink" Target="https://lurl.cc/c0Zr5L" TargetMode="External"/><Relationship Id="rId3" Type="http://schemas.openxmlformats.org/officeDocument/2006/relationships/hyperlink" Target="https://docs.google.com/spreadsheets/d/1tDa4twHeVV4ONBZUpVN0xOY4uh8AmtAdhKluHaOph0o/edit?gid=1149017819" TargetMode="External"/><Relationship Id="rId4" Type="http://schemas.openxmlformats.org/officeDocument/2006/relationships/hyperlink" Target="https://docs.google.com/spreadsheets/d/1ELPrRP7lfkcFtwgexMNzE9HQVukfLbJhL_TGYz3aIcA/edit?gid=1719500428" TargetMode="External"/><Relationship Id="rId9" Type="http://schemas.openxmlformats.org/officeDocument/2006/relationships/hyperlink" Target="https://docs.google.com/spreadsheets/d/1PHiOaBaFrkILN9saNLsQZHoyt1VUypyXMmBW7oPlREc/edit?gid=906098946" TargetMode="External"/><Relationship Id="rId5" Type="http://schemas.openxmlformats.org/officeDocument/2006/relationships/hyperlink" Target="https://docs.google.com/spreadsheets/d/1na27CQ48ThTE7DOJG5s6Fqi2DHtyeperdDUmSOIAlFE/edit?gid=0" TargetMode="External"/><Relationship Id="rId6" Type="http://schemas.openxmlformats.org/officeDocument/2006/relationships/hyperlink" Target="https://docs.google.com/spreadsheets/d/11rFyEzSkCCPGHwk8KUcK36iz3PYinFbtvZhMOkowLbg/edit?gid=2090356803" TargetMode="External"/><Relationship Id="rId7" Type="http://schemas.openxmlformats.org/officeDocument/2006/relationships/hyperlink" Target="https://docs.google.com/spreadsheets/d/1It-Idhl7KV5n30P1fOy-ZhWzxZo1IUyUt2rld_WUYvs/edit?gid=0" TargetMode="External"/><Relationship Id="rId8" Type="http://schemas.openxmlformats.org/officeDocument/2006/relationships/hyperlink" Target="https://docs.google.com/spreadsheets/d/1lcSj5hz6PvhCDD8x8b4qayb7dEaL3ic9tPRpFQXTbWQ/edit?gid=81774724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dr_graceshen?igsh=bHF6YW4xcHNmcXg5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" Type="http://schemas.openxmlformats.org/officeDocument/2006/relationships/drawing" Target="../drawings/drawing12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s.no8.io/link/channels/52d7chATPM" TargetMode="External"/><Relationship Id="rId42" Type="http://schemas.openxmlformats.org/officeDocument/2006/relationships/hyperlink" Target="https://s.no8.io/link/channels/PapwldpM5n" TargetMode="External"/><Relationship Id="rId41" Type="http://schemas.openxmlformats.org/officeDocument/2006/relationships/hyperlink" Target="https://s.no8.io/link/channels/vwLraJnvbl" TargetMode="External"/><Relationship Id="rId44" Type="http://schemas.openxmlformats.org/officeDocument/2006/relationships/hyperlink" Target="https://s.no8.io/link/channels/FI7SF6wLru" TargetMode="External"/><Relationship Id="rId43" Type="http://schemas.openxmlformats.org/officeDocument/2006/relationships/hyperlink" Target="https://s.no8.io/link/channels/341Rde8Hy3" TargetMode="External"/><Relationship Id="rId46" Type="http://schemas.openxmlformats.org/officeDocument/2006/relationships/hyperlink" Target="https://s.no8.io/link/channels/SPZs4Cclno" TargetMode="External"/><Relationship Id="rId45" Type="http://schemas.openxmlformats.org/officeDocument/2006/relationships/hyperlink" Target="https://s.no8.io/link/channels/fH5UEz1Jzw" TargetMode="External"/><Relationship Id="rId107" Type="http://schemas.openxmlformats.org/officeDocument/2006/relationships/hyperlink" Target="https://s.no8.io/link/channels/HLVpZfK5Ir" TargetMode="External"/><Relationship Id="rId106" Type="http://schemas.openxmlformats.org/officeDocument/2006/relationships/hyperlink" Target="https://s.no8.io/link/channels/N54LXCkAYh" TargetMode="External"/><Relationship Id="rId105" Type="http://schemas.openxmlformats.org/officeDocument/2006/relationships/hyperlink" Target="https://s.no8.io/link/channels/qm8vPDWX4Y" TargetMode="External"/><Relationship Id="rId104" Type="http://schemas.openxmlformats.org/officeDocument/2006/relationships/hyperlink" Target="https://s.no8.io/link/channels/JXqJO7UgOP" TargetMode="External"/><Relationship Id="rId109" Type="http://schemas.openxmlformats.org/officeDocument/2006/relationships/hyperlink" Target="https://s.no8.io/link/channels/ouJdF0QRlL" TargetMode="External"/><Relationship Id="rId108" Type="http://schemas.openxmlformats.org/officeDocument/2006/relationships/hyperlink" Target="https://s.no8.io/link/channels/RNopDJJoeW" TargetMode="External"/><Relationship Id="rId48" Type="http://schemas.openxmlformats.org/officeDocument/2006/relationships/hyperlink" Target="https://s.no8.io/link/channels/a7Uj4dGFC2" TargetMode="External"/><Relationship Id="rId47" Type="http://schemas.openxmlformats.org/officeDocument/2006/relationships/hyperlink" Target="https://s.no8.io/link/channels/TKQFuo5Y1V" TargetMode="External"/><Relationship Id="rId49" Type="http://schemas.openxmlformats.org/officeDocument/2006/relationships/hyperlink" Target="https://s.no8.io/link/channels/NvAHHaEYiY" TargetMode="External"/><Relationship Id="rId103" Type="http://schemas.openxmlformats.org/officeDocument/2006/relationships/hyperlink" Target="https://s.no8.io/link/channels/LDqHRah8mp" TargetMode="External"/><Relationship Id="rId102" Type="http://schemas.openxmlformats.org/officeDocument/2006/relationships/hyperlink" Target="https://s.no8.io/link/channels/wI9YeeySJL" TargetMode="External"/><Relationship Id="rId101" Type="http://schemas.openxmlformats.org/officeDocument/2006/relationships/hyperlink" Target="https://s.no8.io/link/channels/4tAzmOSqIF" TargetMode="External"/><Relationship Id="rId100" Type="http://schemas.openxmlformats.org/officeDocument/2006/relationships/hyperlink" Target="https://s.no8.io/link/channels/lJsGXbehfS" TargetMode="External"/><Relationship Id="rId31" Type="http://schemas.openxmlformats.org/officeDocument/2006/relationships/hyperlink" Target="https://s.no8.io/link/channels/uAjLRHMMXf" TargetMode="External"/><Relationship Id="rId30" Type="http://schemas.openxmlformats.org/officeDocument/2006/relationships/hyperlink" Target="https://s.no8.io/link/channels/uSeecYcagK" TargetMode="External"/><Relationship Id="rId33" Type="http://schemas.openxmlformats.org/officeDocument/2006/relationships/hyperlink" Target="https://s.no8.io/link/channels/ASAda3kScX" TargetMode="External"/><Relationship Id="rId32" Type="http://schemas.openxmlformats.org/officeDocument/2006/relationships/hyperlink" Target="https://s.no8.io/link/channels/rmejRO3Ac8" TargetMode="External"/><Relationship Id="rId35" Type="http://schemas.openxmlformats.org/officeDocument/2006/relationships/hyperlink" Target="https://s.no8.io/link/channels/WgNJETkTUW" TargetMode="External"/><Relationship Id="rId34" Type="http://schemas.openxmlformats.org/officeDocument/2006/relationships/hyperlink" Target="https://s.no8.io/link/channels/yPZbbIESOv" TargetMode="External"/><Relationship Id="rId37" Type="http://schemas.openxmlformats.org/officeDocument/2006/relationships/hyperlink" Target="https://s.no8.io/link/channels/jXeBWbRIJ3" TargetMode="External"/><Relationship Id="rId36" Type="http://schemas.openxmlformats.org/officeDocument/2006/relationships/hyperlink" Target="https://s.no8.io/link/channels/3iVTLtWpp5" TargetMode="External"/><Relationship Id="rId39" Type="http://schemas.openxmlformats.org/officeDocument/2006/relationships/hyperlink" Target="https://s.no8.io/link/channels/p8BWLfIFTX" TargetMode="External"/><Relationship Id="rId38" Type="http://schemas.openxmlformats.org/officeDocument/2006/relationships/hyperlink" Target="https://s.no8.io/link/channels/NjIHUyPPU1" TargetMode="External"/><Relationship Id="rId20" Type="http://schemas.openxmlformats.org/officeDocument/2006/relationships/hyperlink" Target="https://s.no8.io/link/channels/bA7dl1m2GR" TargetMode="External"/><Relationship Id="rId22" Type="http://schemas.openxmlformats.org/officeDocument/2006/relationships/hyperlink" Target="https://s.no8.io/link/channels/u4olI5Gu38" TargetMode="External"/><Relationship Id="rId21" Type="http://schemas.openxmlformats.org/officeDocument/2006/relationships/hyperlink" Target="https://s.no8.io/link/channels/vU6Pi2G9xZ" TargetMode="External"/><Relationship Id="rId24" Type="http://schemas.openxmlformats.org/officeDocument/2006/relationships/hyperlink" Target="https://s.no8.io/link/channels/ewCdmncLdg" TargetMode="External"/><Relationship Id="rId23" Type="http://schemas.openxmlformats.org/officeDocument/2006/relationships/hyperlink" Target="https://s.no8.io/link/channels/Dh8aqBLjAd" TargetMode="External"/><Relationship Id="rId129" Type="http://schemas.openxmlformats.org/officeDocument/2006/relationships/hyperlink" Target="https://s.no8.io/link/channels/uwye7BmC75" TargetMode="External"/><Relationship Id="rId128" Type="http://schemas.openxmlformats.org/officeDocument/2006/relationships/hyperlink" Target="https://s.no8.io/link/channels/k4zevvNyXL" TargetMode="External"/><Relationship Id="rId127" Type="http://schemas.openxmlformats.org/officeDocument/2006/relationships/hyperlink" Target="https://s.no8.io/link/channels/6hykafMXyd" TargetMode="External"/><Relationship Id="rId126" Type="http://schemas.openxmlformats.org/officeDocument/2006/relationships/hyperlink" Target="https://reurl.cc/OYAeyR" TargetMode="External"/><Relationship Id="rId26" Type="http://schemas.openxmlformats.org/officeDocument/2006/relationships/hyperlink" Target="https://s.no8.io/link/channels/ATzE7URPtk" TargetMode="External"/><Relationship Id="rId121" Type="http://schemas.openxmlformats.org/officeDocument/2006/relationships/hyperlink" Target="https://s.no8.io/link/channels/r8tXQcqfNF" TargetMode="External"/><Relationship Id="rId25" Type="http://schemas.openxmlformats.org/officeDocument/2006/relationships/hyperlink" Target="https://s.no8.io/link/channels/juqOXVkPZJ" TargetMode="External"/><Relationship Id="rId120" Type="http://schemas.openxmlformats.org/officeDocument/2006/relationships/hyperlink" Target="https://s.no8.io/link/channels/7bv8DcLH33" TargetMode="External"/><Relationship Id="rId28" Type="http://schemas.openxmlformats.org/officeDocument/2006/relationships/hyperlink" Target="https://s.no8.io/link/channels/AgUnc9HHb5" TargetMode="External"/><Relationship Id="rId27" Type="http://schemas.openxmlformats.org/officeDocument/2006/relationships/hyperlink" Target="https://s.no8.io/link/channels/keELm89sXr" TargetMode="External"/><Relationship Id="rId125" Type="http://schemas.openxmlformats.org/officeDocument/2006/relationships/hyperlink" Target="https://s.no8.io/link/channels/iv98HDZ3ZR" TargetMode="External"/><Relationship Id="rId29" Type="http://schemas.openxmlformats.org/officeDocument/2006/relationships/hyperlink" Target="https://s.no8.io/link/channels/2iI2vUrbSd" TargetMode="External"/><Relationship Id="rId124" Type="http://schemas.openxmlformats.org/officeDocument/2006/relationships/hyperlink" Target="https://s.no8.io/link/channels/xQOskVxGmn" TargetMode="External"/><Relationship Id="rId123" Type="http://schemas.openxmlformats.org/officeDocument/2006/relationships/hyperlink" Target="https://s.no8.io/link/channels/VZSsGfHLcI" TargetMode="External"/><Relationship Id="rId122" Type="http://schemas.openxmlformats.org/officeDocument/2006/relationships/hyperlink" Target="https://s.no8.io/link/channels/FVoW0HfkHl" TargetMode="External"/><Relationship Id="rId95" Type="http://schemas.openxmlformats.org/officeDocument/2006/relationships/hyperlink" Target="https://s.no8.io/link/channels/c75SUWDRBj" TargetMode="External"/><Relationship Id="rId94" Type="http://schemas.openxmlformats.org/officeDocument/2006/relationships/hyperlink" Target="https://s.no8.io/link/channels/aFYTMnK7nQ" TargetMode="External"/><Relationship Id="rId97" Type="http://schemas.openxmlformats.org/officeDocument/2006/relationships/hyperlink" Target="https://s.no8.io/link/channels/uEleOrgKI3" TargetMode="External"/><Relationship Id="rId96" Type="http://schemas.openxmlformats.org/officeDocument/2006/relationships/hyperlink" Target="https://s.no8.io/link/channels/TkDsfJZ0E0" TargetMode="External"/><Relationship Id="rId11" Type="http://schemas.openxmlformats.org/officeDocument/2006/relationships/hyperlink" Target="https://s.no8.io/link/channels/PFn0KvbhOV" TargetMode="External"/><Relationship Id="rId99" Type="http://schemas.openxmlformats.org/officeDocument/2006/relationships/hyperlink" Target="https://s.no8.io/link/channels/KVPkOQMbrO" TargetMode="External"/><Relationship Id="rId10" Type="http://schemas.openxmlformats.org/officeDocument/2006/relationships/hyperlink" Target="https://s.no8.io/link/channels/5WI0YVhass" TargetMode="External"/><Relationship Id="rId98" Type="http://schemas.openxmlformats.org/officeDocument/2006/relationships/hyperlink" Target="https://s.no8.io/link/channels/fcs50KIyff" TargetMode="External"/><Relationship Id="rId13" Type="http://schemas.openxmlformats.org/officeDocument/2006/relationships/hyperlink" Target="https://s.no8.io/link/channels/7Azq3GWJcc" TargetMode="External"/><Relationship Id="rId12" Type="http://schemas.openxmlformats.org/officeDocument/2006/relationships/hyperlink" Target="https://s.no8.io/link/channels/sLR03B826G" TargetMode="External"/><Relationship Id="rId91" Type="http://schemas.openxmlformats.org/officeDocument/2006/relationships/hyperlink" Target="https://s.no8.io/link/channels/E1bWiN84rN" TargetMode="External"/><Relationship Id="rId90" Type="http://schemas.openxmlformats.org/officeDocument/2006/relationships/hyperlink" Target="https://s.no8.io/link/channels/WfNpWqqNsV" TargetMode="External"/><Relationship Id="rId93" Type="http://schemas.openxmlformats.org/officeDocument/2006/relationships/hyperlink" Target="https://s.no8.io/link/channels/eYXa6wFa30" TargetMode="External"/><Relationship Id="rId92" Type="http://schemas.openxmlformats.org/officeDocument/2006/relationships/hyperlink" Target="https://s.no8.io/link/channels/paWNTgZl8S" TargetMode="External"/><Relationship Id="rId118" Type="http://schemas.openxmlformats.org/officeDocument/2006/relationships/hyperlink" Target="https://s.no8.io/link/channels/AAucUhcVtT" TargetMode="External"/><Relationship Id="rId117" Type="http://schemas.openxmlformats.org/officeDocument/2006/relationships/hyperlink" Target="https://s.no8.io/link/channels/L1q4nRDxCD" TargetMode="External"/><Relationship Id="rId116" Type="http://schemas.openxmlformats.org/officeDocument/2006/relationships/hyperlink" Target="https://s.no8.io/link/channels/SLFQfHdvJi" TargetMode="External"/><Relationship Id="rId115" Type="http://schemas.openxmlformats.org/officeDocument/2006/relationships/hyperlink" Target="https://s.no8.io/link/channels/54mYkATQoT" TargetMode="External"/><Relationship Id="rId119" Type="http://schemas.openxmlformats.org/officeDocument/2006/relationships/hyperlink" Target="https://s.no8.io/link/channels/Mqxxf8Ti5l" TargetMode="External"/><Relationship Id="rId15" Type="http://schemas.openxmlformats.org/officeDocument/2006/relationships/hyperlink" Target="https://s.no8.io/link/channels/1G6QlXhbiL" TargetMode="External"/><Relationship Id="rId110" Type="http://schemas.openxmlformats.org/officeDocument/2006/relationships/hyperlink" Target="https://s.no8.io/link/channels/2vik4FzWNg" TargetMode="External"/><Relationship Id="rId14" Type="http://schemas.openxmlformats.org/officeDocument/2006/relationships/hyperlink" Target="https://s.no8.io/link/channels/0fGnMo6G4m" TargetMode="External"/><Relationship Id="rId17" Type="http://schemas.openxmlformats.org/officeDocument/2006/relationships/hyperlink" Target="https://s.no8.io/link/channels/4phLgDupT1" TargetMode="External"/><Relationship Id="rId16" Type="http://schemas.openxmlformats.org/officeDocument/2006/relationships/hyperlink" Target="https://s.no8.io/link/channels/zXmWYdgxA3" TargetMode="External"/><Relationship Id="rId19" Type="http://schemas.openxmlformats.org/officeDocument/2006/relationships/hyperlink" Target="https://s.no8.io/link/channels/BavuSmgMft" TargetMode="External"/><Relationship Id="rId114" Type="http://schemas.openxmlformats.org/officeDocument/2006/relationships/hyperlink" Target="https://s.no8.io/link/channels/a8t1jCV4fI" TargetMode="External"/><Relationship Id="rId18" Type="http://schemas.openxmlformats.org/officeDocument/2006/relationships/hyperlink" Target="https://s.no8.io/link/channels/83PLTKoKPs" TargetMode="External"/><Relationship Id="rId113" Type="http://schemas.openxmlformats.org/officeDocument/2006/relationships/hyperlink" Target="https://s.no8.io/link/channels/dylUvjENs9" TargetMode="External"/><Relationship Id="rId112" Type="http://schemas.openxmlformats.org/officeDocument/2006/relationships/hyperlink" Target="https://s.no8.io/link/channels/l1T08stM56" TargetMode="External"/><Relationship Id="rId111" Type="http://schemas.openxmlformats.org/officeDocument/2006/relationships/hyperlink" Target="https://s.no8.io/link/channels/IFBpvPTprd" TargetMode="External"/><Relationship Id="rId84" Type="http://schemas.openxmlformats.org/officeDocument/2006/relationships/hyperlink" Target="https://s.no8.io/link/channels/0bOkuOgDMi" TargetMode="External"/><Relationship Id="rId83" Type="http://schemas.openxmlformats.org/officeDocument/2006/relationships/hyperlink" Target="https://s.no8.io/link/channels/XgbHCAd7Aa" TargetMode="External"/><Relationship Id="rId86" Type="http://schemas.openxmlformats.org/officeDocument/2006/relationships/hyperlink" Target="https://s.no8.io/link/channels/GigOxImQvW" TargetMode="External"/><Relationship Id="rId85" Type="http://schemas.openxmlformats.org/officeDocument/2006/relationships/hyperlink" Target="https://s.no8.io/link/channels/7HlMagDk92" TargetMode="External"/><Relationship Id="rId88" Type="http://schemas.openxmlformats.org/officeDocument/2006/relationships/hyperlink" Target="https://s.no8.io/link/channels/NbfvhjWsfZ" TargetMode="External"/><Relationship Id="rId150" Type="http://schemas.openxmlformats.org/officeDocument/2006/relationships/drawing" Target="../drawings/drawing13.xml"/><Relationship Id="rId87" Type="http://schemas.openxmlformats.org/officeDocument/2006/relationships/hyperlink" Target="https://s.no8.io/link/channels/4M5sIHl9FB" TargetMode="External"/><Relationship Id="rId89" Type="http://schemas.openxmlformats.org/officeDocument/2006/relationships/hyperlink" Target="https://s.no8.io/link/channels/htXd2tXkCq" TargetMode="External"/><Relationship Id="rId80" Type="http://schemas.openxmlformats.org/officeDocument/2006/relationships/hyperlink" Target="https://s.no8.io/link/channels/4x05zPUdTy" TargetMode="External"/><Relationship Id="rId82" Type="http://schemas.openxmlformats.org/officeDocument/2006/relationships/hyperlink" Target="https://s.no8.io/link/channels/okTgGgM6wg" TargetMode="External"/><Relationship Id="rId81" Type="http://schemas.openxmlformats.org/officeDocument/2006/relationships/hyperlink" Target="https://s.no8.io/link/channels/whJT2voRYc" TargetMode="External"/><Relationship Id="rId1" Type="http://schemas.openxmlformats.org/officeDocument/2006/relationships/hyperlink" Target="https://s.no8.io/link/channels/atkS0RtjQn" TargetMode="External"/><Relationship Id="rId2" Type="http://schemas.openxmlformats.org/officeDocument/2006/relationships/hyperlink" Target="https://s.no8.io/link/channels/tf18QxV45V" TargetMode="External"/><Relationship Id="rId3" Type="http://schemas.openxmlformats.org/officeDocument/2006/relationships/hyperlink" Target="https://s.no8.io/link/channels/bR7sU8elTa" TargetMode="External"/><Relationship Id="rId149" Type="http://schemas.openxmlformats.org/officeDocument/2006/relationships/hyperlink" Target="https://s.no8.io/link/channels/fbkstxDgwh" TargetMode="External"/><Relationship Id="rId4" Type="http://schemas.openxmlformats.org/officeDocument/2006/relationships/hyperlink" Target="https://s.no8.io/link/channels/r8tXQcqfNF" TargetMode="External"/><Relationship Id="rId148" Type="http://schemas.openxmlformats.org/officeDocument/2006/relationships/hyperlink" Target="https://s.no8.io/link/channels/idjZV75Ksk" TargetMode="External"/><Relationship Id="rId9" Type="http://schemas.openxmlformats.org/officeDocument/2006/relationships/hyperlink" Target="https://s.no8.io/link/channels/gDSjZ04Iwj" TargetMode="External"/><Relationship Id="rId143" Type="http://schemas.openxmlformats.org/officeDocument/2006/relationships/hyperlink" Target="https://s.no8.io/link/channels/laT0cuv6aU" TargetMode="External"/><Relationship Id="rId142" Type="http://schemas.openxmlformats.org/officeDocument/2006/relationships/hyperlink" Target="https://s.no8.io/link/channels/DW9wvSyGPC" TargetMode="External"/><Relationship Id="rId141" Type="http://schemas.openxmlformats.org/officeDocument/2006/relationships/hyperlink" Target="https://s.no8.io/link/channels/CGMOnn0twX" TargetMode="External"/><Relationship Id="rId140" Type="http://schemas.openxmlformats.org/officeDocument/2006/relationships/hyperlink" Target="https://s.no8.io/link/channels/h5ylzulDp1" TargetMode="External"/><Relationship Id="rId5" Type="http://schemas.openxmlformats.org/officeDocument/2006/relationships/hyperlink" Target="https://s.no8.io/link/channels/XjI8uch2Hb" TargetMode="External"/><Relationship Id="rId147" Type="http://schemas.openxmlformats.org/officeDocument/2006/relationships/hyperlink" Target="https://s.no8.io/link/channels/YjwnFrW4yY" TargetMode="External"/><Relationship Id="rId6" Type="http://schemas.openxmlformats.org/officeDocument/2006/relationships/hyperlink" Target="https://s.no8.io/link/channels/crtWNMqKOz" TargetMode="External"/><Relationship Id="rId146" Type="http://schemas.openxmlformats.org/officeDocument/2006/relationships/hyperlink" Target="https://s.no8.io/link/channels/h4HkkZQMH4" TargetMode="External"/><Relationship Id="rId7" Type="http://schemas.openxmlformats.org/officeDocument/2006/relationships/hyperlink" Target="https://s.no8.io/link/channels/ce7r2ikXgm" TargetMode="External"/><Relationship Id="rId145" Type="http://schemas.openxmlformats.org/officeDocument/2006/relationships/hyperlink" Target="https://s.no8.io/link/channels/pwtC2JS7T0" TargetMode="External"/><Relationship Id="rId8" Type="http://schemas.openxmlformats.org/officeDocument/2006/relationships/hyperlink" Target="https://s.no8.io/link/channels/lyxE7mAcEH" TargetMode="External"/><Relationship Id="rId144" Type="http://schemas.openxmlformats.org/officeDocument/2006/relationships/hyperlink" Target="https://s.no8.io/link/channels/pV2NUjF3J5" TargetMode="External"/><Relationship Id="rId73" Type="http://schemas.openxmlformats.org/officeDocument/2006/relationships/hyperlink" Target="https://s.no8.io/link/channels/vIWbR165mM" TargetMode="External"/><Relationship Id="rId72" Type="http://schemas.openxmlformats.org/officeDocument/2006/relationships/hyperlink" Target="https://s.no8.io/link/channels/IQTQYqYySH" TargetMode="External"/><Relationship Id="rId75" Type="http://schemas.openxmlformats.org/officeDocument/2006/relationships/hyperlink" Target="https://s.no8.io/link/channels/hXsfJPityL" TargetMode="External"/><Relationship Id="rId74" Type="http://schemas.openxmlformats.org/officeDocument/2006/relationships/hyperlink" Target="https://s.no8.io/link/channels/a1o1uapMFC" TargetMode="External"/><Relationship Id="rId77" Type="http://schemas.openxmlformats.org/officeDocument/2006/relationships/hyperlink" Target="https://s.no8.io/link/channels/bk1LgJ78gP" TargetMode="External"/><Relationship Id="rId76" Type="http://schemas.openxmlformats.org/officeDocument/2006/relationships/hyperlink" Target="https://s.no8.io/link/channels/BvlWMIJZZs" TargetMode="External"/><Relationship Id="rId79" Type="http://schemas.openxmlformats.org/officeDocument/2006/relationships/hyperlink" Target="https://s.no8.io/link/channels/UgoGQT1qfO" TargetMode="External"/><Relationship Id="rId78" Type="http://schemas.openxmlformats.org/officeDocument/2006/relationships/hyperlink" Target="https://s.no8.io/link/channels/GdBrewctmL" TargetMode="External"/><Relationship Id="rId71" Type="http://schemas.openxmlformats.org/officeDocument/2006/relationships/hyperlink" Target="https://s.no8.io/link/channels/UgoGQT1qfO" TargetMode="External"/><Relationship Id="rId70" Type="http://schemas.openxmlformats.org/officeDocument/2006/relationships/hyperlink" Target="https://s.no8.io/link/channels/pkA0oqmbU2" TargetMode="External"/><Relationship Id="rId139" Type="http://schemas.openxmlformats.org/officeDocument/2006/relationships/hyperlink" Target="https://s.no8.io/link/channels/0krQHvbdxr" TargetMode="External"/><Relationship Id="rId138" Type="http://schemas.openxmlformats.org/officeDocument/2006/relationships/hyperlink" Target="https://s.no8.io/link/channels/YwIRCyOeYj" TargetMode="External"/><Relationship Id="rId137" Type="http://schemas.openxmlformats.org/officeDocument/2006/relationships/hyperlink" Target="https://s.no8.io/link/channels/Nq8kBRvoFf" TargetMode="External"/><Relationship Id="rId132" Type="http://schemas.openxmlformats.org/officeDocument/2006/relationships/hyperlink" Target="https://s.no8.io/link/channels/5o4Sd4Be1E" TargetMode="External"/><Relationship Id="rId131" Type="http://schemas.openxmlformats.org/officeDocument/2006/relationships/hyperlink" Target="https://s.no8.io/link/channels/Hoq5nQLLjs" TargetMode="External"/><Relationship Id="rId130" Type="http://schemas.openxmlformats.org/officeDocument/2006/relationships/hyperlink" Target="https://s.no8.io/link/channels/vcUEdwlIAH" TargetMode="External"/><Relationship Id="rId136" Type="http://schemas.openxmlformats.org/officeDocument/2006/relationships/hyperlink" Target="https://s.no8.io/link/channels/d1GrAdxWd4" TargetMode="External"/><Relationship Id="rId135" Type="http://schemas.openxmlformats.org/officeDocument/2006/relationships/hyperlink" Target="https://s.no8.io/link/channels/2yKSVd9kPs" TargetMode="External"/><Relationship Id="rId134" Type="http://schemas.openxmlformats.org/officeDocument/2006/relationships/hyperlink" Target="https://s.no8.io/link/channels/YMOx6McDeB" TargetMode="External"/><Relationship Id="rId133" Type="http://schemas.openxmlformats.org/officeDocument/2006/relationships/hyperlink" Target="https://s.no8.io/link/channels/vVeDis2p4t" TargetMode="External"/><Relationship Id="rId62" Type="http://schemas.openxmlformats.org/officeDocument/2006/relationships/hyperlink" Target="https://s.no8.io/link/channels/XqQpJ8Wr02" TargetMode="External"/><Relationship Id="rId61" Type="http://schemas.openxmlformats.org/officeDocument/2006/relationships/hyperlink" Target="https://s.no8.io/link/channels/hWDClhYQTc" TargetMode="External"/><Relationship Id="rId64" Type="http://schemas.openxmlformats.org/officeDocument/2006/relationships/hyperlink" Target="https://s.no8.io/link/channels/BHBAAA0Lzd" TargetMode="External"/><Relationship Id="rId63" Type="http://schemas.openxmlformats.org/officeDocument/2006/relationships/hyperlink" Target="https://s.no8.io/link/channels/ziVm11B8Gr" TargetMode="External"/><Relationship Id="rId66" Type="http://schemas.openxmlformats.org/officeDocument/2006/relationships/hyperlink" Target="https://s.no8.io/link/channels/RPURqmhuGg" TargetMode="External"/><Relationship Id="rId65" Type="http://schemas.openxmlformats.org/officeDocument/2006/relationships/hyperlink" Target="https://s.no8.io/link/channels/6GeYcbcHNs" TargetMode="External"/><Relationship Id="rId68" Type="http://schemas.openxmlformats.org/officeDocument/2006/relationships/hyperlink" Target="https://s.no8.io/link/channels/mqpfZ8tLBR" TargetMode="External"/><Relationship Id="rId67" Type="http://schemas.openxmlformats.org/officeDocument/2006/relationships/hyperlink" Target="https://s.no8.io/link/channels/idQ5oFx7W6" TargetMode="External"/><Relationship Id="rId60" Type="http://schemas.openxmlformats.org/officeDocument/2006/relationships/hyperlink" Target="https://s.no8.io/link/channels/t6fTzP57Gk" TargetMode="External"/><Relationship Id="rId69" Type="http://schemas.openxmlformats.org/officeDocument/2006/relationships/hyperlink" Target="https://s.no8.io/link/channels/uNsiNt44Dh" TargetMode="External"/><Relationship Id="rId51" Type="http://schemas.openxmlformats.org/officeDocument/2006/relationships/hyperlink" Target="https://s.no8.io/link/channels/soU2fuINV7" TargetMode="External"/><Relationship Id="rId50" Type="http://schemas.openxmlformats.org/officeDocument/2006/relationships/hyperlink" Target="https://s.no8.io/link/channels/fRsD7kaNtS" TargetMode="External"/><Relationship Id="rId53" Type="http://schemas.openxmlformats.org/officeDocument/2006/relationships/hyperlink" Target="https://s.no8.io/link/channels/TC61g1QUVH" TargetMode="External"/><Relationship Id="rId52" Type="http://schemas.openxmlformats.org/officeDocument/2006/relationships/hyperlink" Target="https://s.no8.io/link/channels/ga2CsEUbmg" TargetMode="External"/><Relationship Id="rId55" Type="http://schemas.openxmlformats.org/officeDocument/2006/relationships/hyperlink" Target="https://s.no8.io/link/channels/ziVm11B8Gr" TargetMode="External"/><Relationship Id="rId54" Type="http://schemas.openxmlformats.org/officeDocument/2006/relationships/hyperlink" Target="https://s.no8.io/link/channels/F8w5On70dG" TargetMode="External"/><Relationship Id="rId57" Type="http://schemas.openxmlformats.org/officeDocument/2006/relationships/hyperlink" Target="https://s.no8.io/link/channels/BNrFNROiCb" TargetMode="External"/><Relationship Id="rId56" Type="http://schemas.openxmlformats.org/officeDocument/2006/relationships/hyperlink" Target="https://s.no8.io/link/channels/EdT6gVus3B" TargetMode="External"/><Relationship Id="rId59" Type="http://schemas.openxmlformats.org/officeDocument/2006/relationships/hyperlink" Target="https://s.no8.io/link/channels/SzAuf4koxT" TargetMode="External"/><Relationship Id="rId58" Type="http://schemas.openxmlformats.org/officeDocument/2006/relationships/hyperlink" Target="https://s.no8.io/link/channels/HrXFbk88H8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s.no8.io/link/channels/vZXuh9cxBL" TargetMode="External"/><Relationship Id="rId190" Type="http://schemas.openxmlformats.org/officeDocument/2006/relationships/hyperlink" Target="https://s.no8.io/link/channels/7c5pkNhHdI" TargetMode="External"/><Relationship Id="rId42" Type="http://schemas.openxmlformats.org/officeDocument/2006/relationships/hyperlink" Target="https://s.no8.io/link/channels/BpzIyWDVca" TargetMode="External"/><Relationship Id="rId41" Type="http://schemas.openxmlformats.org/officeDocument/2006/relationships/hyperlink" Target="https://s.no8.io/link/channels/ok2kcX7FBg" TargetMode="External"/><Relationship Id="rId44" Type="http://schemas.openxmlformats.org/officeDocument/2006/relationships/hyperlink" Target="https://s.no8.io/link/channels/xBzc2LXwAo" TargetMode="External"/><Relationship Id="rId43" Type="http://schemas.openxmlformats.org/officeDocument/2006/relationships/hyperlink" Target="https://s.no8.io/link/channels/ybJpA2Xmoo" TargetMode="External"/><Relationship Id="rId46" Type="http://schemas.openxmlformats.org/officeDocument/2006/relationships/hyperlink" Target="https://s.no8.io/link/channels/sUqwZ2I8XE" TargetMode="External"/><Relationship Id="rId192" Type="http://schemas.openxmlformats.org/officeDocument/2006/relationships/drawing" Target="../drawings/drawing14.xml"/><Relationship Id="rId45" Type="http://schemas.openxmlformats.org/officeDocument/2006/relationships/hyperlink" Target="https://s.no8.io/link/channels/cAPbXbxDlv" TargetMode="External"/><Relationship Id="rId191" Type="http://schemas.openxmlformats.org/officeDocument/2006/relationships/hyperlink" Target="https://s.no8.io/link/channels/wrJuUDV6Er" TargetMode="External"/><Relationship Id="rId107" Type="http://schemas.openxmlformats.org/officeDocument/2006/relationships/hyperlink" Target="https://s.no8.io/link/channels/SvMWUBI4Ph" TargetMode="External"/><Relationship Id="rId106" Type="http://schemas.openxmlformats.org/officeDocument/2006/relationships/hyperlink" Target="https://s.no8.io/link/channels/B1rluXxFVs" TargetMode="External"/><Relationship Id="rId105" Type="http://schemas.openxmlformats.org/officeDocument/2006/relationships/hyperlink" Target="https://s.no8.io/link/channels/O66QdsVaDe" TargetMode="External"/><Relationship Id="rId104" Type="http://schemas.openxmlformats.org/officeDocument/2006/relationships/hyperlink" Target="https://s.no8.io/link/channels/ELugRJN7fc" TargetMode="External"/><Relationship Id="rId109" Type="http://schemas.openxmlformats.org/officeDocument/2006/relationships/hyperlink" Target="https://s.no8.io/link/channels/MfjqN8vFjA" TargetMode="External"/><Relationship Id="rId108" Type="http://schemas.openxmlformats.org/officeDocument/2006/relationships/hyperlink" Target="https://s.no8.io/link/channels/IJ856I9ZQB" TargetMode="External"/><Relationship Id="rId48" Type="http://schemas.openxmlformats.org/officeDocument/2006/relationships/hyperlink" Target="https://s.no8.io/link/channels/6mkUW5nYFO" TargetMode="External"/><Relationship Id="rId187" Type="http://schemas.openxmlformats.org/officeDocument/2006/relationships/hyperlink" Target="https://s.no8.io/link/channels/bDX31bILyj" TargetMode="External"/><Relationship Id="rId47" Type="http://schemas.openxmlformats.org/officeDocument/2006/relationships/hyperlink" Target="https://s.no8.io/link/channels/sw38JvhjQv" TargetMode="External"/><Relationship Id="rId186" Type="http://schemas.openxmlformats.org/officeDocument/2006/relationships/hyperlink" Target="https://s.no8.io/link/channels/sZk0f35Nur" TargetMode="External"/><Relationship Id="rId185" Type="http://schemas.openxmlformats.org/officeDocument/2006/relationships/hyperlink" Target="https://s.no8.io/link/channels/A9XGMQwUnb" TargetMode="External"/><Relationship Id="rId49" Type="http://schemas.openxmlformats.org/officeDocument/2006/relationships/hyperlink" Target="https://s.no8.io/link/channels/Gbx1PDO7Tu" TargetMode="External"/><Relationship Id="rId184" Type="http://schemas.openxmlformats.org/officeDocument/2006/relationships/hyperlink" Target="https://s.no8.io/link/channels/ApwAJ3FS5z" TargetMode="External"/><Relationship Id="rId103" Type="http://schemas.openxmlformats.org/officeDocument/2006/relationships/hyperlink" Target="https://s.no8.io/link/channels/4fFPFFPOlo" TargetMode="External"/><Relationship Id="rId102" Type="http://schemas.openxmlformats.org/officeDocument/2006/relationships/hyperlink" Target="https://s.no8.io/link/channels/u3G6M11Oq8" TargetMode="External"/><Relationship Id="rId101" Type="http://schemas.openxmlformats.org/officeDocument/2006/relationships/hyperlink" Target="https://s.no8.io/link/channels/xXXA1gmfwG" TargetMode="External"/><Relationship Id="rId189" Type="http://schemas.openxmlformats.org/officeDocument/2006/relationships/hyperlink" Target="https://s.no8.io/link/channels/tE8rKgnar2" TargetMode="External"/><Relationship Id="rId100" Type="http://schemas.openxmlformats.org/officeDocument/2006/relationships/hyperlink" Target="https://s.no8.io/link/channels/OOAYeCyAYc" TargetMode="External"/><Relationship Id="rId188" Type="http://schemas.openxmlformats.org/officeDocument/2006/relationships/hyperlink" Target="https://s.no8.io/link/channels/nVvwPuaVBF" TargetMode="External"/><Relationship Id="rId31" Type="http://schemas.openxmlformats.org/officeDocument/2006/relationships/hyperlink" Target="https://s.no8.io/link/channels/NQsm6fIWSV" TargetMode="External"/><Relationship Id="rId30" Type="http://schemas.openxmlformats.org/officeDocument/2006/relationships/hyperlink" Target="https://s.no8.io/link/channels/R2R4domMaY" TargetMode="External"/><Relationship Id="rId33" Type="http://schemas.openxmlformats.org/officeDocument/2006/relationships/hyperlink" Target="https://s.no8.io/link/channels/joM4t0hQdN" TargetMode="External"/><Relationship Id="rId183" Type="http://schemas.openxmlformats.org/officeDocument/2006/relationships/hyperlink" Target="https://s.no8.io/link/channels/7pMWfTnEXT" TargetMode="External"/><Relationship Id="rId32" Type="http://schemas.openxmlformats.org/officeDocument/2006/relationships/hyperlink" Target="https://s.no8.io/link/channels/WgJiAiBxnM" TargetMode="External"/><Relationship Id="rId182" Type="http://schemas.openxmlformats.org/officeDocument/2006/relationships/hyperlink" Target="https://s.no8.io/link/channels/Kqk2iI0AIb" TargetMode="External"/><Relationship Id="rId35" Type="http://schemas.openxmlformats.org/officeDocument/2006/relationships/hyperlink" Target="https://s.no8.io/link/channels/m8HVS3Dw1B" TargetMode="External"/><Relationship Id="rId181" Type="http://schemas.openxmlformats.org/officeDocument/2006/relationships/hyperlink" Target="https://s.no8.io/link/channels/qELDWymijg" TargetMode="External"/><Relationship Id="rId34" Type="http://schemas.openxmlformats.org/officeDocument/2006/relationships/hyperlink" Target="https://s.no8.io/link/channels/7WBdNQowgI" TargetMode="External"/><Relationship Id="rId180" Type="http://schemas.openxmlformats.org/officeDocument/2006/relationships/hyperlink" Target="https://s.no8.io/link/channels/ewqoKgpaz0" TargetMode="External"/><Relationship Id="rId37" Type="http://schemas.openxmlformats.org/officeDocument/2006/relationships/hyperlink" Target="https://s.no8.io/link/channels/a8TRVZidax" TargetMode="External"/><Relationship Id="rId176" Type="http://schemas.openxmlformats.org/officeDocument/2006/relationships/hyperlink" Target="https://s.no8.io/link/channels/9JTSqpSEcT" TargetMode="External"/><Relationship Id="rId36" Type="http://schemas.openxmlformats.org/officeDocument/2006/relationships/hyperlink" Target="https://s.no8.io/link/channels/Z1Tq0x2zjO" TargetMode="External"/><Relationship Id="rId175" Type="http://schemas.openxmlformats.org/officeDocument/2006/relationships/hyperlink" Target="https://s.no8.io/link/channels/OzV4TZbQ79" TargetMode="External"/><Relationship Id="rId39" Type="http://schemas.openxmlformats.org/officeDocument/2006/relationships/hyperlink" Target="https://s.no8.io/link/channels/YwHdVf0v7a" TargetMode="External"/><Relationship Id="rId174" Type="http://schemas.openxmlformats.org/officeDocument/2006/relationships/hyperlink" Target="https://s.no8.io/link/channels/fcp2uYUhND" TargetMode="External"/><Relationship Id="rId38" Type="http://schemas.openxmlformats.org/officeDocument/2006/relationships/hyperlink" Target="https://s.no8.io/link/channels/u8TrBO8IYe" TargetMode="External"/><Relationship Id="rId173" Type="http://schemas.openxmlformats.org/officeDocument/2006/relationships/hyperlink" Target="https://s.no8.io/link/channels/ggyCA0kJjp" TargetMode="External"/><Relationship Id="rId179" Type="http://schemas.openxmlformats.org/officeDocument/2006/relationships/hyperlink" Target="https://s.no8.io/link/channels/kRWgsrbvp6" TargetMode="External"/><Relationship Id="rId178" Type="http://schemas.openxmlformats.org/officeDocument/2006/relationships/hyperlink" Target="https://s.no8.io/link/channels/AMg0xXfuR7" TargetMode="External"/><Relationship Id="rId177" Type="http://schemas.openxmlformats.org/officeDocument/2006/relationships/hyperlink" Target="https://s.no8.io/link/channels/AZ6jc7tecs" TargetMode="External"/><Relationship Id="rId20" Type="http://schemas.openxmlformats.org/officeDocument/2006/relationships/hyperlink" Target="https://s.no8.io/link/channels/xKee9Nugto" TargetMode="External"/><Relationship Id="rId22" Type="http://schemas.openxmlformats.org/officeDocument/2006/relationships/hyperlink" Target="https://s.no8.io/link/channels/o6PXkNRdwA" TargetMode="External"/><Relationship Id="rId21" Type="http://schemas.openxmlformats.org/officeDocument/2006/relationships/hyperlink" Target="https://s.no8.io/link/channels/qYUxrrJeeO" TargetMode="External"/><Relationship Id="rId24" Type="http://schemas.openxmlformats.org/officeDocument/2006/relationships/hyperlink" Target="https://s.no8.io/link/channels/hI8Nh5qmLB" TargetMode="External"/><Relationship Id="rId23" Type="http://schemas.openxmlformats.org/officeDocument/2006/relationships/hyperlink" Target="https://s.no8.io/link/channels/fajRH5DzC0" TargetMode="External"/><Relationship Id="rId129" Type="http://schemas.openxmlformats.org/officeDocument/2006/relationships/hyperlink" Target="https://s.no8.io/link/channels/WdOwotsGt1" TargetMode="External"/><Relationship Id="rId128" Type="http://schemas.openxmlformats.org/officeDocument/2006/relationships/hyperlink" Target="https://s.no8.io/link/channels/yh7qXjThKN" TargetMode="External"/><Relationship Id="rId127" Type="http://schemas.openxmlformats.org/officeDocument/2006/relationships/hyperlink" Target="https://s.no8.io/link/channels/TCiujJTxFv" TargetMode="External"/><Relationship Id="rId126" Type="http://schemas.openxmlformats.org/officeDocument/2006/relationships/hyperlink" Target="https://s.no8.io/link/channels/DkS5A3DsiA" TargetMode="External"/><Relationship Id="rId26" Type="http://schemas.openxmlformats.org/officeDocument/2006/relationships/hyperlink" Target="https://s.no8.io/link/channels/yqCnPYTBnn" TargetMode="External"/><Relationship Id="rId121" Type="http://schemas.openxmlformats.org/officeDocument/2006/relationships/hyperlink" Target="https://s.no8.io/link/channels/qgWMfbiHvK" TargetMode="External"/><Relationship Id="rId25" Type="http://schemas.openxmlformats.org/officeDocument/2006/relationships/hyperlink" Target="https://s.no8.io/link/channels/F8ItAgAYWA" TargetMode="External"/><Relationship Id="rId120" Type="http://schemas.openxmlformats.org/officeDocument/2006/relationships/hyperlink" Target="https://s.no8.io/link/channels/1NMLUW5nF8" TargetMode="External"/><Relationship Id="rId28" Type="http://schemas.openxmlformats.org/officeDocument/2006/relationships/hyperlink" Target="https://s.no8.io/link/channels/4xgUwf9vZe" TargetMode="External"/><Relationship Id="rId27" Type="http://schemas.openxmlformats.org/officeDocument/2006/relationships/hyperlink" Target="https://s.no8.io/link/channels/5lDQAkvrh6" TargetMode="External"/><Relationship Id="rId125" Type="http://schemas.openxmlformats.org/officeDocument/2006/relationships/hyperlink" Target="https://s.no8.io/link/channels/GNGRgxWpZ2" TargetMode="External"/><Relationship Id="rId29" Type="http://schemas.openxmlformats.org/officeDocument/2006/relationships/hyperlink" Target="https://s.no8.io/link/channels/HhqfJnIARY" TargetMode="External"/><Relationship Id="rId124" Type="http://schemas.openxmlformats.org/officeDocument/2006/relationships/hyperlink" Target="https://s.no8.io/link/channels/sebnphBgH8" TargetMode="External"/><Relationship Id="rId123" Type="http://schemas.openxmlformats.org/officeDocument/2006/relationships/hyperlink" Target="https://s.no8.io/link/channels/KbpIz0krZR" TargetMode="External"/><Relationship Id="rId122" Type="http://schemas.openxmlformats.org/officeDocument/2006/relationships/hyperlink" Target="https://s.no8.io/link/channels/B2argBxAqT" TargetMode="External"/><Relationship Id="rId95" Type="http://schemas.openxmlformats.org/officeDocument/2006/relationships/hyperlink" Target="https://s.no8.io/link/channels/xgPxggZiVq" TargetMode="External"/><Relationship Id="rId94" Type="http://schemas.openxmlformats.org/officeDocument/2006/relationships/hyperlink" Target="https://s.no8.io/link/channels/2oklxJYsVw" TargetMode="External"/><Relationship Id="rId97" Type="http://schemas.openxmlformats.org/officeDocument/2006/relationships/hyperlink" Target="https://s.no8.io/link/channels/SWPpwkztXu" TargetMode="External"/><Relationship Id="rId96" Type="http://schemas.openxmlformats.org/officeDocument/2006/relationships/hyperlink" Target="https://s.no8.io/link/channels/yiIXog2crh" TargetMode="External"/><Relationship Id="rId11" Type="http://schemas.openxmlformats.org/officeDocument/2006/relationships/hyperlink" Target="https://s.no8.io/link/channels/2raxVBsQED" TargetMode="External"/><Relationship Id="rId99" Type="http://schemas.openxmlformats.org/officeDocument/2006/relationships/hyperlink" Target="https://s.no8.io/link/channels/Uo4hFVlyAR" TargetMode="External"/><Relationship Id="rId10" Type="http://schemas.openxmlformats.org/officeDocument/2006/relationships/hyperlink" Target="https://s.no8.io/link/channels/RW5dTduAXJ" TargetMode="External"/><Relationship Id="rId98" Type="http://schemas.openxmlformats.org/officeDocument/2006/relationships/hyperlink" Target="https://s.no8.io/link/channels/rnbPQspoAx" TargetMode="External"/><Relationship Id="rId13" Type="http://schemas.openxmlformats.org/officeDocument/2006/relationships/hyperlink" Target="https://s.no8.io/link/channels/9rb9mX4rrs" TargetMode="External"/><Relationship Id="rId12" Type="http://schemas.openxmlformats.org/officeDocument/2006/relationships/hyperlink" Target="https://s.no8.io/link/channels/bTLIEwqShh" TargetMode="External"/><Relationship Id="rId91" Type="http://schemas.openxmlformats.org/officeDocument/2006/relationships/hyperlink" Target="https://s.no8.io/link/channels/0gn5cCT3r1" TargetMode="External"/><Relationship Id="rId90" Type="http://schemas.openxmlformats.org/officeDocument/2006/relationships/hyperlink" Target="https://s.no8.io/link/channels/xUqjTMD1dG" TargetMode="External"/><Relationship Id="rId93" Type="http://schemas.openxmlformats.org/officeDocument/2006/relationships/hyperlink" Target="https://s.no8.io/link/channels/74E4vEt6hQ" TargetMode="External"/><Relationship Id="rId92" Type="http://schemas.openxmlformats.org/officeDocument/2006/relationships/hyperlink" Target="https://s.no8.io/link/channels/MdGTpUbW39" TargetMode="External"/><Relationship Id="rId118" Type="http://schemas.openxmlformats.org/officeDocument/2006/relationships/hyperlink" Target="https://s.no8.io/link/channels/K3ouiG30e0" TargetMode="External"/><Relationship Id="rId117" Type="http://schemas.openxmlformats.org/officeDocument/2006/relationships/hyperlink" Target="https://s.no8.io/link/channels/i49oZGmznQ" TargetMode="External"/><Relationship Id="rId116" Type="http://schemas.openxmlformats.org/officeDocument/2006/relationships/hyperlink" Target="https://s.no8.io/link/channels/msj6jxCeHo" TargetMode="External"/><Relationship Id="rId115" Type="http://schemas.openxmlformats.org/officeDocument/2006/relationships/hyperlink" Target="https://s.no8.io/link/channels/vFgqOeEbk0" TargetMode="External"/><Relationship Id="rId119" Type="http://schemas.openxmlformats.org/officeDocument/2006/relationships/hyperlink" Target="https://s.no8.io/link/channels/wrdvHM2NKi" TargetMode="External"/><Relationship Id="rId15" Type="http://schemas.openxmlformats.org/officeDocument/2006/relationships/hyperlink" Target="https://s.no8.io/link/channels/k3Iwpjklfb" TargetMode="External"/><Relationship Id="rId110" Type="http://schemas.openxmlformats.org/officeDocument/2006/relationships/hyperlink" Target="https://s.no8.io/link/channels/j0TqrFTHxa" TargetMode="External"/><Relationship Id="rId14" Type="http://schemas.openxmlformats.org/officeDocument/2006/relationships/hyperlink" Target="https://s.no8.io/link/channels/YYJPvayMDA" TargetMode="External"/><Relationship Id="rId17" Type="http://schemas.openxmlformats.org/officeDocument/2006/relationships/hyperlink" Target="https://s.no8.io/link/channels/6lapygHjMY" TargetMode="External"/><Relationship Id="rId16" Type="http://schemas.openxmlformats.org/officeDocument/2006/relationships/hyperlink" Target="https://s.no8.io/link/channels/YEJGmOPR3k" TargetMode="External"/><Relationship Id="rId19" Type="http://schemas.openxmlformats.org/officeDocument/2006/relationships/hyperlink" Target="https://s.no8.io/link/channels/Jh1RBTjpUF" TargetMode="External"/><Relationship Id="rId114" Type="http://schemas.openxmlformats.org/officeDocument/2006/relationships/hyperlink" Target="https://s.no8.io/link/channels/yOzq7nNFwX" TargetMode="External"/><Relationship Id="rId18" Type="http://schemas.openxmlformats.org/officeDocument/2006/relationships/hyperlink" Target="https://s.no8.io/link/channels/ZLzObemHB2" TargetMode="External"/><Relationship Id="rId113" Type="http://schemas.openxmlformats.org/officeDocument/2006/relationships/hyperlink" Target="https://s.no8.io/link/channels/sC00E73NVa" TargetMode="External"/><Relationship Id="rId112" Type="http://schemas.openxmlformats.org/officeDocument/2006/relationships/hyperlink" Target="https://s.no8.io/link/channels/s3mM08HNEW" TargetMode="External"/><Relationship Id="rId111" Type="http://schemas.openxmlformats.org/officeDocument/2006/relationships/hyperlink" Target="https://s.no8.io/link/channels/MNKdhLpwsK" TargetMode="External"/><Relationship Id="rId84" Type="http://schemas.openxmlformats.org/officeDocument/2006/relationships/hyperlink" Target="https://s.no8.io/link/channels/1SR6dAZTqr" TargetMode="External"/><Relationship Id="rId83" Type="http://schemas.openxmlformats.org/officeDocument/2006/relationships/hyperlink" Target="https://s.no8.io/link/channels/kEJaUi9TIF" TargetMode="External"/><Relationship Id="rId86" Type="http://schemas.openxmlformats.org/officeDocument/2006/relationships/hyperlink" Target="https://s.no8.io/link/channels/2SxBTaiMTa" TargetMode="External"/><Relationship Id="rId85" Type="http://schemas.openxmlformats.org/officeDocument/2006/relationships/hyperlink" Target="https://s.no8.io/link/channels/flsMrH6Ddg" TargetMode="External"/><Relationship Id="rId88" Type="http://schemas.openxmlformats.org/officeDocument/2006/relationships/hyperlink" Target="https://s.no8.io/link/channels/HUm9oL3fvv" TargetMode="External"/><Relationship Id="rId150" Type="http://schemas.openxmlformats.org/officeDocument/2006/relationships/hyperlink" Target="https://s.no8.io/link/channels/7FW3aMtzkY" TargetMode="External"/><Relationship Id="rId87" Type="http://schemas.openxmlformats.org/officeDocument/2006/relationships/hyperlink" Target="https://s.no8.io/link/channels/HJ7IVDANhJ" TargetMode="External"/><Relationship Id="rId89" Type="http://schemas.openxmlformats.org/officeDocument/2006/relationships/hyperlink" Target="https://s.no8.io/link/channels/uk2zpMWOEZ" TargetMode="External"/><Relationship Id="rId80" Type="http://schemas.openxmlformats.org/officeDocument/2006/relationships/hyperlink" Target="https://s.no8.io/link/channels/HmW70KCiuW" TargetMode="External"/><Relationship Id="rId82" Type="http://schemas.openxmlformats.org/officeDocument/2006/relationships/hyperlink" Target="https://s.no8.io/link/channels/h4tBMrL0G6" TargetMode="External"/><Relationship Id="rId81" Type="http://schemas.openxmlformats.org/officeDocument/2006/relationships/hyperlink" Target="https://s.no8.io/link/channels/ztLCD3Of7D" TargetMode="External"/><Relationship Id="rId1" Type="http://schemas.openxmlformats.org/officeDocument/2006/relationships/hyperlink" Target="https://s.no8.io/link/channels/kWG22BE8oV" TargetMode="External"/><Relationship Id="rId2" Type="http://schemas.openxmlformats.org/officeDocument/2006/relationships/hyperlink" Target="https://s.no8.io/link/channels/hLaj4jj60V" TargetMode="External"/><Relationship Id="rId3" Type="http://schemas.openxmlformats.org/officeDocument/2006/relationships/hyperlink" Target="https://s.no8.io/link/channels/RtRZKZSKOw" TargetMode="External"/><Relationship Id="rId149" Type="http://schemas.openxmlformats.org/officeDocument/2006/relationships/hyperlink" Target="https://s.no8.io/link/channels/cuFI12LSuN" TargetMode="External"/><Relationship Id="rId4" Type="http://schemas.openxmlformats.org/officeDocument/2006/relationships/hyperlink" Target="https://s.no8.io/link/channels/BwV3YNoUrC" TargetMode="External"/><Relationship Id="rId148" Type="http://schemas.openxmlformats.org/officeDocument/2006/relationships/hyperlink" Target="https://s.no8.io/link/channels/YP8NZU2WRu" TargetMode="External"/><Relationship Id="rId9" Type="http://schemas.openxmlformats.org/officeDocument/2006/relationships/hyperlink" Target="https://s.no8.io/link/channels/wINJYCZQ8X" TargetMode="External"/><Relationship Id="rId143" Type="http://schemas.openxmlformats.org/officeDocument/2006/relationships/hyperlink" Target="https://s.no8.io/link/channels/YOtD8v0DhN" TargetMode="External"/><Relationship Id="rId142" Type="http://schemas.openxmlformats.org/officeDocument/2006/relationships/hyperlink" Target="https://s.no8.io/link/channels/Jp6906QzHY" TargetMode="External"/><Relationship Id="rId141" Type="http://schemas.openxmlformats.org/officeDocument/2006/relationships/hyperlink" Target="https://s.no8.io/link/channels/e6Mb1svaZx" TargetMode="External"/><Relationship Id="rId140" Type="http://schemas.openxmlformats.org/officeDocument/2006/relationships/hyperlink" Target="https://s.no8.io/link/channels/G4iIE7ocGC" TargetMode="External"/><Relationship Id="rId5" Type="http://schemas.openxmlformats.org/officeDocument/2006/relationships/hyperlink" Target="https://s.no8.io/link/channels/8jYw2o8zCX" TargetMode="External"/><Relationship Id="rId147" Type="http://schemas.openxmlformats.org/officeDocument/2006/relationships/hyperlink" Target="https://s.no8.io/link/channels/iFiQBhxliA" TargetMode="External"/><Relationship Id="rId6" Type="http://schemas.openxmlformats.org/officeDocument/2006/relationships/hyperlink" Target="https://s.no8.io/link/channels/mCPDlQ6xDk" TargetMode="External"/><Relationship Id="rId146" Type="http://schemas.openxmlformats.org/officeDocument/2006/relationships/hyperlink" Target="https://s.no8.io/link/channels/a4CMPCG2vj" TargetMode="External"/><Relationship Id="rId7" Type="http://schemas.openxmlformats.org/officeDocument/2006/relationships/hyperlink" Target="https://s.no8.io/link/channels/eLmbiUVkij" TargetMode="External"/><Relationship Id="rId145" Type="http://schemas.openxmlformats.org/officeDocument/2006/relationships/hyperlink" Target="https://s.no8.io/link/channels/TcunKbH5je" TargetMode="External"/><Relationship Id="rId8" Type="http://schemas.openxmlformats.org/officeDocument/2006/relationships/hyperlink" Target="https://s.no8.io/link/channels/zIAy7dgYpa" TargetMode="External"/><Relationship Id="rId144" Type="http://schemas.openxmlformats.org/officeDocument/2006/relationships/hyperlink" Target="https://s.no8.io/link/channels/14gzJyaZEN" TargetMode="External"/><Relationship Id="rId73" Type="http://schemas.openxmlformats.org/officeDocument/2006/relationships/hyperlink" Target="https://s.no8.io/link/channels/OWn9OHu7qZ" TargetMode="External"/><Relationship Id="rId72" Type="http://schemas.openxmlformats.org/officeDocument/2006/relationships/hyperlink" Target="https://s.no8.io/link/channels/W2qTZZWyZl" TargetMode="External"/><Relationship Id="rId75" Type="http://schemas.openxmlformats.org/officeDocument/2006/relationships/hyperlink" Target="https://s.no8.io/link/channels/euKQcAjUGq" TargetMode="External"/><Relationship Id="rId74" Type="http://schemas.openxmlformats.org/officeDocument/2006/relationships/hyperlink" Target="https://s.no8.io/link/channels/L3AH1fV7qf" TargetMode="External"/><Relationship Id="rId77" Type="http://schemas.openxmlformats.org/officeDocument/2006/relationships/hyperlink" Target="https://s.no8.io/link/channels/5bwAzyzMhn" TargetMode="External"/><Relationship Id="rId76" Type="http://schemas.openxmlformats.org/officeDocument/2006/relationships/hyperlink" Target="https://s.no8.io/link/channels/B0wP945P2W" TargetMode="External"/><Relationship Id="rId79" Type="http://schemas.openxmlformats.org/officeDocument/2006/relationships/hyperlink" Target="https://s.no8.io/link/channels/BKx4OIHnHV" TargetMode="External"/><Relationship Id="rId78" Type="http://schemas.openxmlformats.org/officeDocument/2006/relationships/hyperlink" Target="https://s.no8.io/link/channels/FXLYRaB5LE" TargetMode="External"/><Relationship Id="rId71" Type="http://schemas.openxmlformats.org/officeDocument/2006/relationships/hyperlink" Target="https://s.no8.io/link/channels/ocSlfBOYi9" TargetMode="External"/><Relationship Id="rId70" Type="http://schemas.openxmlformats.org/officeDocument/2006/relationships/hyperlink" Target="https://s.no8.io/link/channels/DITP11FHk5" TargetMode="External"/><Relationship Id="rId139" Type="http://schemas.openxmlformats.org/officeDocument/2006/relationships/hyperlink" Target="https://s.no8.io/link/channels/tCP4flbptm" TargetMode="External"/><Relationship Id="rId138" Type="http://schemas.openxmlformats.org/officeDocument/2006/relationships/hyperlink" Target="https://s.no8.io/link/channels/scQhU4NHE3" TargetMode="External"/><Relationship Id="rId137" Type="http://schemas.openxmlformats.org/officeDocument/2006/relationships/hyperlink" Target="https://s.no8.io/link/channels/ATMujYZbc9" TargetMode="External"/><Relationship Id="rId132" Type="http://schemas.openxmlformats.org/officeDocument/2006/relationships/hyperlink" Target="https://s.no8.io/link/channels/wB8jVXrLeb" TargetMode="External"/><Relationship Id="rId131" Type="http://schemas.openxmlformats.org/officeDocument/2006/relationships/hyperlink" Target="https://s.no8.io/link/channels/SGbOznDMWs" TargetMode="External"/><Relationship Id="rId130" Type="http://schemas.openxmlformats.org/officeDocument/2006/relationships/hyperlink" Target="https://s.no8.io/link/channels/MD2EkBpVew" TargetMode="External"/><Relationship Id="rId136" Type="http://schemas.openxmlformats.org/officeDocument/2006/relationships/hyperlink" Target="https://s.no8.io/link/channels/aBq5ZfTd3C" TargetMode="External"/><Relationship Id="rId135" Type="http://schemas.openxmlformats.org/officeDocument/2006/relationships/hyperlink" Target="https://s.no8.io/link/channels/LgQORLKKKk" TargetMode="External"/><Relationship Id="rId134" Type="http://schemas.openxmlformats.org/officeDocument/2006/relationships/hyperlink" Target="https://s.no8.io/link/channels/ZoxDgat3ju" TargetMode="External"/><Relationship Id="rId133" Type="http://schemas.openxmlformats.org/officeDocument/2006/relationships/hyperlink" Target="https://s.no8.io/link/channels/iD4nTPkR0C" TargetMode="External"/><Relationship Id="rId62" Type="http://schemas.openxmlformats.org/officeDocument/2006/relationships/hyperlink" Target="https://s.no8.io/link/channels/dxcGsmYqNm" TargetMode="External"/><Relationship Id="rId61" Type="http://schemas.openxmlformats.org/officeDocument/2006/relationships/hyperlink" Target="https://s.no8.io/link/channels/RotNBUh2Ys" TargetMode="External"/><Relationship Id="rId64" Type="http://schemas.openxmlformats.org/officeDocument/2006/relationships/hyperlink" Target="https://s.no8.io/link/channels/AKjz1gPCDH" TargetMode="External"/><Relationship Id="rId63" Type="http://schemas.openxmlformats.org/officeDocument/2006/relationships/hyperlink" Target="https://s.no8.io/link/channels/jdIVqxVsli" TargetMode="External"/><Relationship Id="rId66" Type="http://schemas.openxmlformats.org/officeDocument/2006/relationships/hyperlink" Target="https://s.no8.io/link/channels/vZjl3K741i" TargetMode="External"/><Relationship Id="rId172" Type="http://schemas.openxmlformats.org/officeDocument/2006/relationships/hyperlink" Target="https://s.no8.io/link/channels/QA32eVNpug" TargetMode="External"/><Relationship Id="rId65" Type="http://schemas.openxmlformats.org/officeDocument/2006/relationships/hyperlink" Target="https://s.no8.io/link/channels/43Gx9qBEDu" TargetMode="External"/><Relationship Id="rId171" Type="http://schemas.openxmlformats.org/officeDocument/2006/relationships/hyperlink" Target="https://s.no8.io/link/channels/I4dRfDqBTq" TargetMode="External"/><Relationship Id="rId68" Type="http://schemas.openxmlformats.org/officeDocument/2006/relationships/hyperlink" Target="https://s.no8.io/link/channels/UrWelmuKer" TargetMode="External"/><Relationship Id="rId170" Type="http://schemas.openxmlformats.org/officeDocument/2006/relationships/hyperlink" Target="https://s.no8.io/link/channels/THa1Z7iQrZ" TargetMode="External"/><Relationship Id="rId67" Type="http://schemas.openxmlformats.org/officeDocument/2006/relationships/hyperlink" Target="https://s.no8.io/link/channels/z8vSMFjdZz" TargetMode="External"/><Relationship Id="rId60" Type="http://schemas.openxmlformats.org/officeDocument/2006/relationships/hyperlink" Target="https://s.no8.io/link/channels/O2NUaP954g" TargetMode="External"/><Relationship Id="rId165" Type="http://schemas.openxmlformats.org/officeDocument/2006/relationships/hyperlink" Target="https://s.no8.io/link/channels/y3FL5s9Cp8" TargetMode="External"/><Relationship Id="rId69" Type="http://schemas.openxmlformats.org/officeDocument/2006/relationships/hyperlink" Target="https://s.no8.io/link/channels/k4iJ7c9uwE" TargetMode="External"/><Relationship Id="rId164" Type="http://schemas.openxmlformats.org/officeDocument/2006/relationships/hyperlink" Target="https://s.no8.io/link/channels/NcYtd79kJ5" TargetMode="External"/><Relationship Id="rId163" Type="http://schemas.openxmlformats.org/officeDocument/2006/relationships/hyperlink" Target="https://s.no8.io/link/channels/qhHSHBIxnR" TargetMode="External"/><Relationship Id="rId162" Type="http://schemas.openxmlformats.org/officeDocument/2006/relationships/hyperlink" Target="https://s.no8.io/link/channels/RU42IDwCGZ" TargetMode="External"/><Relationship Id="rId169" Type="http://schemas.openxmlformats.org/officeDocument/2006/relationships/hyperlink" Target="https://s.no8.io/link/channels/HQv1mbF9Y0" TargetMode="External"/><Relationship Id="rId168" Type="http://schemas.openxmlformats.org/officeDocument/2006/relationships/hyperlink" Target="https://s.no8.io/link/channels/3UR0bwXEj4" TargetMode="External"/><Relationship Id="rId167" Type="http://schemas.openxmlformats.org/officeDocument/2006/relationships/hyperlink" Target="https://s.no8.io/link/channels/nbJ92aSX80" TargetMode="External"/><Relationship Id="rId166" Type="http://schemas.openxmlformats.org/officeDocument/2006/relationships/hyperlink" Target="https://s.no8.io/link/channels/Cy3ePcbx14" TargetMode="External"/><Relationship Id="rId51" Type="http://schemas.openxmlformats.org/officeDocument/2006/relationships/hyperlink" Target="https://s.no8.io/link/channels/z5pPpqUrXX" TargetMode="External"/><Relationship Id="rId50" Type="http://schemas.openxmlformats.org/officeDocument/2006/relationships/hyperlink" Target="https://s.no8.io/link/channels/RLPAeBji5M" TargetMode="External"/><Relationship Id="rId53" Type="http://schemas.openxmlformats.org/officeDocument/2006/relationships/hyperlink" Target="https://s.no8.io/link/channels/95OtgnzhDz" TargetMode="External"/><Relationship Id="rId52" Type="http://schemas.openxmlformats.org/officeDocument/2006/relationships/hyperlink" Target="https://s.no8.io/link/channels/SEWw0hTcUi" TargetMode="External"/><Relationship Id="rId55" Type="http://schemas.openxmlformats.org/officeDocument/2006/relationships/hyperlink" Target="https://s.no8.io/link/channels/ldOFSGfZtK" TargetMode="External"/><Relationship Id="rId161" Type="http://schemas.openxmlformats.org/officeDocument/2006/relationships/hyperlink" Target="https://s.no8.io/link/channels/bkR4x7h9Km" TargetMode="External"/><Relationship Id="rId54" Type="http://schemas.openxmlformats.org/officeDocument/2006/relationships/hyperlink" Target="https://s.no8.io/link/channels/5PVBgRrCNx" TargetMode="External"/><Relationship Id="rId160" Type="http://schemas.openxmlformats.org/officeDocument/2006/relationships/hyperlink" Target="https://s.no8.io/link/channels/PfzlRSlPE0" TargetMode="External"/><Relationship Id="rId57" Type="http://schemas.openxmlformats.org/officeDocument/2006/relationships/hyperlink" Target="https://s.no8.io/link/channels/EX4DfyuLok" TargetMode="External"/><Relationship Id="rId56" Type="http://schemas.openxmlformats.org/officeDocument/2006/relationships/hyperlink" Target="https://s.no8.io/link/channels/yT3nFkib5c" TargetMode="External"/><Relationship Id="rId159" Type="http://schemas.openxmlformats.org/officeDocument/2006/relationships/hyperlink" Target="https://s.no8.io/link/channels/AoablDWBZD" TargetMode="External"/><Relationship Id="rId59" Type="http://schemas.openxmlformats.org/officeDocument/2006/relationships/hyperlink" Target="https://s.no8.io/link/channels/YeiOmlMTRP" TargetMode="External"/><Relationship Id="rId154" Type="http://schemas.openxmlformats.org/officeDocument/2006/relationships/hyperlink" Target="https://s.no8.io/link/channels/mcwYDyPn43" TargetMode="External"/><Relationship Id="rId58" Type="http://schemas.openxmlformats.org/officeDocument/2006/relationships/hyperlink" Target="https://s.no8.io/link/channels/NDKD9GoxcV" TargetMode="External"/><Relationship Id="rId153" Type="http://schemas.openxmlformats.org/officeDocument/2006/relationships/hyperlink" Target="https://s.no8.io/link/channels/iCrLracY9s" TargetMode="External"/><Relationship Id="rId152" Type="http://schemas.openxmlformats.org/officeDocument/2006/relationships/hyperlink" Target="https://s.no8.io/link/channels/Mc6AoABxXE" TargetMode="External"/><Relationship Id="rId151" Type="http://schemas.openxmlformats.org/officeDocument/2006/relationships/hyperlink" Target="https://s.no8.io/link/channels/z7Q0sGRLCn" TargetMode="External"/><Relationship Id="rId158" Type="http://schemas.openxmlformats.org/officeDocument/2006/relationships/hyperlink" Target="https://s.no8.io/link/channels/wEUko17702" TargetMode="External"/><Relationship Id="rId157" Type="http://schemas.openxmlformats.org/officeDocument/2006/relationships/hyperlink" Target="https://s.no8.io/link/channels/J8qvlOQpIa" TargetMode="External"/><Relationship Id="rId156" Type="http://schemas.openxmlformats.org/officeDocument/2006/relationships/hyperlink" Target="https://s.no8.io/link/channels/OObuuGOtFn" TargetMode="External"/><Relationship Id="rId155" Type="http://schemas.openxmlformats.org/officeDocument/2006/relationships/hyperlink" Target="https://s.no8.io/link/channels/aHotOuKdle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://192.168.1.122:8080/share.cgi?ssid=d742f7777c314e919f1fee52299eff61" TargetMode="External"/><Relationship Id="rId22" Type="http://schemas.openxmlformats.org/officeDocument/2006/relationships/drawing" Target="../drawings/drawing15.xml"/><Relationship Id="rId21" Type="http://schemas.openxmlformats.org/officeDocument/2006/relationships/hyperlink" Target="http://192.168.1.122:8080/share.cgi?ssid=6b430d4111a14918ba07d7467fe93603" TargetMode="External"/><Relationship Id="rId11" Type="http://schemas.openxmlformats.org/officeDocument/2006/relationships/hyperlink" Target="http://192.168.1.122:8080/share.cgi?ssid=c784ba1a57b44fbbbbd10e8b2cef0879" TargetMode="External"/><Relationship Id="rId10" Type="http://schemas.openxmlformats.org/officeDocument/2006/relationships/hyperlink" Target="http://192.168.1.122:8080/share.cgi?ssid=f3302b9cf45141fcb55e98ddd34182a9" TargetMode="External"/><Relationship Id="rId13" Type="http://schemas.openxmlformats.org/officeDocument/2006/relationships/hyperlink" Target="http://192.168.1.122:8080/share.cgi?ssid=c1039896018445e19f3a3127a51c614a" TargetMode="External"/><Relationship Id="rId12" Type="http://schemas.openxmlformats.org/officeDocument/2006/relationships/hyperlink" Target="http://192.168.1.122:8080/share.cgi?ssid=c1d69df804f744a6a05b660dc38f0e13" TargetMode="External"/><Relationship Id="rId15" Type="http://schemas.openxmlformats.org/officeDocument/2006/relationships/hyperlink" Target="http://192.168.1.122:8080/share.cgi?ssid=3efe74cf45ec4bdf896b8f7f3e717f11" TargetMode="External"/><Relationship Id="rId14" Type="http://schemas.openxmlformats.org/officeDocument/2006/relationships/hyperlink" Target="http://192.168.1.122:8080/share.cgi?ssid=91fce65d5ea5420ea98f1204b047d7aa" TargetMode="External"/><Relationship Id="rId17" Type="http://schemas.openxmlformats.org/officeDocument/2006/relationships/hyperlink" Target="http://192.168.1.122:8080/share.cgi?ssid=ba3b7bf0083f4471a4e2a823fb413c01" TargetMode="External"/><Relationship Id="rId16" Type="http://schemas.openxmlformats.org/officeDocument/2006/relationships/hyperlink" Target="http://192.168.1.122:8080/share.cgi?ssid=cce4ae5b0bb64d7782516d08fc2d608d" TargetMode="External"/><Relationship Id="rId19" Type="http://schemas.openxmlformats.org/officeDocument/2006/relationships/hyperlink" Target="http://192.168.1.122:8080/share.cgi?ssid=2203163f6ed34ff2be3fce5fe438f367" TargetMode="External"/><Relationship Id="rId18" Type="http://schemas.openxmlformats.org/officeDocument/2006/relationships/hyperlink" Target="http://192.168.1.122:8080/share.cgi?ssid=0904adfd6a074156b9e32afafaa48cc2" TargetMode="External"/><Relationship Id="rId1" Type="http://schemas.openxmlformats.org/officeDocument/2006/relationships/hyperlink" Target="https://trello.com/c/0uXSWgyX/1165-amber-%E7%9A%AE%E7%A7%92%E7%84%A1%E9%87%9D%E6%B0%B4%E5%85%89" TargetMode="External"/><Relationship Id="rId2" Type="http://schemas.openxmlformats.org/officeDocument/2006/relationships/hyperlink" Target="http://192.168.1.122:8080/share.cgi?ssid=9c8b6a54780e4508a59e938c8f7261c7" TargetMode="External"/><Relationship Id="rId3" Type="http://schemas.openxmlformats.org/officeDocument/2006/relationships/hyperlink" Target="https://trello.com/c/jItk76Ck/1170-%E5%A9%95%E5%84%80-%E7%86%8A%E8%B2%93%E9%87%9D" TargetMode="External"/><Relationship Id="rId4" Type="http://schemas.openxmlformats.org/officeDocument/2006/relationships/hyperlink" Target="http://192.168.1.122:8080/share.cgi?ssid=9cae242c2d604ce3a8801a9a3a926094" TargetMode="External"/><Relationship Id="rId9" Type="http://schemas.openxmlformats.org/officeDocument/2006/relationships/hyperlink" Target="http://192.168.1.122:8080/share.cgi?ssid=6434afe3f1384c66885b27e4177b2a9a" TargetMode="External"/><Relationship Id="rId5" Type="http://schemas.openxmlformats.org/officeDocument/2006/relationships/hyperlink" Target="http://192.168.1.122:8080/share.cgi?ssid=4dc01e56845e41b9a8ce01865d56d002" TargetMode="External"/><Relationship Id="rId6" Type="http://schemas.openxmlformats.org/officeDocument/2006/relationships/hyperlink" Target="http://192.168.1.122:8080/share.cgi?ssid=b23f3db6fba14162a9efe5abd79a199f" TargetMode="External"/><Relationship Id="rId7" Type="http://schemas.openxmlformats.org/officeDocument/2006/relationships/hyperlink" Target="http://192.168.1.122:8080/share.cgi?ssid=993c93dce39540ab8d37e3250f083f64" TargetMode="External"/><Relationship Id="rId8" Type="http://schemas.openxmlformats.org/officeDocument/2006/relationships/hyperlink" Target="https://trello.com/c/tf28urwt/1211-%E5%B0%8Fni-%E9%BC%BB%E7%BF%BC%E8%82%89%E6%AF%92" TargetMode="External"/></Relationships>
</file>

<file path=xl/worksheets/_rels/sheet1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6.xml"/><Relationship Id="rId1" Type="http://schemas.openxmlformats.org/officeDocument/2006/relationships/hyperlink" Target="https://trello.com/c/Wexe9VEs/622-%E2%9C%85btesy%E5%85%AC%E9%97%9C-%E9%9F%A1%E5%80%A9" TargetMode="External"/><Relationship Id="rId2" Type="http://schemas.openxmlformats.org/officeDocument/2006/relationships/hyperlink" Target="https://trello.com/c/g1gNiLHf/582-%E2%9C%85%E9%83%AD%E7%A0%94%E5%84%92" TargetMode="External"/><Relationship Id="rId3" Type="http://schemas.openxmlformats.org/officeDocument/2006/relationships/hyperlink" Target="https://reurl.cc/WAoyAL" TargetMode="External"/><Relationship Id="rId4" Type="http://schemas.openxmlformats.org/officeDocument/2006/relationships/hyperlink" Target="https://trello.com/c/XFESuTOH" TargetMode="External"/><Relationship Id="rId9" Type="http://schemas.openxmlformats.org/officeDocument/2006/relationships/hyperlink" Target="https://lurl.cc/vJhCjN" TargetMode="External"/><Relationship Id="rId5" Type="http://schemas.openxmlformats.org/officeDocument/2006/relationships/hyperlink" Target="https://lurl.cc/lbB62V" TargetMode="External"/><Relationship Id="rId6" Type="http://schemas.openxmlformats.org/officeDocument/2006/relationships/hyperlink" Target="https://meet.google.com/teu-xqyd-pnk" TargetMode="External"/><Relationship Id="rId7" Type="http://schemas.openxmlformats.org/officeDocument/2006/relationships/hyperlink" Target="https://lurl.cc/nTylFz" TargetMode="External"/><Relationship Id="rId8" Type="http://schemas.openxmlformats.org/officeDocument/2006/relationships/hyperlink" Target="https://lurl.cc/CkbSW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7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miyaku1229/reels/" TargetMode="External"/><Relationship Id="rId10" Type="http://schemas.openxmlformats.org/officeDocument/2006/relationships/hyperlink" Target="https://www.instagram.com/pobie1014/reels/" TargetMode="External"/><Relationship Id="rId13" Type="http://schemas.openxmlformats.org/officeDocument/2006/relationships/hyperlink" Target="https://www.instagram.com/m_renee___/reels/" TargetMode="External"/><Relationship Id="rId12" Type="http://schemas.openxmlformats.org/officeDocument/2006/relationships/hyperlink" Target="https://www.instagram.com/oh_mamamia/" TargetMode="External"/><Relationship Id="rId15" Type="http://schemas.openxmlformats.org/officeDocument/2006/relationships/hyperlink" Target="https://www.instagram.com/laipeeric/reels/" TargetMode="External"/><Relationship Id="rId14" Type="http://schemas.openxmlformats.org/officeDocument/2006/relationships/hyperlink" Target="https://www.instagram.com/sxluu?igsh=MXNzandybmcwYWVtcg==" TargetMode="External"/><Relationship Id="rId17" Type="http://schemas.openxmlformats.org/officeDocument/2006/relationships/hyperlink" Target="https://www.instagram.com/zoey_0405/?utm_source=ig_web_button_share_sheet" TargetMode="External"/><Relationship Id="rId16" Type="http://schemas.openxmlformats.org/officeDocument/2006/relationships/hyperlink" Target="https://www.instagram.com/mojusun_tattoo/" TargetMode="External"/><Relationship Id="rId19" Type="http://schemas.openxmlformats.org/officeDocument/2006/relationships/drawing" Target="../drawings/drawing24.xml"/><Relationship Id="rId18" Type="http://schemas.openxmlformats.org/officeDocument/2006/relationships/hyperlink" Target="https://www.instagram.com/frank.tw/" TargetMode="External"/><Relationship Id="rId1" Type="http://schemas.openxmlformats.org/officeDocument/2006/relationships/hyperlink" Target="https://www.instagram.com/loshay___/reels/" TargetMode="External"/><Relationship Id="rId2" Type="http://schemas.openxmlformats.org/officeDocument/2006/relationships/hyperlink" Target="https://www.instagram.com/pink_black0123/" TargetMode="External"/><Relationship Id="rId3" Type="http://schemas.openxmlformats.org/officeDocument/2006/relationships/hyperlink" Target="https://www.instagram.com/sean_____n?igsh=bTk2dXZ5eGFhejV4&amp;utm_source=qr" TargetMode="External"/><Relationship Id="rId4" Type="http://schemas.openxmlformats.org/officeDocument/2006/relationships/hyperlink" Target="https://www.instagram.com/cindy.cindy28/" TargetMode="External"/><Relationship Id="rId9" Type="http://schemas.openxmlformats.org/officeDocument/2006/relationships/hyperlink" Target="https://www.instagram.com/beonelum06/" TargetMode="External"/><Relationship Id="rId5" Type="http://schemas.openxmlformats.org/officeDocument/2006/relationships/hyperlink" Target="https://www.instagram.com/frank.tw/" TargetMode="External"/><Relationship Id="rId6" Type="http://schemas.openxmlformats.org/officeDocument/2006/relationships/hyperlink" Target="https://www.instagram.com/hana___0111/" TargetMode="External"/><Relationship Id="rId7" Type="http://schemas.openxmlformats.org/officeDocument/2006/relationships/hyperlink" Target="https://www.instagram.com/donna2.lin/reels/" TargetMode="External"/><Relationship Id="rId8" Type="http://schemas.openxmlformats.org/officeDocument/2006/relationships/hyperlink" Target="https://www.instagram.com/shellyfoodie/reels/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3" max="7" width="21.38"/>
    <col customWidth="1" min="8" max="8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>
        <v>2024.0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4" t="s">
        <v>6</v>
      </c>
      <c r="J2" s="1"/>
      <c r="K2" s="5" t="s">
        <v>7</v>
      </c>
      <c r="L2" s="6"/>
      <c r="M2" s="7" t="s">
        <v>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2" t="s">
        <v>9</v>
      </c>
      <c r="C3" s="3">
        <v>2.0</v>
      </c>
      <c r="D3" s="2">
        <v>3.0</v>
      </c>
      <c r="E3" s="2">
        <v>4.0</v>
      </c>
      <c r="F3" s="2">
        <v>5.0</v>
      </c>
      <c r="G3" s="2">
        <v>6.0</v>
      </c>
      <c r="H3" s="2">
        <v>7.0</v>
      </c>
      <c r="I3" s="4">
        <v>8.0</v>
      </c>
      <c r="J3" s="1"/>
      <c r="K3" s="8" t="s">
        <v>10</v>
      </c>
      <c r="L3" s="9"/>
      <c r="M3" s="9" t="s">
        <v>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0" t="s">
        <v>12</v>
      </c>
      <c r="C4" s="11"/>
      <c r="D4" s="12"/>
      <c r="E4" s="12"/>
      <c r="F4" s="12"/>
      <c r="G4" s="12"/>
      <c r="H4" s="13"/>
      <c r="I4" s="14"/>
      <c r="J4" s="1"/>
      <c r="K4" s="15" t="s">
        <v>13</v>
      </c>
      <c r="L4" s="9"/>
      <c r="M4" s="9" t="s">
        <v>14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6" t="s">
        <v>15</v>
      </c>
      <c r="C5" s="1"/>
      <c r="D5" s="17"/>
      <c r="E5" s="17"/>
      <c r="F5" s="17"/>
      <c r="G5" s="17"/>
      <c r="H5" s="18"/>
      <c r="I5" s="19"/>
      <c r="J5" s="1"/>
      <c r="K5" s="8" t="s">
        <v>16</v>
      </c>
      <c r="L5" s="9"/>
      <c r="M5" s="9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6.25" customHeight="1">
      <c r="A6" s="1"/>
      <c r="B6" s="16" t="s">
        <v>18</v>
      </c>
      <c r="C6" s="1"/>
      <c r="D6" s="17"/>
      <c r="E6" s="17"/>
      <c r="F6" s="17"/>
      <c r="G6" s="17"/>
      <c r="H6" s="18"/>
      <c r="I6" s="19"/>
      <c r="J6" s="1"/>
      <c r="K6" s="8" t="s">
        <v>19</v>
      </c>
      <c r="L6" s="9"/>
      <c r="M6" s="9" t="s">
        <v>20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6" t="s">
        <v>21</v>
      </c>
      <c r="C7" s="1"/>
      <c r="D7" s="17"/>
      <c r="E7" s="17"/>
      <c r="F7" s="17"/>
      <c r="G7" s="17"/>
      <c r="H7" s="18"/>
      <c r="I7" s="19"/>
      <c r="J7" s="1"/>
      <c r="K7" s="20" t="s">
        <v>22</v>
      </c>
      <c r="L7" s="9"/>
      <c r="M7" s="9" t="s">
        <v>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" t="s">
        <v>9</v>
      </c>
      <c r="C8" s="3">
        <v>9.0</v>
      </c>
      <c r="D8" s="2">
        <v>10.0</v>
      </c>
      <c r="E8" s="2">
        <v>11.0</v>
      </c>
      <c r="F8" s="2">
        <v>12.0</v>
      </c>
      <c r="G8" s="2">
        <v>13.0</v>
      </c>
      <c r="H8" s="2">
        <v>14.0</v>
      </c>
      <c r="I8" s="4">
        <v>15.0</v>
      </c>
      <c r="J8" s="1"/>
      <c r="K8" s="20" t="s">
        <v>24</v>
      </c>
      <c r="L8" s="9"/>
      <c r="M8" s="9" t="s">
        <v>25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0" t="s">
        <v>12</v>
      </c>
      <c r="C9" s="11"/>
      <c r="D9" s="21" t="s">
        <v>26</v>
      </c>
      <c r="E9" s="12"/>
      <c r="F9" s="12"/>
      <c r="G9" s="12"/>
      <c r="H9" s="13"/>
      <c r="I9" s="14"/>
      <c r="J9" s="1"/>
      <c r="K9" s="20" t="s">
        <v>27</v>
      </c>
      <c r="L9" s="22"/>
      <c r="M9" s="2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6" t="s">
        <v>15</v>
      </c>
      <c r="C10" s="1"/>
      <c r="D10" s="17"/>
      <c r="E10" s="17"/>
      <c r="F10" s="17"/>
      <c r="G10" s="17"/>
      <c r="H10" s="18"/>
      <c r="I10" s="19"/>
      <c r="J10" s="1"/>
      <c r="K10" s="20" t="s">
        <v>28</v>
      </c>
      <c r="L10" s="22"/>
      <c r="M10" s="2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6" t="s">
        <v>18</v>
      </c>
      <c r="C11" s="1"/>
      <c r="D11" s="17"/>
      <c r="E11" s="17"/>
      <c r="F11" s="17"/>
      <c r="G11" s="17"/>
      <c r="H11" s="18"/>
      <c r="I11" s="23" t="s">
        <v>29</v>
      </c>
      <c r="J11" s="1"/>
      <c r="K11" s="8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4" t="s">
        <v>21</v>
      </c>
      <c r="C12" s="25"/>
      <c r="D12" s="26"/>
      <c r="E12" s="26"/>
      <c r="F12" s="26"/>
      <c r="G12" s="26"/>
      <c r="H12" s="27"/>
      <c r="I12" s="28"/>
      <c r="J12" s="1"/>
      <c r="K12" s="20" t="s">
        <v>31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" t="s">
        <v>9</v>
      </c>
      <c r="C13" s="29">
        <v>16.0</v>
      </c>
      <c r="D13" s="16">
        <v>17.0</v>
      </c>
      <c r="E13" s="16">
        <v>18.0</v>
      </c>
      <c r="F13" s="16">
        <v>19.0</v>
      </c>
      <c r="G13" s="16">
        <v>20.0</v>
      </c>
      <c r="H13" s="16">
        <v>21.0</v>
      </c>
      <c r="I13" s="30">
        <v>22.0</v>
      </c>
      <c r="J13" s="1"/>
      <c r="K13" s="8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0" t="s">
        <v>12</v>
      </c>
      <c r="C14" s="31" t="s">
        <v>33</v>
      </c>
      <c r="D14" s="32"/>
      <c r="E14" s="33"/>
      <c r="F14" s="21" t="s">
        <v>34</v>
      </c>
      <c r="G14" s="33"/>
      <c r="H14" s="13"/>
      <c r="I14" s="14"/>
      <c r="J14" s="1"/>
      <c r="K14" s="20" t="s">
        <v>35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6" t="s">
        <v>15</v>
      </c>
      <c r="C15" s="1"/>
      <c r="D15" s="18"/>
      <c r="E15" s="34" t="s">
        <v>36</v>
      </c>
      <c r="F15" s="17"/>
      <c r="G15" s="17"/>
      <c r="H15" s="18"/>
      <c r="I15" s="19"/>
      <c r="J15" s="1"/>
      <c r="K15" s="8" t="s">
        <v>37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6" t="s">
        <v>18</v>
      </c>
      <c r="C16" s="1"/>
      <c r="D16" s="18"/>
      <c r="E16" s="17"/>
      <c r="F16" s="17"/>
      <c r="G16" s="17"/>
      <c r="H16" s="18"/>
      <c r="I16" s="19"/>
      <c r="J16" s="1"/>
      <c r="K16" s="20" t="s">
        <v>38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6" t="s">
        <v>21</v>
      </c>
      <c r="C17" s="15" t="s">
        <v>39</v>
      </c>
      <c r="D17" s="18"/>
      <c r="E17" s="17"/>
      <c r="F17" s="17"/>
      <c r="G17" s="34" t="s">
        <v>40</v>
      </c>
      <c r="H17" s="18"/>
      <c r="I17" s="19"/>
      <c r="J17" s="1"/>
      <c r="K17" s="20" t="s">
        <v>41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" t="s">
        <v>9</v>
      </c>
      <c r="C18" s="3">
        <v>23.0</v>
      </c>
      <c r="D18" s="35">
        <v>24.0</v>
      </c>
      <c r="E18" s="2">
        <v>25.0</v>
      </c>
      <c r="F18" s="2">
        <v>26.0</v>
      </c>
      <c r="G18" s="2">
        <v>27.0</v>
      </c>
      <c r="H18" s="2">
        <v>28.0</v>
      </c>
      <c r="I18" s="4">
        <v>29.0</v>
      </c>
      <c r="J18" s="1"/>
      <c r="K18" s="15" t="s">
        <v>42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0" t="s">
        <v>12</v>
      </c>
      <c r="C19" s="36" t="s">
        <v>43</v>
      </c>
      <c r="D19" s="37" t="s">
        <v>44</v>
      </c>
      <c r="E19" s="38"/>
      <c r="F19" s="39"/>
      <c r="G19" s="38"/>
      <c r="H19" s="13"/>
      <c r="I19" s="14"/>
      <c r="J19" s="1"/>
      <c r="K19" s="15" t="s">
        <v>45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6" t="s">
        <v>46</v>
      </c>
      <c r="C20" s="40"/>
      <c r="D20" s="15"/>
      <c r="E20" s="34" t="s">
        <v>47</v>
      </c>
      <c r="F20" s="41" t="s">
        <v>48</v>
      </c>
      <c r="G20" s="34"/>
      <c r="H20" s="18"/>
      <c r="I20" s="19"/>
      <c r="J20" s="1"/>
      <c r="K20" s="15" t="s">
        <v>49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6" t="s">
        <v>50</v>
      </c>
      <c r="C21" s="40"/>
      <c r="D21" s="15"/>
      <c r="E21" s="34" t="s">
        <v>47</v>
      </c>
      <c r="F21" s="41" t="s">
        <v>48</v>
      </c>
      <c r="G21" s="34"/>
      <c r="H21" s="18"/>
      <c r="I21" s="19"/>
      <c r="J21" s="1"/>
      <c r="K21" s="20" t="s">
        <v>51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6" t="s">
        <v>15</v>
      </c>
      <c r="C22" s="15" t="s">
        <v>52</v>
      </c>
      <c r="D22" s="42" t="s">
        <v>53</v>
      </c>
      <c r="E22" s="43" t="s">
        <v>54</v>
      </c>
      <c r="F22" s="43" t="s">
        <v>55</v>
      </c>
      <c r="G22" s="43" t="s">
        <v>56</v>
      </c>
      <c r="H22" s="18"/>
      <c r="I22" s="19"/>
      <c r="J22" s="1"/>
      <c r="K22" s="20" t="s">
        <v>57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6" t="s">
        <v>18</v>
      </c>
      <c r="C23" s="44" t="s">
        <v>58</v>
      </c>
      <c r="D23" s="45"/>
      <c r="E23" s="43" t="s">
        <v>59</v>
      </c>
      <c r="F23" s="43" t="s">
        <v>55</v>
      </c>
      <c r="G23" s="43" t="s">
        <v>56</v>
      </c>
      <c r="H23" s="18"/>
      <c r="I23" s="19"/>
      <c r="J23" s="1"/>
      <c r="K23" s="15" t="s">
        <v>60</v>
      </c>
      <c r="L23" s="1"/>
      <c r="M23" s="1"/>
      <c r="N23" s="4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6" t="s">
        <v>21</v>
      </c>
      <c r="C24" s="1"/>
      <c r="D24" s="45" t="s">
        <v>61</v>
      </c>
      <c r="E24" s="46"/>
      <c r="F24" s="34" t="s">
        <v>62</v>
      </c>
      <c r="G24" s="46"/>
      <c r="H24" s="47"/>
      <c r="I24" s="19"/>
      <c r="J24" s="1"/>
      <c r="K24" s="9" t="s">
        <v>63</v>
      </c>
      <c r="L24" s="4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49" t="s">
        <v>64</v>
      </c>
      <c r="C25" s="50">
        <v>30.0</v>
      </c>
      <c r="D25" s="51">
        <v>1.0</v>
      </c>
      <c r="E25" s="49">
        <v>2.0</v>
      </c>
      <c r="F25" s="49">
        <v>3.0</v>
      </c>
      <c r="G25" s="49">
        <v>4.0</v>
      </c>
      <c r="H25" s="49">
        <v>5.0</v>
      </c>
      <c r="I25" s="52">
        <v>6.0</v>
      </c>
      <c r="J25" s="1"/>
      <c r="K25" s="53" t="s">
        <v>65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0" t="s">
        <v>12</v>
      </c>
      <c r="C26" s="54" t="s">
        <v>66</v>
      </c>
      <c r="D26" s="55"/>
      <c r="E26" s="13"/>
      <c r="F26" s="13"/>
      <c r="G26" s="56" t="s">
        <v>67</v>
      </c>
      <c r="H26" s="13"/>
      <c r="I26" s="57" t="s">
        <v>68</v>
      </c>
      <c r="J26" s="1"/>
      <c r="K26" s="58" t="s">
        <v>69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6" t="s">
        <v>46</v>
      </c>
      <c r="C27" s="15" t="s">
        <v>70</v>
      </c>
      <c r="D27" s="46"/>
      <c r="E27" s="18"/>
      <c r="F27" s="18"/>
      <c r="G27" s="46" t="s">
        <v>71</v>
      </c>
      <c r="H27" s="18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6" t="s">
        <v>50</v>
      </c>
      <c r="C28" s="15" t="s">
        <v>70</v>
      </c>
      <c r="D28" s="59"/>
      <c r="E28" s="18"/>
      <c r="F28" s="18"/>
      <c r="G28" s="46"/>
      <c r="H28" s="18"/>
      <c r="I28" s="19"/>
      <c r="J28" s="1"/>
      <c r="K28" s="15" t="s">
        <v>72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6" t="s">
        <v>15</v>
      </c>
      <c r="C29" s="43" t="s">
        <v>73</v>
      </c>
      <c r="D29" s="43" t="s">
        <v>74</v>
      </c>
      <c r="E29" s="60"/>
      <c r="F29" s="61"/>
      <c r="G29" s="43" t="s">
        <v>75</v>
      </c>
      <c r="H29" s="18"/>
      <c r="I29" s="19"/>
      <c r="J29" s="1"/>
      <c r="K29" s="15" t="s">
        <v>76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6" t="s">
        <v>18</v>
      </c>
      <c r="C30" s="43"/>
      <c r="D30" s="46" t="s">
        <v>77</v>
      </c>
      <c r="E30" s="60"/>
      <c r="F30" s="62"/>
      <c r="G30" s="63"/>
      <c r="H30" s="18"/>
      <c r="I30" s="19"/>
      <c r="J30" s="1"/>
      <c r="K30" s="53" t="s">
        <v>78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4" t="s">
        <v>21</v>
      </c>
      <c r="C31" s="64"/>
      <c r="D31" s="65" t="s">
        <v>79</v>
      </c>
      <c r="E31" s="66"/>
      <c r="F31" s="27"/>
      <c r="G31" s="67" t="s">
        <v>80</v>
      </c>
      <c r="H31" s="27"/>
      <c r="I31" s="28"/>
      <c r="J31" s="1"/>
      <c r="K31" s="68" t="s">
        <v>81</v>
      </c>
      <c r="L31" s="69" t="s">
        <v>82</v>
      </c>
      <c r="M31" s="70" t="s">
        <v>83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" t="s">
        <v>84</v>
      </c>
      <c r="C32" s="29">
        <v>7.0</v>
      </c>
      <c r="D32" s="24">
        <v>8.0</v>
      </c>
      <c r="E32" s="16">
        <v>9.0</v>
      </c>
      <c r="F32" s="16">
        <v>10.0</v>
      </c>
      <c r="G32" s="16">
        <v>11.0</v>
      </c>
      <c r="H32" s="16">
        <v>12.0</v>
      </c>
      <c r="I32" s="30">
        <v>13.0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0" t="s">
        <v>12</v>
      </c>
      <c r="C33" s="71" t="s">
        <v>68</v>
      </c>
      <c r="D33" s="71" t="s">
        <v>68</v>
      </c>
      <c r="E33" s="71" t="s">
        <v>68</v>
      </c>
      <c r="F33" s="57" t="s">
        <v>68</v>
      </c>
      <c r="G33" s="71" t="s">
        <v>68</v>
      </c>
      <c r="H33" s="57" t="s">
        <v>68</v>
      </c>
      <c r="I33" s="14"/>
      <c r="J33" s="72"/>
      <c r="K33" s="53" t="s">
        <v>85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6" t="s">
        <v>46</v>
      </c>
      <c r="C34" s="73"/>
      <c r="D34" s="74"/>
      <c r="E34" s="75" t="s">
        <v>86</v>
      </c>
      <c r="F34" s="19"/>
      <c r="G34" s="75"/>
      <c r="H34" s="19"/>
      <c r="I34" s="19"/>
      <c r="J34" s="72"/>
      <c r="K34" s="53" t="s">
        <v>87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6" t="s">
        <v>50</v>
      </c>
      <c r="C35" s="73"/>
      <c r="D35" s="74"/>
      <c r="E35" s="74"/>
      <c r="F35" s="19"/>
      <c r="G35" s="75"/>
      <c r="H35" s="19"/>
      <c r="I35" s="19"/>
      <c r="J35" s="72"/>
      <c r="K35" s="53" t="s">
        <v>88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6" t="s">
        <v>15</v>
      </c>
      <c r="C36" s="44" t="s">
        <v>89</v>
      </c>
      <c r="D36" s="63" t="s">
        <v>90</v>
      </c>
      <c r="E36" s="63" t="s">
        <v>91</v>
      </c>
      <c r="F36" s="18"/>
      <c r="G36" s="63" t="s">
        <v>92</v>
      </c>
      <c r="H36" s="18"/>
      <c r="I36" s="19"/>
      <c r="J36" s="1"/>
      <c r="K36" s="15" t="s">
        <v>93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6" t="s">
        <v>18</v>
      </c>
      <c r="C37" s="1"/>
      <c r="D37" s="63" t="s">
        <v>94</v>
      </c>
      <c r="E37" s="63"/>
      <c r="F37" s="18"/>
      <c r="G37" s="63" t="s">
        <v>95</v>
      </c>
      <c r="H37" s="18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4" t="s">
        <v>21</v>
      </c>
      <c r="C38" s="64" t="s">
        <v>38</v>
      </c>
      <c r="D38" s="76" t="s">
        <v>96</v>
      </c>
      <c r="E38" s="64" t="s">
        <v>97</v>
      </c>
      <c r="F38" s="27"/>
      <c r="G38" s="64" t="s">
        <v>98</v>
      </c>
      <c r="H38" s="27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" t="s">
        <v>84</v>
      </c>
      <c r="C39" s="29">
        <v>14.0</v>
      </c>
      <c r="D39" s="24">
        <v>15.0</v>
      </c>
      <c r="E39" s="16">
        <v>16.0</v>
      </c>
      <c r="F39" s="16">
        <v>17.0</v>
      </c>
      <c r="G39" s="16">
        <v>18.0</v>
      </c>
      <c r="H39" s="16">
        <v>19.0</v>
      </c>
      <c r="I39" s="30">
        <v>20.0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0" t="s">
        <v>12</v>
      </c>
      <c r="C40" s="11"/>
      <c r="D40" s="55"/>
      <c r="E40" s="77" t="s">
        <v>99</v>
      </c>
      <c r="F40" s="78" t="s">
        <v>100</v>
      </c>
      <c r="G40" s="78" t="s">
        <v>101</v>
      </c>
      <c r="H40" s="79" t="s">
        <v>101</v>
      </c>
      <c r="I40" s="79" t="s">
        <v>101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2"/>
      <c r="B41" s="16" t="s">
        <v>46</v>
      </c>
      <c r="C41" s="22"/>
      <c r="D41" s="80"/>
      <c r="E41" s="81" t="s">
        <v>102</v>
      </c>
      <c r="F41" s="80"/>
      <c r="G41" s="80"/>
      <c r="H41" s="82"/>
      <c r="I41" s="8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1"/>
      <c r="B42" s="16" t="s">
        <v>50</v>
      </c>
      <c r="C42" s="1"/>
      <c r="D42" s="59"/>
      <c r="E42" s="59"/>
      <c r="F42" s="59"/>
      <c r="G42" s="46"/>
      <c r="H42" s="18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6" t="s">
        <v>15</v>
      </c>
      <c r="C43" s="1"/>
      <c r="D43" s="59"/>
      <c r="E43" s="63" t="s">
        <v>103</v>
      </c>
      <c r="F43" s="59"/>
      <c r="G43" s="46"/>
      <c r="H43" s="18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6" t="s">
        <v>18</v>
      </c>
      <c r="C44" s="1"/>
      <c r="D44" s="59"/>
      <c r="E44" s="63" t="s">
        <v>104</v>
      </c>
      <c r="F44" s="59"/>
      <c r="G44" s="83"/>
      <c r="H44" s="18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4" t="s">
        <v>21</v>
      </c>
      <c r="C45" s="64" t="s">
        <v>105</v>
      </c>
      <c r="D45" s="67" t="s">
        <v>106</v>
      </c>
      <c r="E45" s="67" t="s">
        <v>107</v>
      </c>
      <c r="F45" s="84"/>
      <c r="G45" s="66"/>
      <c r="H45" s="28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" t="s">
        <v>84</v>
      </c>
      <c r="C46" s="85">
        <v>21.0</v>
      </c>
      <c r="D46" s="86">
        <v>22.0</v>
      </c>
      <c r="E46" s="87">
        <v>23.0</v>
      </c>
      <c r="F46" s="87">
        <v>24.0</v>
      </c>
      <c r="G46" s="87">
        <v>25.0</v>
      </c>
      <c r="H46" s="87">
        <v>26.0</v>
      </c>
      <c r="I46" s="88">
        <v>27.0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0" t="s">
        <v>12</v>
      </c>
      <c r="C47" s="78" t="s">
        <v>108</v>
      </c>
      <c r="D47" s="89" t="s">
        <v>109</v>
      </c>
      <c r="E47" s="90"/>
      <c r="F47" s="90"/>
      <c r="G47" s="90"/>
      <c r="H47" s="91"/>
      <c r="I47" s="9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6" t="s">
        <v>46</v>
      </c>
      <c r="C48" s="93"/>
      <c r="D48" s="94"/>
      <c r="E48" s="94"/>
      <c r="F48" s="94"/>
      <c r="G48" s="94"/>
      <c r="H48" s="95"/>
      <c r="I48" s="9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6" t="s">
        <v>50</v>
      </c>
      <c r="C49" s="97"/>
      <c r="D49" s="98"/>
      <c r="E49" s="98"/>
      <c r="F49" s="98"/>
      <c r="G49" s="98"/>
      <c r="H49" s="95"/>
      <c r="I49" s="9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6" t="s">
        <v>15</v>
      </c>
      <c r="C50" s="99"/>
      <c r="D50" s="100"/>
      <c r="E50" s="101" t="s">
        <v>110</v>
      </c>
      <c r="F50" s="102"/>
      <c r="G50" s="98"/>
      <c r="H50" s="95"/>
      <c r="I50" s="9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6" t="s">
        <v>18</v>
      </c>
      <c r="C51" s="97"/>
      <c r="D51" s="98"/>
      <c r="E51" s="98"/>
      <c r="F51" s="98"/>
      <c r="G51" s="98"/>
      <c r="H51" s="95"/>
      <c r="I51" s="9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24" t="s">
        <v>21</v>
      </c>
      <c r="C52" s="103"/>
      <c r="D52" s="104"/>
      <c r="E52" s="67" t="s">
        <v>111</v>
      </c>
      <c r="F52" s="105" t="s">
        <v>112</v>
      </c>
      <c r="G52" s="64" t="s">
        <v>111</v>
      </c>
      <c r="H52" s="106"/>
      <c r="I52" s="10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2" t="s">
        <v>113</v>
      </c>
      <c r="C53" s="85">
        <v>28.0</v>
      </c>
      <c r="D53" s="86">
        <v>29.0</v>
      </c>
      <c r="E53" s="87">
        <v>30.0</v>
      </c>
      <c r="F53" s="87">
        <v>31.0</v>
      </c>
      <c r="G53" s="87">
        <v>1.0</v>
      </c>
      <c r="H53" s="87">
        <v>2.0</v>
      </c>
      <c r="I53" s="88">
        <v>3.0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0" t="s">
        <v>12</v>
      </c>
      <c r="C54" s="108"/>
      <c r="D54" s="109"/>
      <c r="E54" s="109"/>
      <c r="F54" s="110" t="s">
        <v>114</v>
      </c>
      <c r="G54" s="111" t="s">
        <v>115</v>
      </c>
      <c r="H54" s="91"/>
      <c r="I54" s="9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6" t="s">
        <v>46</v>
      </c>
      <c r="C55" s="112"/>
      <c r="D55" s="98"/>
      <c r="E55" s="98"/>
      <c r="F55" s="113"/>
      <c r="G55" s="98"/>
      <c r="H55" s="95"/>
      <c r="I55" s="9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6" t="s">
        <v>50</v>
      </c>
      <c r="C56" s="112"/>
      <c r="D56" s="98"/>
      <c r="E56" s="98"/>
      <c r="F56" s="113"/>
      <c r="G56" s="98"/>
      <c r="H56" s="95"/>
      <c r="I56" s="9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6" t="s">
        <v>15</v>
      </c>
      <c r="C57" s="100" t="s">
        <v>116</v>
      </c>
      <c r="D57" s="114"/>
      <c r="E57" s="115" t="s">
        <v>117</v>
      </c>
      <c r="F57" s="113" t="s">
        <v>118</v>
      </c>
      <c r="G57" s="98"/>
      <c r="H57" s="95"/>
      <c r="I57" s="9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6" t="s">
        <v>18</v>
      </c>
      <c r="C58" s="116"/>
      <c r="D58" s="114"/>
      <c r="E58" s="114"/>
      <c r="F58" s="113" t="s">
        <v>118</v>
      </c>
      <c r="G58" s="98"/>
      <c r="H58" s="95"/>
      <c r="I58" s="9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6" t="s">
        <v>21</v>
      </c>
      <c r="C59" s="100" t="s">
        <v>119</v>
      </c>
      <c r="D59" s="101" t="s">
        <v>120</v>
      </c>
      <c r="E59" s="100" t="s">
        <v>121</v>
      </c>
      <c r="F59" s="115" t="s">
        <v>122</v>
      </c>
      <c r="G59" s="101" t="s">
        <v>123</v>
      </c>
      <c r="H59" s="95"/>
      <c r="I59" s="9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49" t="s">
        <v>124</v>
      </c>
      <c r="C60" s="117">
        <v>4.0</v>
      </c>
      <c r="D60" s="118">
        <v>5.0</v>
      </c>
      <c r="E60" s="119">
        <v>6.0</v>
      </c>
      <c r="F60" s="120">
        <v>7.0</v>
      </c>
      <c r="G60" s="120">
        <v>8.0</v>
      </c>
      <c r="H60" s="120">
        <v>9.0</v>
      </c>
      <c r="I60" s="121">
        <v>10.0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0" t="s">
        <v>12</v>
      </c>
      <c r="C61" s="122"/>
      <c r="D61" s="123"/>
      <c r="E61" s="123"/>
      <c r="F61" s="109"/>
      <c r="G61" s="109"/>
      <c r="H61" s="91"/>
      <c r="I61" s="9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6" t="s">
        <v>46</v>
      </c>
      <c r="C62" s="116"/>
      <c r="D62" s="114"/>
      <c r="E62" s="114"/>
      <c r="F62" s="98"/>
      <c r="G62" s="98"/>
      <c r="H62" s="95"/>
      <c r="I62" s="9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6" t="s">
        <v>50</v>
      </c>
      <c r="C63" s="116"/>
      <c r="D63" s="114"/>
      <c r="E63" s="114"/>
      <c r="F63" s="98"/>
      <c r="G63" s="98"/>
      <c r="H63" s="95"/>
      <c r="I63" s="9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6" t="s">
        <v>15</v>
      </c>
      <c r="C64" s="100" t="s">
        <v>125</v>
      </c>
      <c r="D64" s="114"/>
      <c r="E64" s="115" t="s">
        <v>126</v>
      </c>
      <c r="F64" s="98"/>
      <c r="G64" s="98"/>
      <c r="H64" s="95"/>
      <c r="I64" s="9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6" t="s">
        <v>18</v>
      </c>
      <c r="C65" s="112"/>
      <c r="D65" s="98"/>
      <c r="E65" s="98"/>
      <c r="F65" s="98"/>
      <c r="G65" s="98"/>
      <c r="H65" s="95"/>
      <c r="I65" s="9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21</v>
      </c>
      <c r="C66" s="124" t="s">
        <v>127</v>
      </c>
      <c r="D66" s="125"/>
      <c r="E66" s="126" t="s">
        <v>128</v>
      </c>
      <c r="F66" s="125"/>
      <c r="G66" s="127" t="s">
        <v>129</v>
      </c>
      <c r="H66" s="106"/>
      <c r="I66" s="10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2" t="s">
        <v>124</v>
      </c>
      <c r="C67" s="128">
        <v>11.0</v>
      </c>
      <c r="D67" s="129">
        <v>12.0</v>
      </c>
      <c r="E67" s="130">
        <v>13.0</v>
      </c>
      <c r="F67" s="130">
        <v>14.0</v>
      </c>
      <c r="G67" s="131">
        <v>15.0</v>
      </c>
      <c r="H67" s="130">
        <v>16.0</v>
      </c>
      <c r="I67" s="132">
        <v>17.0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0" t="s">
        <v>12</v>
      </c>
      <c r="C68" s="108"/>
      <c r="D68" s="109"/>
      <c r="E68" s="109"/>
      <c r="F68" s="109"/>
      <c r="G68" s="109"/>
      <c r="H68" s="91"/>
      <c r="I68" s="9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6" t="s">
        <v>46</v>
      </c>
      <c r="C69" s="112"/>
      <c r="D69" s="98"/>
      <c r="E69" s="98"/>
      <c r="F69" s="98"/>
      <c r="G69" s="98"/>
      <c r="H69" s="95"/>
      <c r="I69" s="9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6" t="s">
        <v>50</v>
      </c>
      <c r="C70" s="112"/>
      <c r="D70" s="98"/>
      <c r="E70" s="98"/>
      <c r="F70" s="98"/>
      <c r="G70" s="98"/>
      <c r="H70" s="95"/>
      <c r="I70" s="9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6" t="s">
        <v>15</v>
      </c>
      <c r="C71" s="100" t="s">
        <v>130</v>
      </c>
      <c r="D71" s="98"/>
      <c r="E71" s="115" t="s">
        <v>131</v>
      </c>
      <c r="F71" s="98"/>
      <c r="G71" s="98"/>
      <c r="H71" s="95"/>
      <c r="I71" s="9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6" t="s">
        <v>18</v>
      </c>
      <c r="C72" s="112"/>
      <c r="D72" s="98"/>
      <c r="E72" s="114"/>
      <c r="F72" s="98"/>
      <c r="G72" s="98"/>
      <c r="H72" s="95"/>
      <c r="I72" s="9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4" t="s">
        <v>21</v>
      </c>
      <c r="C73" s="124" t="s">
        <v>132</v>
      </c>
      <c r="D73" s="133"/>
      <c r="E73" s="124" t="s">
        <v>128</v>
      </c>
      <c r="F73" s="133"/>
      <c r="G73" s="104" t="s">
        <v>133</v>
      </c>
      <c r="H73" s="106"/>
      <c r="I73" s="10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" t="s">
        <v>124</v>
      </c>
      <c r="C74" s="128">
        <v>18.0</v>
      </c>
      <c r="D74" s="129">
        <v>19.0</v>
      </c>
      <c r="E74" s="130">
        <v>20.0</v>
      </c>
      <c r="F74" s="130">
        <v>21.0</v>
      </c>
      <c r="G74" s="130">
        <v>22.0</v>
      </c>
      <c r="H74" s="130">
        <v>23.0</v>
      </c>
      <c r="I74" s="132">
        <v>24.0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0" t="s">
        <v>12</v>
      </c>
      <c r="C75" s="134"/>
      <c r="D75" s="90"/>
      <c r="E75" s="90"/>
      <c r="F75" s="90"/>
      <c r="G75" s="90"/>
      <c r="H75" s="91"/>
      <c r="I75" s="9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6" t="s">
        <v>46</v>
      </c>
      <c r="C76" s="135"/>
      <c r="D76" s="94"/>
      <c r="E76" s="94"/>
      <c r="F76" s="94"/>
      <c r="G76" s="94"/>
      <c r="H76" s="95"/>
      <c r="I76" s="9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6" t="s">
        <v>50</v>
      </c>
      <c r="C77" s="135"/>
      <c r="D77" s="94"/>
      <c r="E77" s="94"/>
      <c r="F77" s="94"/>
      <c r="G77" s="94"/>
      <c r="H77" s="95"/>
      <c r="I77" s="9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6" t="s">
        <v>15</v>
      </c>
      <c r="C78" s="135"/>
      <c r="D78" s="94"/>
      <c r="E78" s="94"/>
      <c r="F78" s="94"/>
      <c r="G78" s="94"/>
      <c r="H78" s="95"/>
      <c r="I78" s="9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6" t="s">
        <v>18</v>
      </c>
      <c r="C79" s="135"/>
      <c r="D79" s="94"/>
      <c r="E79" s="94"/>
      <c r="F79" s="94"/>
      <c r="G79" s="94"/>
      <c r="H79" s="95"/>
      <c r="I79" s="9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4" t="s">
        <v>21</v>
      </c>
      <c r="C80" s="124" t="s">
        <v>134</v>
      </c>
      <c r="D80" s="133"/>
      <c r="E80" s="126" t="s">
        <v>128</v>
      </c>
      <c r="F80" s="133"/>
      <c r="G80" s="104" t="s">
        <v>135</v>
      </c>
      <c r="H80" s="106"/>
      <c r="I80" s="10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" t="s">
        <v>136</v>
      </c>
      <c r="C81" s="128">
        <v>25.0</v>
      </c>
      <c r="D81" s="129">
        <v>26.0</v>
      </c>
      <c r="E81" s="130">
        <v>27.0</v>
      </c>
      <c r="F81" s="130">
        <v>28.0</v>
      </c>
      <c r="G81" s="130">
        <v>29.0</v>
      </c>
      <c r="H81" s="130">
        <v>30.0</v>
      </c>
      <c r="I81" s="132">
        <v>1.0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0" t="s">
        <v>12</v>
      </c>
      <c r="C82" s="134"/>
      <c r="D82" s="90"/>
      <c r="E82" s="90"/>
      <c r="F82" s="90"/>
      <c r="G82" s="90"/>
      <c r="H82" s="91"/>
      <c r="I82" s="9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6" t="s">
        <v>46</v>
      </c>
      <c r="C83" s="135"/>
      <c r="D83" s="94"/>
      <c r="E83" s="94"/>
      <c r="F83" s="94"/>
      <c r="G83" s="94"/>
      <c r="H83" s="95"/>
      <c r="I83" s="9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6" t="s">
        <v>50</v>
      </c>
      <c r="C84" s="135"/>
      <c r="D84" s="94"/>
      <c r="E84" s="94"/>
      <c r="F84" s="94"/>
      <c r="G84" s="94"/>
      <c r="H84" s="95"/>
      <c r="I84" s="9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6" t="s">
        <v>15</v>
      </c>
      <c r="C85" s="135"/>
      <c r="D85" s="94"/>
      <c r="E85" s="94"/>
      <c r="F85" s="94"/>
      <c r="G85" s="94"/>
      <c r="H85" s="95"/>
      <c r="I85" s="9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6" t="s">
        <v>18</v>
      </c>
      <c r="C86" s="135"/>
      <c r="D86" s="94"/>
      <c r="E86" s="94"/>
      <c r="F86" s="94"/>
      <c r="G86" s="94"/>
      <c r="H86" s="95"/>
      <c r="I86" s="9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6" t="s">
        <v>21</v>
      </c>
      <c r="C87" s="100" t="s">
        <v>137</v>
      </c>
      <c r="D87" s="94"/>
      <c r="E87" s="136" t="s">
        <v>128</v>
      </c>
      <c r="F87" s="94"/>
      <c r="G87" s="100" t="s">
        <v>137</v>
      </c>
      <c r="H87" s="95"/>
      <c r="I87" s="9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49" t="s">
        <v>138</v>
      </c>
      <c r="C88" s="137">
        <v>2.0</v>
      </c>
      <c r="D88" s="138">
        <v>3.0</v>
      </c>
      <c r="E88" s="139">
        <v>4.0</v>
      </c>
      <c r="F88" s="139">
        <v>5.0</v>
      </c>
      <c r="G88" s="139">
        <v>6.0</v>
      </c>
      <c r="H88" s="139">
        <v>7.0</v>
      </c>
      <c r="I88" s="140">
        <v>8.0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0" t="s">
        <v>12</v>
      </c>
      <c r="C89" s="134"/>
      <c r="D89" s="90"/>
      <c r="E89" s="90"/>
      <c r="F89" s="90"/>
      <c r="G89" s="90"/>
      <c r="H89" s="91"/>
      <c r="I89" s="9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6" t="s">
        <v>46</v>
      </c>
      <c r="C90" s="135"/>
      <c r="D90" s="94"/>
      <c r="E90" s="94"/>
      <c r="F90" s="94"/>
      <c r="G90" s="94"/>
      <c r="H90" s="95"/>
      <c r="I90" s="9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6" t="s">
        <v>50</v>
      </c>
      <c r="C91" s="135"/>
      <c r="D91" s="94"/>
      <c r="E91" s="94"/>
      <c r="F91" s="94"/>
      <c r="G91" s="94"/>
      <c r="H91" s="95"/>
      <c r="I91" s="9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6" t="s">
        <v>15</v>
      </c>
      <c r="C92" s="135"/>
      <c r="D92" s="94"/>
      <c r="E92" s="94"/>
      <c r="F92" s="94"/>
      <c r="G92" s="94"/>
      <c r="H92" s="95"/>
      <c r="I92" s="9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6" t="s">
        <v>18</v>
      </c>
      <c r="C93" s="135"/>
      <c r="D93" s="94"/>
      <c r="E93" s="94"/>
      <c r="F93" s="94"/>
      <c r="G93" s="94"/>
      <c r="H93" s="95"/>
      <c r="I93" s="9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4" t="s">
        <v>21</v>
      </c>
      <c r="C94" s="124" t="s">
        <v>137</v>
      </c>
      <c r="D94" s="133"/>
      <c r="E94" s="126" t="s">
        <v>128</v>
      </c>
      <c r="F94" s="133"/>
      <c r="G94" s="124" t="s">
        <v>137</v>
      </c>
      <c r="H94" s="106"/>
      <c r="I94" s="10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2" t="s">
        <v>138</v>
      </c>
      <c r="C95" s="128">
        <v>9.0</v>
      </c>
      <c r="D95" s="129">
        <v>10.0</v>
      </c>
      <c r="E95" s="130">
        <v>11.0</v>
      </c>
      <c r="F95" s="130">
        <v>12.0</v>
      </c>
      <c r="G95" s="130">
        <v>13.0</v>
      </c>
      <c r="H95" s="130">
        <v>14.0</v>
      </c>
      <c r="I95" s="132">
        <v>15.0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0" t="s">
        <v>12</v>
      </c>
      <c r="C96" s="134"/>
      <c r="D96" s="90"/>
      <c r="E96" s="90"/>
      <c r="F96" s="90"/>
      <c r="G96" s="90"/>
      <c r="H96" s="91"/>
      <c r="I96" s="9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6" t="s">
        <v>46</v>
      </c>
      <c r="C97" s="135"/>
      <c r="D97" s="94"/>
      <c r="E97" s="94"/>
      <c r="F97" s="94"/>
      <c r="G97" s="94"/>
      <c r="H97" s="95"/>
      <c r="I97" s="9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6" t="s">
        <v>50</v>
      </c>
      <c r="C98" s="135"/>
      <c r="D98" s="94"/>
      <c r="E98" s="94"/>
      <c r="F98" s="94"/>
      <c r="G98" s="94"/>
      <c r="H98" s="95"/>
      <c r="I98" s="9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6" t="s">
        <v>15</v>
      </c>
      <c r="C99" s="135"/>
      <c r="D99" s="94"/>
      <c r="E99" s="94"/>
      <c r="F99" s="94"/>
      <c r="G99" s="94"/>
      <c r="H99" s="95"/>
      <c r="I99" s="9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6" t="s">
        <v>18</v>
      </c>
      <c r="C100" s="135"/>
      <c r="D100" s="94"/>
      <c r="E100" s="94"/>
      <c r="F100" s="94"/>
      <c r="G100" s="94"/>
      <c r="H100" s="95"/>
      <c r="I100" s="9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24" t="s">
        <v>21</v>
      </c>
      <c r="C101" s="126"/>
      <c r="D101" s="141"/>
      <c r="E101" s="126"/>
      <c r="F101" s="141"/>
      <c r="G101" s="126"/>
      <c r="H101" s="106"/>
      <c r="I101" s="10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2" t="s">
        <v>138</v>
      </c>
      <c r="C102" s="128">
        <v>16.0</v>
      </c>
      <c r="D102" s="129">
        <v>17.0</v>
      </c>
      <c r="E102" s="130">
        <v>18.0</v>
      </c>
      <c r="F102" s="130">
        <v>19.0</v>
      </c>
      <c r="G102" s="130">
        <v>20.0</v>
      </c>
      <c r="H102" s="130">
        <v>21.0</v>
      </c>
      <c r="I102" s="132">
        <v>22.0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0" t="s">
        <v>12</v>
      </c>
      <c r="C103" s="134"/>
      <c r="D103" s="90"/>
      <c r="E103" s="90"/>
      <c r="F103" s="90"/>
      <c r="G103" s="90"/>
      <c r="H103" s="91"/>
      <c r="I103" s="9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6" t="s">
        <v>46</v>
      </c>
      <c r="C104" s="135"/>
      <c r="D104" s="94"/>
      <c r="E104" s="94"/>
      <c r="F104" s="94"/>
      <c r="G104" s="94"/>
      <c r="H104" s="95"/>
      <c r="I104" s="9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6" t="s">
        <v>50</v>
      </c>
      <c r="C105" s="135"/>
      <c r="D105" s="94"/>
      <c r="E105" s="94"/>
      <c r="F105" s="94"/>
      <c r="G105" s="94"/>
      <c r="H105" s="95"/>
      <c r="I105" s="9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6" t="s">
        <v>15</v>
      </c>
      <c r="C106" s="135"/>
      <c r="D106" s="94"/>
      <c r="E106" s="94"/>
      <c r="F106" s="94"/>
      <c r="G106" s="94"/>
      <c r="H106" s="95"/>
      <c r="I106" s="9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6" t="s">
        <v>18</v>
      </c>
      <c r="C107" s="135"/>
      <c r="D107" s="94"/>
      <c r="E107" s="94"/>
      <c r="F107" s="94"/>
      <c r="G107" s="94"/>
      <c r="H107" s="95"/>
      <c r="I107" s="9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24" t="s">
        <v>21</v>
      </c>
      <c r="C108" s="126"/>
      <c r="D108" s="141"/>
      <c r="E108" s="126"/>
      <c r="F108" s="141"/>
      <c r="G108" s="126"/>
      <c r="H108" s="106"/>
      <c r="I108" s="10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" t="s">
        <v>138</v>
      </c>
      <c r="C109" s="128">
        <v>23.0</v>
      </c>
      <c r="D109" s="129">
        <v>24.0</v>
      </c>
      <c r="E109" s="130">
        <v>25.0</v>
      </c>
      <c r="F109" s="130">
        <v>26.0</v>
      </c>
      <c r="G109" s="130">
        <v>27.0</v>
      </c>
      <c r="H109" s="130">
        <v>28.0</v>
      </c>
      <c r="I109" s="132">
        <v>29.0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0" t="s">
        <v>12</v>
      </c>
      <c r="C110" s="134"/>
      <c r="D110" s="90"/>
      <c r="E110" s="90"/>
      <c r="F110" s="90"/>
      <c r="G110" s="90"/>
      <c r="H110" s="91"/>
      <c r="I110" s="9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6" t="s">
        <v>46</v>
      </c>
      <c r="C111" s="135"/>
      <c r="D111" s="94"/>
      <c r="E111" s="94"/>
      <c r="F111" s="94"/>
      <c r="G111" s="94"/>
      <c r="H111" s="95"/>
      <c r="I111" s="9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6" t="s">
        <v>50</v>
      </c>
      <c r="C112" s="135"/>
      <c r="D112" s="94"/>
      <c r="E112" s="94"/>
      <c r="F112" s="94"/>
      <c r="G112" s="94"/>
      <c r="H112" s="95"/>
      <c r="I112" s="9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6" t="s">
        <v>15</v>
      </c>
      <c r="C113" s="135"/>
      <c r="D113" s="94"/>
      <c r="E113" s="94"/>
      <c r="F113" s="94"/>
      <c r="G113" s="94"/>
      <c r="H113" s="95"/>
      <c r="I113" s="9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6" t="s">
        <v>18</v>
      </c>
      <c r="C114" s="135"/>
      <c r="D114" s="142"/>
      <c r="E114" s="142"/>
      <c r="F114" s="142"/>
      <c r="G114" s="142"/>
      <c r="H114" s="95"/>
      <c r="I114" s="9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24" t="s">
        <v>21</v>
      </c>
      <c r="C115" s="126"/>
      <c r="D115" s="141"/>
      <c r="E115" s="126"/>
      <c r="F115" s="141"/>
      <c r="G115" s="126"/>
      <c r="H115" s="106"/>
      <c r="I115" s="10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2" t="s">
        <v>138</v>
      </c>
      <c r="C116" s="128">
        <v>30.0</v>
      </c>
      <c r="D116" s="129">
        <v>31.0</v>
      </c>
      <c r="E116" s="130"/>
      <c r="F116" s="130"/>
      <c r="G116" s="130"/>
      <c r="H116" s="130"/>
      <c r="I116" s="13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0" t="s">
        <v>12</v>
      </c>
      <c r="C117" s="134"/>
      <c r="D117" s="90"/>
      <c r="E117" s="91"/>
      <c r="F117" s="91"/>
      <c r="G117" s="91"/>
      <c r="H117" s="91"/>
      <c r="I117" s="9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6" t="s">
        <v>46</v>
      </c>
      <c r="C118" s="135"/>
      <c r="D118" s="94"/>
      <c r="E118" s="95"/>
      <c r="F118" s="95"/>
      <c r="G118" s="95"/>
      <c r="H118" s="95"/>
      <c r="I118" s="9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6" t="s">
        <v>50</v>
      </c>
      <c r="C119" s="135"/>
      <c r="D119" s="94"/>
      <c r="E119" s="95"/>
      <c r="F119" s="95"/>
      <c r="G119" s="95"/>
      <c r="H119" s="95"/>
      <c r="I119" s="9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6" t="s">
        <v>15</v>
      </c>
      <c r="C120" s="135"/>
      <c r="D120" s="94"/>
      <c r="E120" s="95"/>
      <c r="F120" s="95"/>
      <c r="G120" s="95"/>
      <c r="H120" s="95"/>
      <c r="I120" s="9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6" t="s">
        <v>18</v>
      </c>
      <c r="C121" s="135"/>
      <c r="D121" s="94"/>
      <c r="E121" s="95"/>
      <c r="F121" s="95"/>
      <c r="G121" s="95"/>
      <c r="H121" s="95"/>
      <c r="I121" s="9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24" t="s">
        <v>21</v>
      </c>
      <c r="C122" s="126"/>
      <c r="D122" s="133"/>
      <c r="E122" s="143"/>
      <c r="F122" s="106"/>
      <c r="G122" s="143"/>
      <c r="H122" s="106"/>
      <c r="I122" s="10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0.63"/>
    <col customWidth="1" min="3" max="3" width="12.63"/>
    <col customWidth="1" min="4" max="4" width="14.88"/>
    <col customWidth="1" min="5" max="5" width="26.63"/>
    <col customWidth="1" min="9" max="9" width="24.0"/>
    <col customWidth="1" min="11" max="11" width="31.75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</row>
    <row r="2">
      <c r="A2" s="144"/>
      <c r="B2" s="146" t="s">
        <v>139</v>
      </c>
      <c r="C2" s="147" t="s">
        <v>140</v>
      </c>
      <c r="D2" s="148"/>
      <c r="E2" s="149" t="s">
        <v>141</v>
      </c>
      <c r="F2" s="150" t="s">
        <v>142</v>
      </c>
      <c r="G2" s="147" t="s">
        <v>143</v>
      </c>
      <c r="H2" s="148"/>
      <c r="I2" s="151" t="s">
        <v>144</v>
      </c>
      <c r="J2" s="152" t="s">
        <v>145</v>
      </c>
      <c r="K2" s="153" t="s">
        <v>146</v>
      </c>
      <c r="L2" s="154" t="s">
        <v>147</v>
      </c>
      <c r="M2" s="155" t="s">
        <v>148</v>
      </c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>
      <c r="A3" s="144"/>
      <c r="B3" s="156"/>
      <c r="C3" s="155" t="s">
        <v>149</v>
      </c>
      <c r="D3" s="155">
        <v>2024.0</v>
      </c>
      <c r="E3" s="157" t="s">
        <v>150</v>
      </c>
      <c r="G3" s="155" t="s">
        <v>151</v>
      </c>
      <c r="I3" s="157" t="s">
        <v>152</v>
      </c>
      <c r="J3" s="158"/>
      <c r="K3" s="159" t="s">
        <v>153</v>
      </c>
      <c r="L3" s="158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</row>
    <row r="4">
      <c r="A4" s="144"/>
      <c r="B4" s="156"/>
      <c r="D4" s="155">
        <v>2025.0</v>
      </c>
      <c r="E4" s="157" t="s">
        <v>154</v>
      </c>
      <c r="G4" s="155" t="s">
        <v>155</v>
      </c>
      <c r="I4" s="157" t="s">
        <v>156</v>
      </c>
      <c r="J4" s="158"/>
      <c r="K4" s="159" t="s">
        <v>157</v>
      </c>
      <c r="L4" s="158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</row>
    <row r="5">
      <c r="A5" s="144"/>
      <c r="B5" s="156"/>
      <c r="D5" s="155">
        <v>2026.0</v>
      </c>
      <c r="E5" s="160" t="s">
        <v>158</v>
      </c>
      <c r="G5" s="155" t="s">
        <v>159</v>
      </c>
      <c r="I5" s="160" t="s">
        <v>160</v>
      </c>
      <c r="J5" s="158"/>
      <c r="K5" s="159"/>
      <c r="L5" s="158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</row>
    <row r="6">
      <c r="A6" s="144"/>
      <c r="B6" s="156"/>
      <c r="C6" s="155" t="s">
        <v>161</v>
      </c>
      <c r="D6" s="155">
        <v>2024.0</v>
      </c>
      <c r="E6" s="157" t="s">
        <v>162</v>
      </c>
      <c r="G6" s="155" t="s">
        <v>163</v>
      </c>
      <c r="I6" s="157" t="s">
        <v>164</v>
      </c>
      <c r="J6" s="161" t="s">
        <v>165</v>
      </c>
      <c r="K6" s="162" t="s">
        <v>166</v>
      </c>
      <c r="L6" s="163" t="s">
        <v>167</v>
      </c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</row>
    <row r="7">
      <c r="A7" s="144"/>
      <c r="B7" s="156"/>
      <c r="E7" s="157" t="s">
        <v>168</v>
      </c>
      <c r="G7" s="155" t="s">
        <v>169</v>
      </c>
      <c r="I7" s="157" t="s">
        <v>170</v>
      </c>
      <c r="J7" s="164"/>
      <c r="K7" s="165" t="s">
        <v>171</v>
      </c>
      <c r="L7" s="158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</row>
    <row r="8">
      <c r="A8" s="144"/>
      <c r="B8" s="156"/>
      <c r="D8" s="155">
        <v>2025.0</v>
      </c>
      <c r="E8" s="157" t="s">
        <v>172</v>
      </c>
      <c r="G8" s="155" t="s">
        <v>173</v>
      </c>
      <c r="I8" s="157" t="s">
        <v>174</v>
      </c>
      <c r="J8" s="164"/>
      <c r="K8" s="165" t="s">
        <v>175</v>
      </c>
      <c r="L8" s="158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</row>
    <row r="9">
      <c r="A9" s="144"/>
      <c r="B9" s="156"/>
      <c r="E9" s="160" t="s">
        <v>176</v>
      </c>
      <c r="G9" s="155" t="s">
        <v>177</v>
      </c>
      <c r="I9" s="166" t="s">
        <v>177</v>
      </c>
      <c r="J9" s="167"/>
      <c r="K9" s="168" t="s">
        <v>178</v>
      </c>
      <c r="L9" s="169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</row>
    <row r="10">
      <c r="A10" s="144"/>
      <c r="B10" s="156"/>
      <c r="C10" s="155" t="s">
        <v>179</v>
      </c>
      <c r="E10" s="157" t="s">
        <v>180</v>
      </c>
      <c r="G10" s="155" t="s">
        <v>181</v>
      </c>
      <c r="H10" s="136" t="s">
        <v>182</v>
      </c>
      <c r="I10" s="166" t="s">
        <v>183</v>
      </c>
      <c r="J10" s="170" t="s">
        <v>184</v>
      </c>
      <c r="K10" s="159" t="s">
        <v>185</v>
      </c>
      <c r="L10" s="171" t="s">
        <v>21</v>
      </c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</row>
    <row r="11">
      <c r="A11" s="144"/>
      <c r="B11" s="156"/>
      <c r="C11" s="155" t="s">
        <v>186</v>
      </c>
      <c r="D11" s="155" t="s">
        <v>187</v>
      </c>
      <c r="E11" s="157" t="s">
        <v>188</v>
      </c>
      <c r="H11" s="155" t="s">
        <v>189</v>
      </c>
      <c r="I11" s="157" t="s">
        <v>190</v>
      </c>
      <c r="J11" s="164"/>
      <c r="K11" s="159" t="s">
        <v>191</v>
      </c>
      <c r="L11" s="158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</row>
    <row r="12">
      <c r="A12" s="144"/>
      <c r="B12" s="156"/>
      <c r="D12" s="155" t="s">
        <v>192</v>
      </c>
      <c r="E12" s="157" t="s">
        <v>193</v>
      </c>
      <c r="H12" s="155" t="s">
        <v>194</v>
      </c>
      <c r="I12" s="157" t="s">
        <v>195</v>
      </c>
      <c r="J12" s="164"/>
      <c r="K12" s="159" t="s">
        <v>196</v>
      </c>
      <c r="L12" s="158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</row>
    <row r="13">
      <c r="A13" s="144"/>
      <c r="B13" s="156"/>
      <c r="D13" s="155" t="s">
        <v>197</v>
      </c>
      <c r="E13" s="157" t="s">
        <v>198</v>
      </c>
      <c r="H13" s="155" t="s">
        <v>199</v>
      </c>
      <c r="I13" s="157" t="s">
        <v>200</v>
      </c>
      <c r="J13" s="172" t="s">
        <v>201</v>
      </c>
      <c r="K13" s="173" t="s">
        <v>202</v>
      </c>
      <c r="L13" s="17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</row>
    <row r="14">
      <c r="A14" s="144"/>
      <c r="B14" s="175" t="s">
        <v>203</v>
      </c>
      <c r="C14" s="155" t="s">
        <v>204</v>
      </c>
      <c r="E14" s="171" t="s">
        <v>205</v>
      </c>
      <c r="H14" s="155" t="s">
        <v>206</v>
      </c>
      <c r="I14" s="171" t="s">
        <v>207</v>
      </c>
      <c r="J14" s="164"/>
      <c r="K14" s="159" t="s">
        <v>208</v>
      </c>
      <c r="L14" s="158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</row>
    <row r="15">
      <c r="A15" s="144"/>
      <c r="B15" s="156"/>
      <c r="C15" s="155" t="s">
        <v>209</v>
      </c>
      <c r="E15" s="171" t="s">
        <v>210</v>
      </c>
      <c r="I15" s="171" t="s">
        <v>211</v>
      </c>
      <c r="J15" s="164"/>
      <c r="K15" s="159" t="s">
        <v>212</v>
      </c>
      <c r="L15" s="158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</row>
    <row r="16">
      <c r="A16" s="144"/>
      <c r="B16" s="156"/>
      <c r="C16" s="155" t="s">
        <v>213</v>
      </c>
      <c r="E16" s="171" t="s">
        <v>214</v>
      </c>
      <c r="G16" s="155" t="s">
        <v>215</v>
      </c>
      <c r="I16" s="171" t="s">
        <v>216</v>
      </c>
      <c r="J16" s="167"/>
      <c r="K16" s="176" t="s">
        <v>217</v>
      </c>
      <c r="L16" s="169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</row>
    <row r="17">
      <c r="A17" s="144"/>
      <c r="B17" s="156"/>
      <c r="C17" s="155" t="s">
        <v>218</v>
      </c>
      <c r="E17" s="171" t="s">
        <v>219</v>
      </c>
      <c r="I17" s="171" t="s">
        <v>220</v>
      </c>
      <c r="J17" s="170" t="s">
        <v>221</v>
      </c>
      <c r="K17" s="177" t="s">
        <v>222</v>
      </c>
      <c r="L17" s="178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</row>
    <row r="18">
      <c r="A18" s="144"/>
      <c r="B18" s="156"/>
      <c r="C18" s="155" t="s">
        <v>223</v>
      </c>
      <c r="E18" s="171" t="s">
        <v>224</v>
      </c>
      <c r="G18" s="155" t="s">
        <v>225</v>
      </c>
      <c r="I18" s="171" t="s">
        <v>226</v>
      </c>
      <c r="J18" s="164"/>
      <c r="K18" s="177" t="s">
        <v>227</v>
      </c>
      <c r="L18" s="158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</row>
    <row r="19">
      <c r="A19" s="144"/>
      <c r="B19" s="175" t="s">
        <v>228</v>
      </c>
      <c r="C19" s="155" t="s">
        <v>229</v>
      </c>
      <c r="E19" s="171" t="s">
        <v>230</v>
      </c>
      <c r="I19" s="171" t="s">
        <v>231</v>
      </c>
      <c r="J19" s="164"/>
      <c r="K19" s="177" t="s">
        <v>232</v>
      </c>
      <c r="L19" s="158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</row>
    <row r="20">
      <c r="A20" s="144"/>
      <c r="B20" s="156"/>
      <c r="E20" s="171" t="s">
        <v>233</v>
      </c>
      <c r="G20" s="155" t="s">
        <v>234</v>
      </c>
      <c r="I20" s="160" t="s">
        <v>235</v>
      </c>
      <c r="J20" s="164"/>
      <c r="K20" s="177" t="s">
        <v>236</v>
      </c>
      <c r="L20" s="158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</row>
    <row r="21">
      <c r="A21" s="144"/>
      <c r="B21" s="156"/>
      <c r="C21" s="155" t="s">
        <v>237</v>
      </c>
      <c r="E21" s="179" t="s">
        <v>238</v>
      </c>
      <c r="I21" s="160" t="s">
        <v>239</v>
      </c>
      <c r="J21" s="172" t="s">
        <v>240</v>
      </c>
      <c r="K21" s="180" t="s">
        <v>241</v>
      </c>
      <c r="L21" s="17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</row>
    <row r="22">
      <c r="A22" s="144"/>
      <c r="B22" s="156"/>
      <c r="C22" s="155" t="s">
        <v>242</v>
      </c>
      <c r="E22" s="171" t="s">
        <v>243</v>
      </c>
      <c r="I22" s="160" t="s">
        <v>244</v>
      </c>
      <c r="J22" s="164"/>
      <c r="K22" s="177" t="s">
        <v>245</v>
      </c>
      <c r="L22" s="158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</row>
    <row r="23">
      <c r="A23" s="144"/>
      <c r="B23" s="181" t="s">
        <v>246</v>
      </c>
      <c r="C23" s="182"/>
      <c r="D23" s="183"/>
      <c r="E23" s="184" t="s">
        <v>247</v>
      </c>
      <c r="I23" s="160" t="s">
        <v>248</v>
      </c>
      <c r="J23" s="164"/>
      <c r="K23" s="177" t="s">
        <v>249</v>
      </c>
      <c r="L23" s="158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</row>
    <row r="24">
      <c r="A24" s="144"/>
      <c r="B24" s="155"/>
      <c r="C24" s="155"/>
      <c r="D24" s="155"/>
      <c r="E24" s="155"/>
      <c r="G24" s="155" t="s">
        <v>250</v>
      </c>
      <c r="I24" s="160" t="s">
        <v>251</v>
      </c>
      <c r="J24" s="167"/>
      <c r="K24" s="185" t="s">
        <v>252</v>
      </c>
      <c r="L24" s="169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</row>
    <row r="25">
      <c r="A25" s="144"/>
      <c r="B25" s="155"/>
      <c r="C25" s="155"/>
      <c r="D25" s="155"/>
      <c r="E25" s="155"/>
      <c r="G25" s="155" t="s">
        <v>253</v>
      </c>
      <c r="I25" s="160" t="s">
        <v>254</v>
      </c>
      <c r="J25" s="170" t="s">
        <v>255</v>
      </c>
      <c r="K25" s="177" t="s">
        <v>256</v>
      </c>
      <c r="L25" s="178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</row>
    <row r="26">
      <c r="A26" s="144"/>
      <c r="B26" s="155"/>
      <c r="C26" s="155"/>
      <c r="D26" s="155"/>
      <c r="E26" s="155"/>
      <c r="G26" s="155" t="s">
        <v>257</v>
      </c>
      <c r="I26" s="160" t="s">
        <v>258</v>
      </c>
      <c r="J26" s="164"/>
      <c r="K26" s="159" t="s">
        <v>259</v>
      </c>
      <c r="L26" s="158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</row>
    <row r="27">
      <c r="A27" s="144"/>
      <c r="B27" s="155"/>
      <c r="C27" s="155"/>
      <c r="D27" s="155"/>
      <c r="E27" s="155"/>
      <c r="I27" s="186" t="s">
        <v>260</v>
      </c>
      <c r="J27" s="164"/>
      <c r="K27" s="159"/>
      <c r="L27" s="158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</row>
    <row r="28">
      <c r="A28" s="144"/>
      <c r="B28" s="155"/>
      <c r="C28" s="155"/>
      <c r="D28" s="155"/>
      <c r="E28" s="155"/>
      <c r="G28" s="155" t="s">
        <v>261</v>
      </c>
      <c r="I28" s="186" t="s">
        <v>262</v>
      </c>
      <c r="J28" s="164"/>
      <c r="K28" s="159"/>
      <c r="L28" s="158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</row>
    <row r="29">
      <c r="A29" s="144"/>
      <c r="B29" s="155"/>
      <c r="C29" s="155"/>
      <c r="D29" s="155"/>
      <c r="G29" s="155" t="s">
        <v>263</v>
      </c>
      <c r="I29" s="160" t="s">
        <v>264</v>
      </c>
      <c r="J29" s="164"/>
      <c r="K29" s="177" t="s">
        <v>265</v>
      </c>
      <c r="L29" s="158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</row>
    <row r="30">
      <c r="A30" s="144"/>
      <c r="B30" s="155"/>
      <c r="C30" s="155"/>
      <c r="D30" s="155"/>
      <c r="E30" s="155"/>
      <c r="G30" s="155" t="s">
        <v>266</v>
      </c>
      <c r="I30" s="187" t="s">
        <v>267</v>
      </c>
      <c r="J30" s="172" t="s">
        <v>268</v>
      </c>
      <c r="K30" s="180" t="s">
        <v>269</v>
      </c>
      <c r="L30" s="17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</row>
    <row r="31">
      <c r="A31" s="144"/>
      <c r="B31" s="155"/>
      <c r="C31" s="155"/>
      <c r="D31" s="155"/>
      <c r="E31" s="155"/>
      <c r="I31" s="187" t="s">
        <v>270</v>
      </c>
      <c r="J31" s="164"/>
      <c r="K31" s="159" t="s">
        <v>271</v>
      </c>
      <c r="L31" s="158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</row>
    <row r="32">
      <c r="A32" s="144"/>
      <c r="B32" s="155"/>
      <c r="C32" s="155"/>
      <c r="D32" s="155"/>
      <c r="E32" s="155"/>
      <c r="I32" s="160" t="s">
        <v>272</v>
      </c>
      <c r="J32" s="167"/>
      <c r="K32" s="176" t="s">
        <v>273</v>
      </c>
      <c r="L32" s="169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</row>
    <row r="33">
      <c r="A33" s="144"/>
      <c r="B33" s="155"/>
      <c r="C33" s="155"/>
      <c r="D33" s="155"/>
      <c r="E33" s="155"/>
      <c r="I33" s="160" t="s">
        <v>274</v>
      </c>
      <c r="J33" s="170" t="s">
        <v>275</v>
      </c>
      <c r="K33" s="159" t="s">
        <v>276</v>
      </c>
      <c r="L33" s="178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</row>
    <row r="34">
      <c r="A34" s="144"/>
      <c r="B34" s="155"/>
      <c r="C34" s="155"/>
      <c r="D34" s="155"/>
      <c r="E34" s="155"/>
      <c r="F34" s="183"/>
      <c r="G34" s="183"/>
      <c r="H34" s="183"/>
      <c r="I34" s="184" t="s">
        <v>277</v>
      </c>
      <c r="J34" s="164"/>
      <c r="K34" s="159" t="s">
        <v>278</v>
      </c>
      <c r="L34" s="158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</row>
    <row r="35">
      <c r="A35" s="144"/>
      <c r="B35" s="144"/>
      <c r="C35" s="144"/>
      <c r="D35" s="144"/>
      <c r="E35" s="144"/>
      <c r="F35" s="144"/>
      <c r="G35" s="144"/>
      <c r="H35" s="144"/>
      <c r="I35" s="186" t="s">
        <v>279</v>
      </c>
      <c r="J35" s="164"/>
      <c r="K35" s="159" t="s">
        <v>280</v>
      </c>
      <c r="L35" s="158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</row>
    <row r="36">
      <c r="A36" s="144"/>
      <c r="B36" s="144"/>
      <c r="C36" s="144"/>
      <c r="D36" s="144"/>
      <c r="E36" s="144"/>
      <c r="F36" s="144"/>
      <c r="G36" s="155"/>
      <c r="H36" s="144"/>
      <c r="I36" s="188" t="s">
        <v>281</v>
      </c>
      <c r="J36" s="164"/>
      <c r="K36" s="159" t="s">
        <v>282</v>
      </c>
      <c r="L36" s="158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67"/>
      <c r="K37" s="176" t="s">
        <v>283</v>
      </c>
      <c r="L37" s="169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</row>
    <row r="38">
      <c r="A38" s="144"/>
      <c r="B38" s="144"/>
      <c r="C38" s="144"/>
      <c r="D38" s="144"/>
      <c r="E38" s="144"/>
      <c r="F38" s="144"/>
      <c r="J38" s="170" t="s">
        <v>284</v>
      </c>
      <c r="K38" s="159" t="s">
        <v>276</v>
      </c>
      <c r="L38" s="178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64"/>
      <c r="K39" s="159" t="s">
        <v>285</v>
      </c>
      <c r="L39" s="158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64"/>
      <c r="K40" s="159" t="s">
        <v>286</v>
      </c>
      <c r="L40" s="158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89"/>
      <c r="K41" s="190" t="s">
        <v>287</v>
      </c>
      <c r="L41" s="191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92" t="s">
        <v>288</v>
      </c>
      <c r="K42" s="193" t="s">
        <v>289</v>
      </c>
      <c r="L42" s="194"/>
      <c r="M42" s="144"/>
      <c r="N42" s="144"/>
      <c r="O42" s="144"/>
      <c r="P42" s="144"/>
      <c r="Q42" s="155" t="s">
        <v>290</v>
      </c>
      <c r="R42" s="144"/>
      <c r="S42" s="144"/>
      <c r="T42" s="144"/>
      <c r="U42" s="144"/>
      <c r="V42" s="144"/>
      <c r="W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5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5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5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5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5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5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5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5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5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5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5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5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5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5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5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5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5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5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5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5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5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5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5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5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5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5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5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5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5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5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5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5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5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5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5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5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5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5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5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5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5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5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5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5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5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5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5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5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5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5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5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5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5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5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5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5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5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5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5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5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5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5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5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5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5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5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5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5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5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5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5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5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5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5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5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5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5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5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5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5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5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5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5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5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5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5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5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5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5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5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5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5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5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5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5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5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5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5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5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5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5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5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5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5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5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5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5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5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5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5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5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5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5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5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5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5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5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5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5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5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5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5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5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5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5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5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5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5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5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5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5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5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5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5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5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5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5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5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5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5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5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5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5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5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5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5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5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5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5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5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5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5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5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5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5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5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5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5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5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5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5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5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5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5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5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5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5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5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5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5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5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5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5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5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5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5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5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5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5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5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5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5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5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5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5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5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5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5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5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5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5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5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5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5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5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5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5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5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5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5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5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5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5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5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5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5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5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5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5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5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5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5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5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5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5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5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5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5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5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5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5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5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5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5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5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5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5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5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5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5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5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5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5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5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5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5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5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5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5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5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5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5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5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5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5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5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5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5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5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5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5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5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5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5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5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5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5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5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5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5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5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5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5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5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5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5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5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5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5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5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5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5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5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5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5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5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5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5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5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5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5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5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5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5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5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5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5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5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5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5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5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5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5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5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5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5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5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5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5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5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5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5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5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5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5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5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5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5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5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5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5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5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5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5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5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5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5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5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5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5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5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5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5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5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5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5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5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5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5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5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5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5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5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5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5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5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5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5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5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5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5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5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5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5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5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5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5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5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5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5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5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5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5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5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5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5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5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5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5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5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5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5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5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5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5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5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5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5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5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5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5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5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5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5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5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5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5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5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5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5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5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5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5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5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5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5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5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5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5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5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5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5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5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5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5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5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5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5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5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5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5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5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5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5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5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5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5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5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5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5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5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5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5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5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5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5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5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5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5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5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5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5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5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5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5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5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5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5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5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5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5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5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5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5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5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5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5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5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5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5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5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5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5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5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5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5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5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5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5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5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5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5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5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5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5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5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5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5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5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5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5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5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5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5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5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5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5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5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5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5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5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5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5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5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5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5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5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5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5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5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5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5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5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5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5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5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5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5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5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5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5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5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5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5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5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5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5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5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5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5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5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5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5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5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5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5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5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5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5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5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5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5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5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5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5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5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5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5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5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5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5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5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5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5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5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5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5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5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5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5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5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5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5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5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5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5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5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5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5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5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5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5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5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5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5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5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5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5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5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5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5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5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5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5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5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5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5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5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5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5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5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5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5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5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5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5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5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5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5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5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5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5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5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5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5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5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5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5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5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5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5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5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5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5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5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5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5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5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5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5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5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5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5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5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5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5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5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5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5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5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5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5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5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5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5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5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5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5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5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5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5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5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5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5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5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5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5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5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5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5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5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5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5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5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5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5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5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5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5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5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5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5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5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5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5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5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5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5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5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5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5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5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5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5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5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5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5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5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5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5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5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5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5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5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5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5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5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5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5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5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5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5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5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5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5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5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5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5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5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5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5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5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5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5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5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5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5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5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5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5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5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5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5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5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5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5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5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5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5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5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5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5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5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5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5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5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5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5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5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5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5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5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5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5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5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5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5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5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5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5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5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5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5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5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5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5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5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5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5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5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5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5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5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5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5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5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5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5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5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5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5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5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5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5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5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5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5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5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5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5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5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5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5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5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5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5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5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5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5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5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5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5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5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5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5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5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5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5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5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5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5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5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5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5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5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5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5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5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5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5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5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5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5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5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5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5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5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5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5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5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5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5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5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5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5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5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5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5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5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5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5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5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5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5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5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5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5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5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5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5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5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5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5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5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5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5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5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5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5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5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5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5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5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5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5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5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5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5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5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5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5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5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5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5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5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5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5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5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5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5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5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5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5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5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5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5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5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5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5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5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5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5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5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5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5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5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5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5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5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5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5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5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5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5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5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5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5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5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5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5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5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5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5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5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5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5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5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5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5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5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5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5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5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5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5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5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5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5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5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5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5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5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5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5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5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5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5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5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5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5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5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5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5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5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5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5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5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5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5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5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5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5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5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5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5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5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5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5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5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5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5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5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5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5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5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5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5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5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5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5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5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5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5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5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5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5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5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5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5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5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5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5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5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5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5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5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5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5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5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5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5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5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5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5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5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5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5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5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5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5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5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5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5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5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5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5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5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5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</row>
  </sheetData>
  <mergeCells count="59">
    <mergeCell ref="G3:H3"/>
    <mergeCell ref="G4:H4"/>
    <mergeCell ref="C3:C5"/>
    <mergeCell ref="C6:C9"/>
    <mergeCell ref="G5:H5"/>
    <mergeCell ref="G6:H6"/>
    <mergeCell ref="D6:D7"/>
    <mergeCell ref="D8:D9"/>
    <mergeCell ref="G8:H8"/>
    <mergeCell ref="G9:H9"/>
    <mergeCell ref="G26:H27"/>
    <mergeCell ref="G28:H28"/>
    <mergeCell ref="G29:H29"/>
    <mergeCell ref="C10:D10"/>
    <mergeCell ref="C11:C13"/>
    <mergeCell ref="L30:L32"/>
    <mergeCell ref="L33:L37"/>
    <mergeCell ref="L38:L41"/>
    <mergeCell ref="L2:L5"/>
    <mergeCell ref="L6:L9"/>
    <mergeCell ref="L10:L12"/>
    <mergeCell ref="L13:L16"/>
    <mergeCell ref="L17:L20"/>
    <mergeCell ref="L21:L24"/>
    <mergeCell ref="L25:L29"/>
    <mergeCell ref="J17:J20"/>
    <mergeCell ref="C18:D18"/>
    <mergeCell ref="G18:H19"/>
    <mergeCell ref="C19:D20"/>
    <mergeCell ref="G30:H34"/>
    <mergeCell ref="J30:J32"/>
    <mergeCell ref="J33:J37"/>
    <mergeCell ref="J38:J41"/>
    <mergeCell ref="C2:D2"/>
    <mergeCell ref="F2:F34"/>
    <mergeCell ref="G2:H2"/>
    <mergeCell ref="J2:J5"/>
    <mergeCell ref="J6:J9"/>
    <mergeCell ref="J10:J12"/>
    <mergeCell ref="G25:H25"/>
    <mergeCell ref="G7:H7"/>
    <mergeCell ref="G10:G15"/>
    <mergeCell ref="H14:H15"/>
    <mergeCell ref="B2:B13"/>
    <mergeCell ref="B14:B18"/>
    <mergeCell ref="B19:B22"/>
    <mergeCell ref="C14:D14"/>
    <mergeCell ref="C15:D15"/>
    <mergeCell ref="C16:D16"/>
    <mergeCell ref="G16:H17"/>
    <mergeCell ref="C17:D17"/>
    <mergeCell ref="G20:H23"/>
    <mergeCell ref="C21:D21"/>
    <mergeCell ref="C22:D22"/>
    <mergeCell ref="C23:D23"/>
    <mergeCell ref="J21:J24"/>
    <mergeCell ref="G24:H24"/>
    <mergeCell ref="J13:J16"/>
    <mergeCell ref="J25:J29"/>
  </mergeCells>
  <hyperlinks>
    <hyperlink r:id="rId1" location="gid=386016077" ref="E2"/>
    <hyperlink r:id="rId2" location="gid=0" ref="I2"/>
    <hyperlink r:id="rId3" location="gid=1149017819" ref="E3"/>
    <hyperlink r:id="rId4" location="gid=0" ref="I3"/>
    <hyperlink r:id="rId5" location="gid=1719500428" ref="E4"/>
    <hyperlink r:id="rId6" location="gid=0" ref="I4"/>
    <hyperlink r:id="rId7" location="gid=1132408790" ref="E5"/>
    <hyperlink r:id="rId8" location="gid=1548848075" ref="I5"/>
    <hyperlink r:id="rId9" location="heading=h.2u5z90z69ktw" ref="E6"/>
    <hyperlink r:id="rId10" location="gid=0" ref="I6"/>
    <hyperlink r:id="rId11" location="gid=843327794" ref="E7"/>
    <hyperlink r:id="rId12" location="gid=2090356803" ref="I7"/>
    <hyperlink r:id="rId13" location="gid=0" ref="E8"/>
    <hyperlink r:id="rId14" location="gid=739243100" ref="I8"/>
    <hyperlink r:id="rId15" ref="E9"/>
    <hyperlink r:id="rId16" location="gid=0" ref="I9"/>
    <hyperlink r:id="rId17" location="gid=979574032" ref="E10"/>
    <hyperlink r:id="rId18" location="gid=906098946" ref="I10"/>
    <hyperlink r:id="rId19" location="gid=653881478" ref="E11"/>
    <hyperlink r:id="rId20" location="gid=817747242" ref="I11"/>
    <hyperlink r:id="rId21" location="gid=653881478" ref="E12"/>
    <hyperlink r:id="rId22" location="gid=1002502212" ref="I12"/>
    <hyperlink r:id="rId23" location="gid=1223361823" ref="E13"/>
    <hyperlink r:id="rId24" location="gid=1956902030" ref="I13"/>
    <hyperlink r:id="rId25" ref="I20"/>
    <hyperlink r:id="rId26" ref="I21"/>
    <hyperlink r:id="rId27" ref="I22"/>
    <hyperlink r:id="rId28" location="gid=1853845508" ref="E23"/>
    <hyperlink r:id="rId29" ref="I23"/>
    <hyperlink r:id="rId30" location="gid=0" ref="I24"/>
    <hyperlink r:id="rId31" location="gid=1485771665" ref="I25"/>
    <hyperlink r:id="rId32" location="gid=1223993134" ref="I26"/>
    <hyperlink r:id="rId33" location="gid=298826283" ref="I27"/>
    <hyperlink r:id="rId34" location="gid=964411979" ref="I28"/>
    <hyperlink r:id="rId35" location="slide=id.p1" ref="I29"/>
    <hyperlink r:id="rId36" location="gid=0" ref="I30"/>
    <hyperlink r:id="rId37" location="gid=0" ref="I31"/>
    <hyperlink r:id="rId38" location="heading=h.oz2z2q8yzkeo" ref="I32"/>
    <hyperlink r:id="rId39" location="gid=680592233" ref="I33"/>
    <hyperlink r:id="rId40" location="gid=0" ref="I34"/>
    <hyperlink r:id="rId41" location="gid=0" ref="I35"/>
    <hyperlink r:id="rId42" location="gid=0" ref="I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86" t="s">
        <v>291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>
      <c r="A2" s="195">
        <v>2.0250611E7</v>
      </c>
      <c r="B2" s="195" t="s">
        <v>292</v>
      </c>
      <c r="C2" s="195" t="s">
        <v>293</v>
      </c>
      <c r="D2" s="195" t="s">
        <v>294</v>
      </c>
      <c r="E2" s="195" t="s">
        <v>295</v>
      </c>
      <c r="F2" s="195" t="s">
        <v>296</v>
      </c>
      <c r="G2" s="195" t="s">
        <v>297</v>
      </c>
      <c r="H2" s="195" t="s">
        <v>298</v>
      </c>
      <c r="I2" s="195" t="s">
        <v>299</v>
      </c>
      <c r="J2" s="195" t="s">
        <v>300</v>
      </c>
      <c r="K2" s="195" t="s">
        <v>301</v>
      </c>
      <c r="L2" s="195" t="s">
        <v>302</v>
      </c>
      <c r="M2" s="195" t="s">
        <v>303</v>
      </c>
      <c r="N2" s="195" t="s">
        <v>304</v>
      </c>
      <c r="O2" s="195" t="s">
        <v>305</v>
      </c>
      <c r="P2" s="195" t="s">
        <v>306</v>
      </c>
      <c r="Q2" s="195" t="s">
        <v>307</v>
      </c>
      <c r="R2" s="195" t="s">
        <v>308</v>
      </c>
      <c r="S2" s="195" t="s">
        <v>309</v>
      </c>
      <c r="T2" s="195" t="s">
        <v>310</v>
      </c>
      <c r="U2" s="144"/>
      <c r="V2" s="144"/>
      <c r="W2" s="144"/>
      <c r="X2" s="144"/>
      <c r="Y2" s="144"/>
      <c r="Z2" s="144"/>
      <c r="AA2" s="144"/>
    </row>
    <row r="3">
      <c r="A3" s="196" t="s">
        <v>311</v>
      </c>
      <c r="B3" s="196">
        <v>61.0</v>
      </c>
      <c r="C3" s="196">
        <v>75.0</v>
      </c>
      <c r="D3" s="196">
        <v>71.0</v>
      </c>
      <c r="E3" s="196">
        <v>71.0</v>
      </c>
      <c r="F3" s="196">
        <v>75.0</v>
      </c>
      <c r="G3" s="196">
        <v>66.0</v>
      </c>
      <c r="H3" s="196">
        <v>63.0</v>
      </c>
      <c r="I3" s="196">
        <v>64.0</v>
      </c>
      <c r="J3" s="196">
        <v>63.0</v>
      </c>
      <c r="K3" s="196">
        <v>73.0</v>
      </c>
      <c r="L3" s="196">
        <v>79.0</v>
      </c>
      <c r="M3" s="196">
        <v>69.0</v>
      </c>
      <c r="N3" s="196">
        <v>67.0</v>
      </c>
      <c r="O3" s="196">
        <v>66.0</v>
      </c>
      <c r="P3" s="196">
        <v>70.0</v>
      </c>
      <c r="Q3" s="197">
        <f t="shared" ref="Q3:Q11" si="1">sum(B3:P3)</f>
        <v>1033</v>
      </c>
      <c r="R3" s="195"/>
      <c r="S3" s="198"/>
      <c r="T3" s="198"/>
      <c r="U3" s="144"/>
      <c r="V3" s="144"/>
      <c r="W3" s="144"/>
      <c r="X3" s="144"/>
      <c r="Y3" s="144"/>
      <c r="Z3" s="144"/>
      <c r="AA3" s="144"/>
    </row>
    <row r="4">
      <c r="A4" s="155" t="s">
        <v>312</v>
      </c>
      <c r="B4" s="199">
        <v>69.0</v>
      </c>
      <c r="C4" s="199">
        <v>88.0</v>
      </c>
      <c r="D4" s="155">
        <v>81.0</v>
      </c>
      <c r="E4" s="155">
        <v>81.0</v>
      </c>
      <c r="F4" s="155">
        <v>75.0</v>
      </c>
      <c r="G4" s="199">
        <v>88.0</v>
      </c>
      <c r="H4" s="155">
        <v>63.0</v>
      </c>
      <c r="I4" s="155">
        <v>69.0</v>
      </c>
      <c r="J4" s="200">
        <v>50.0</v>
      </c>
      <c r="K4" s="155">
        <v>75.0</v>
      </c>
      <c r="L4" s="155">
        <v>81.0</v>
      </c>
      <c r="M4" s="155">
        <v>75.0</v>
      </c>
      <c r="N4" s="155">
        <v>81.0</v>
      </c>
      <c r="O4" s="155">
        <v>69.0</v>
      </c>
      <c r="P4" s="199">
        <v>81.0</v>
      </c>
      <c r="Q4" s="144">
        <f t="shared" si="1"/>
        <v>1126</v>
      </c>
      <c r="R4" s="155" t="s">
        <v>313</v>
      </c>
      <c r="S4" s="201">
        <v>45733.0</v>
      </c>
      <c r="T4" s="155" t="s">
        <v>314</v>
      </c>
      <c r="U4" s="144"/>
      <c r="V4" s="144"/>
      <c r="W4" s="144"/>
      <c r="X4" s="144"/>
      <c r="Y4" s="144"/>
      <c r="Z4" s="144"/>
      <c r="AA4" s="144"/>
    </row>
    <row r="5" hidden="1">
      <c r="A5" s="155" t="s">
        <v>315</v>
      </c>
      <c r="B5" s="200">
        <v>50.0</v>
      </c>
      <c r="C5" s="155">
        <v>81.0</v>
      </c>
      <c r="D5" s="199">
        <v>88.0</v>
      </c>
      <c r="E5" s="155">
        <v>56.0</v>
      </c>
      <c r="F5" s="155">
        <v>81.0</v>
      </c>
      <c r="G5" s="155">
        <v>81.0</v>
      </c>
      <c r="H5" s="155">
        <v>56.0</v>
      </c>
      <c r="I5" s="199">
        <v>81.0</v>
      </c>
      <c r="J5" s="155">
        <v>81.0</v>
      </c>
      <c r="K5" s="155">
        <v>63.0</v>
      </c>
      <c r="L5" s="200">
        <v>69.0</v>
      </c>
      <c r="M5" s="155">
        <v>81.0</v>
      </c>
      <c r="N5" s="155">
        <v>69.0</v>
      </c>
      <c r="O5" s="200">
        <v>44.0</v>
      </c>
      <c r="P5" s="200">
        <v>69.0</v>
      </c>
      <c r="Q5" s="144">
        <f t="shared" si="1"/>
        <v>1050</v>
      </c>
      <c r="R5" s="155" t="s">
        <v>313</v>
      </c>
      <c r="S5" s="201">
        <v>45985.0</v>
      </c>
      <c r="T5" s="155" t="s">
        <v>316</v>
      </c>
      <c r="U5" s="144"/>
      <c r="V5" s="144"/>
      <c r="W5" s="144"/>
      <c r="X5" s="144"/>
      <c r="Y5" s="144"/>
      <c r="Z5" s="144"/>
      <c r="AA5" s="144"/>
    </row>
    <row r="6" hidden="1">
      <c r="A6" s="196" t="s">
        <v>317</v>
      </c>
      <c r="B6" s="196">
        <v>61.0</v>
      </c>
      <c r="C6" s="196">
        <v>75.0</v>
      </c>
      <c r="D6" s="196">
        <v>71.0</v>
      </c>
      <c r="E6" s="196">
        <v>71.0</v>
      </c>
      <c r="F6" s="196">
        <v>75.0</v>
      </c>
      <c r="G6" s="196">
        <v>66.0</v>
      </c>
      <c r="H6" s="196">
        <v>63.0</v>
      </c>
      <c r="I6" s="196">
        <v>64.0</v>
      </c>
      <c r="J6" s="196">
        <v>63.0</v>
      </c>
      <c r="K6" s="196">
        <v>73.0</v>
      </c>
      <c r="L6" s="196">
        <v>79.0</v>
      </c>
      <c r="M6" s="196">
        <v>69.0</v>
      </c>
      <c r="N6" s="196">
        <v>67.0</v>
      </c>
      <c r="O6" s="196">
        <v>66.0</v>
      </c>
      <c r="P6" s="196">
        <v>70.0</v>
      </c>
      <c r="Q6" s="197">
        <f t="shared" si="1"/>
        <v>1033</v>
      </c>
      <c r="R6" s="198"/>
      <c r="S6" s="198"/>
      <c r="T6" s="198"/>
      <c r="U6" s="144"/>
      <c r="V6" s="144"/>
      <c r="W6" s="144"/>
      <c r="X6" s="144"/>
      <c r="Y6" s="144"/>
      <c r="Z6" s="144"/>
      <c r="AA6" s="144"/>
    </row>
    <row r="7" hidden="1">
      <c r="A7" s="155" t="s">
        <v>318</v>
      </c>
      <c r="B7" s="155">
        <v>56.0</v>
      </c>
      <c r="C7" s="155">
        <v>81.0</v>
      </c>
      <c r="D7" s="202">
        <v>88.0</v>
      </c>
      <c r="E7" s="200">
        <v>69.0</v>
      </c>
      <c r="F7" s="199">
        <v>94.0</v>
      </c>
      <c r="G7" s="155">
        <v>69.0</v>
      </c>
      <c r="H7" s="155">
        <v>63.0</v>
      </c>
      <c r="I7" s="155">
        <v>69.0</v>
      </c>
      <c r="J7" s="200">
        <v>50.0</v>
      </c>
      <c r="K7" s="199">
        <v>100.0</v>
      </c>
      <c r="L7" s="155">
        <v>88.0</v>
      </c>
      <c r="M7" s="155">
        <v>69.0</v>
      </c>
      <c r="N7" s="155">
        <v>69.0</v>
      </c>
      <c r="O7" s="155">
        <v>81.0</v>
      </c>
      <c r="P7" s="200">
        <v>56.0</v>
      </c>
      <c r="Q7" s="144">
        <f t="shared" si="1"/>
        <v>1102</v>
      </c>
      <c r="R7" s="155" t="s">
        <v>319</v>
      </c>
      <c r="S7" s="201">
        <v>45709.0</v>
      </c>
      <c r="T7" s="155" t="s">
        <v>320</v>
      </c>
      <c r="U7" s="144"/>
      <c r="V7" s="144"/>
      <c r="W7" s="144"/>
      <c r="X7" s="144"/>
      <c r="Y7" s="144"/>
      <c r="Z7" s="144"/>
      <c r="AA7" s="144"/>
    </row>
    <row r="8">
      <c r="A8" s="196" t="s">
        <v>321</v>
      </c>
      <c r="B8" s="196">
        <v>61.0</v>
      </c>
      <c r="C8" s="196">
        <v>75.0</v>
      </c>
      <c r="D8" s="196">
        <v>71.0</v>
      </c>
      <c r="E8" s="196">
        <v>71.0</v>
      </c>
      <c r="F8" s="196">
        <v>75.0</v>
      </c>
      <c r="G8" s="196">
        <v>66.0</v>
      </c>
      <c r="H8" s="196">
        <v>63.0</v>
      </c>
      <c r="I8" s="196">
        <v>64.0</v>
      </c>
      <c r="J8" s="196">
        <v>63.0</v>
      </c>
      <c r="K8" s="196">
        <v>73.0</v>
      </c>
      <c r="L8" s="196">
        <v>78.0</v>
      </c>
      <c r="M8" s="196">
        <v>69.0</v>
      </c>
      <c r="N8" s="196">
        <v>67.0</v>
      </c>
      <c r="O8" s="196">
        <v>66.0</v>
      </c>
      <c r="P8" s="196">
        <v>71.0</v>
      </c>
      <c r="Q8" s="197">
        <f t="shared" si="1"/>
        <v>1033</v>
      </c>
      <c r="R8" s="198"/>
      <c r="S8" s="198"/>
      <c r="T8" s="198"/>
      <c r="U8" s="144"/>
      <c r="V8" s="144"/>
      <c r="W8" s="144"/>
      <c r="X8" s="144"/>
      <c r="Y8" s="144"/>
      <c r="Z8" s="144"/>
      <c r="AA8" s="144"/>
    </row>
    <row r="9">
      <c r="A9" s="155" t="s">
        <v>322</v>
      </c>
      <c r="B9" s="199">
        <v>69.0</v>
      </c>
      <c r="C9" s="155">
        <v>69.0</v>
      </c>
      <c r="D9" s="155">
        <v>75.0</v>
      </c>
      <c r="E9" s="200">
        <v>44.0</v>
      </c>
      <c r="F9" s="155">
        <v>75.0</v>
      </c>
      <c r="G9" s="155">
        <v>81.0</v>
      </c>
      <c r="H9" s="199">
        <v>88.0</v>
      </c>
      <c r="I9" s="155">
        <v>75.0</v>
      </c>
      <c r="J9" s="155">
        <v>63.0</v>
      </c>
      <c r="K9" s="203">
        <v>94.0</v>
      </c>
      <c r="L9" s="199">
        <v>100.0</v>
      </c>
      <c r="M9" s="155">
        <v>81.0</v>
      </c>
      <c r="N9" s="199">
        <v>88.0</v>
      </c>
      <c r="O9" s="203">
        <v>81.0</v>
      </c>
      <c r="P9" s="155">
        <v>75.0</v>
      </c>
      <c r="Q9" s="144">
        <f t="shared" si="1"/>
        <v>1158</v>
      </c>
      <c r="R9" s="155" t="s">
        <v>319</v>
      </c>
      <c r="S9" s="201">
        <v>45949.0</v>
      </c>
      <c r="T9" s="155" t="s">
        <v>314</v>
      </c>
      <c r="U9" s="144"/>
      <c r="V9" s="144"/>
      <c r="W9" s="144"/>
      <c r="X9" s="144"/>
      <c r="Y9" s="144"/>
      <c r="Z9" s="144"/>
      <c r="AA9" s="144"/>
    </row>
    <row r="10">
      <c r="A10" s="155" t="s">
        <v>323</v>
      </c>
      <c r="B10" s="155">
        <v>56.0</v>
      </c>
      <c r="C10" s="203">
        <v>88.0</v>
      </c>
      <c r="D10" s="155">
        <v>63.0</v>
      </c>
      <c r="E10" s="155">
        <v>75.0</v>
      </c>
      <c r="F10" s="155">
        <v>88.0</v>
      </c>
      <c r="G10" s="203">
        <v>88.0</v>
      </c>
      <c r="H10" s="155">
        <v>75.0</v>
      </c>
      <c r="I10" s="155">
        <v>69.0</v>
      </c>
      <c r="J10" s="155">
        <v>75.0</v>
      </c>
      <c r="K10" s="155">
        <v>81.0</v>
      </c>
      <c r="L10" s="155">
        <v>88.0</v>
      </c>
      <c r="M10" s="203">
        <v>88.0</v>
      </c>
      <c r="N10" s="203">
        <v>88.0</v>
      </c>
      <c r="O10" s="203">
        <v>81.0</v>
      </c>
      <c r="P10" s="155">
        <v>69.0</v>
      </c>
      <c r="Q10" s="144">
        <f t="shared" si="1"/>
        <v>1172</v>
      </c>
      <c r="R10" s="155" t="s">
        <v>324</v>
      </c>
      <c r="S10" s="201">
        <v>46261.0</v>
      </c>
      <c r="T10" s="155" t="s">
        <v>314</v>
      </c>
      <c r="U10" s="144"/>
      <c r="V10" s="144"/>
      <c r="W10" s="144"/>
      <c r="X10" s="144"/>
      <c r="Y10" s="144"/>
      <c r="Z10" s="144"/>
      <c r="AA10" s="144"/>
    </row>
    <row r="11">
      <c r="A11" s="155" t="s">
        <v>325</v>
      </c>
      <c r="B11" s="155">
        <v>75.0</v>
      </c>
      <c r="C11" s="204">
        <v>88.0</v>
      </c>
      <c r="D11" s="204">
        <v>69.0</v>
      </c>
      <c r="E11" s="204">
        <v>81.0</v>
      </c>
      <c r="F11" s="204">
        <v>88.0</v>
      </c>
      <c r="G11" s="204">
        <v>94.0</v>
      </c>
      <c r="H11" s="204">
        <v>81.0</v>
      </c>
      <c r="I11" s="200">
        <v>56.0</v>
      </c>
      <c r="J11" s="204">
        <v>75.0</v>
      </c>
      <c r="K11" s="204">
        <v>94.0</v>
      </c>
      <c r="L11" s="204">
        <v>94.0</v>
      </c>
      <c r="M11" s="204">
        <v>81.0</v>
      </c>
      <c r="N11" s="204">
        <v>75.0</v>
      </c>
      <c r="O11" s="204">
        <v>75.0</v>
      </c>
      <c r="P11" s="204">
        <v>75.0</v>
      </c>
      <c r="Q11" s="144">
        <f t="shared" si="1"/>
        <v>1201</v>
      </c>
      <c r="R11" s="155" t="s">
        <v>326</v>
      </c>
      <c r="S11" s="201">
        <v>46271.0</v>
      </c>
      <c r="T11" s="155" t="s">
        <v>327</v>
      </c>
      <c r="U11" s="144"/>
      <c r="V11" s="144"/>
      <c r="W11" s="144"/>
      <c r="X11" s="144"/>
      <c r="Y11" s="144"/>
      <c r="Z11" s="144"/>
      <c r="AA11" s="144"/>
    </row>
    <row r="12">
      <c r="A12" s="196" t="s">
        <v>328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</row>
    <row r="13">
      <c r="A13" s="155" t="s">
        <v>329</v>
      </c>
      <c r="B13" s="203">
        <v>69.0</v>
      </c>
      <c r="C13" s="155">
        <v>75.0</v>
      </c>
      <c r="D13" s="155">
        <v>63.0</v>
      </c>
      <c r="E13" s="155">
        <v>69.0</v>
      </c>
      <c r="F13" s="155">
        <v>75.0</v>
      </c>
      <c r="G13" s="203">
        <v>88.0</v>
      </c>
      <c r="H13" s="155">
        <v>56.0</v>
      </c>
      <c r="I13" s="203">
        <v>81.0</v>
      </c>
      <c r="J13" s="155">
        <v>44.0</v>
      </c>
      <c r="K13" s="155">
        <v>63.0</v>
      </c>
      <c r="L13" s="155">
        <v>75.0</v>
      </c>
      <c r="M13" s="155">
        <v>56.0</v>
      </c>
      <c r="N13" s="155">
        <v>75.0</v>
      </c>
      <c r="O13" s="155">
        <v>44.0</v>
      </c>
      <c r="P13" s="155">
        <v>75.0</v>
      </c>
      <c r="Q13" s="144">
        <f t="shared" ref="Q13:Q14" si="2">sum(B13:P13)</f>
        <v>1008</v>
      </c>
      <c r="R13" s="155" t="s">
        <v>313</v>
      </c>
      <c r="S13" s="201">
        <v>45739.0</v>
      </c>
      <c r="T13" s="155" t="s">
        <v>320</v>
      </c>
      <c r="U13" s="144"/>
      <c r="V13" s="144"/>
      <c r="W13" s="144"/>
      <c r="X13" s="144"/>
      <c r="Y13" s="144"/>
      <c r="Z13" s="144"/>
      <c r="AA13" s="144"/>
    </row>
    <row r="14">
      <c r="A14" s="155" t="s">
        <v>330</v>
      </c>
      <c r="B14" s="155">
        <v>56.0</v>
      </c>
      <c r="C14" s="155">
        <v>94.0</v>
      </c>
      <c r="D14" s="203">
        <v>94.0</v>
      </c>
      <c r="E14" s="155">
        <v>63.0</v>
      </c>
      <c r="F14" s="203">
        <v>94.0</v>
      </c>
      <c r="G14" s="155">
        <v>81.0</v>
      </c>
      <c r="H14" s="155">
        <v>63.0</v>
      </c>
      <c r="I14" s="203">
        <v>81.0</v>
      </c>
      <c r="J14" s="203">
        <v>88.0</v>
      </c>
      <c r="K14" s="155">
        <v>81.0</v>
      </c>
      <c r="L14" s="155">
        <v>94.0</v>
      </c>
      <c r="M14" s="203">
        <v>88.0</v>
      </c>
      <c r="N14" s="155">
        <v>81.0</v>
      </c>
      <c r="O14" s="155">
        <v>69.0</v>
      </c>
      <c r="P14" s="155">
        <v>69.0</v>
      </c>
      <c r="Q14" s="144">
        <f t="shared" si="2"/>
        <v>1196</v>
      </c>
      <c r="R14" s="155" t="s">
        <v>313</v>
      </c>
      <c r="S14" s="201">
        <v>45703.0</v>
      </c>
      <c r="T14" s="155" t="s">
        <v>327</v>
      </c>
      <c r="U14" s="144"/>
      <c r="V14" s="144"/>
      <c r="W14" s="144"/>
      <c r="X14" s="144"/>
      <c r="Y14" s="144"/>
      <c r="Z14" s="144"/>
      <c r="AA14" s="144"/>
    </row>
    <row r="15">
      <c r="A15" s="155"/>
      <c r="B15" s="155"/>
      <c r="C15" s="155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U18" s="144"/>
      <c r="V18" s="144"/>
      <c r="W18" s="144"/>
      <c r="X18" s="144"/>
      <c r="Y18" s="144"/>
      <c r="Z18" s="144"/>
      <c r="AA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</row>
    <row r="100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</row>
    <row r="1003">
      <c r="A1003" s="144"/>
      <c r="B1003" s="144"/>
      <c r="C1003" s="144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</cols>
  <sheetData>
    <row r="1">
      <c r="A1" s="205" t="s">
        <v>331</v>
      </c>
      <c r="B1" s="205" t="s">
        <v>332</v>
      </c>
      <c r="C1" s="205" t="s">
        <v>333</v>
      </c>
      <c r="D1" s="205" t="s">
        <v>334</v>
      </c>
    </row>
    <row r="2">
      <c r="A2" s="206" t="s">
        <v>335</v>
      </c>
      <c r="B2" s="206" t="s">
        <v>336</v>
      </c>
      <c r="C2" s="206" t="s">
        <v>216</v>
      </c>
    </row>
    <row r="3">
      <c r="A3" s="206" t="s">
        <v>335</v>
      </c>
      <c r="B3" s="206" t="s">
        <v>337</v>
      </c>
      <c r="C3" s="206" t="s">
        <v>338</v>
      </c>
    </row>
    <row r="4">
      <c r="A4" s="207" t="s">
        <v>335</v>
      </c>
      <c r="B4" s="207" t="s">
        <v>318</v>
      </c>
      <c r="C4" s="207" t="s">
        <v>339</v>
      </c>
      <c r="D4" s="207" t="s">
        <v>340</v>
      </c>
    </row>
    <row r="5">
      <c r="A5" s="206" t="s">
        <v>335</v>
      </c>
      <c r="B5" s="206" t="s">
        <v>322</v>
      </c>
      <c r="C5" s="206" t="s">
        <v>341</v>
      </c>
    </row>
    <row r="6">
      <c r="A6" s="206" t="s">
        <v>335</v>
      </c>
      <c r="B6" s="206" t="s">
        <v>330</v>
      </c>
      <c r="C6" s="206" t="s">
        <v>342</v>
      </c>
    </row>
    <row r="7">
      <c r="A7" s="206" t="s">
        <v>335</v>
      </c>
      <c r="B7" s="206" t="s">
        <v>343</v>
      </c>
      <c r="C7" s="206" t="s">
        <v>344</v>
      </c>
    </row>
    <row r="8">
      <c r="A8" s="206" t="s">
        <v>335</v>
      </c>
      <c r="B8" s="206" t="s">
        <v>323</v>
      </c>
      <c r="C8" s="206" t="s">
        <v>345</v>
      </c>
    </row>
    <row r="9">
      <c r="A9" s="206" t="s">
        <v>335</v>
      </c>
      <c r="B9" s="206" t="s">
        <v>325</v>
      </c>
      <c r="C9" s="206" t="s">
        <v>346</v>
      </c>
    </row>
    <row r="10">
      <c r="A10" s="206" t="s">
        <v>347</v>
      </c>
      <c r="B10" s="206" t="s">
        <v>348</v>
      </c>
      <c r="C10" s="206" t="s">
        <v>349</v>
      </c>
    </row>
    <row r="11">
      <c r="A11" s="206" t="s">
        <v>347</v>
      </c>
      <c r="B11" s="206" t="s">
        <v>350</v>
      </c>
      <c r="C11" s="206" t="s">
        <v>351</v>
      </c>
    </row>
    <row r="12">
      <c r="A12" s="206" t="s">
        <v>347</v>
      </c>
      <c r="B12" s="206" t="s">
        <v>352</v>
      </c>
      <c r="C12" s="206" t="s">
        <v>353</v>
      </c>
    </row>
    <row r="13">
      <c r="A13" s="206" t="s">
        <v>347</v>
      </c>
      <c r="B13" s="206" t="s">
        <v>354</v>
      </c>
      <c r="C13" s="206" t="s">
        <v>355</v>
      </c>
    </row>
    <row r="14">
      <c r="A14" s="206" t="s">
        <v>347</v>
      </c>
      <c r="B14" s="206" t="s">
        <v>356</v>
      </c>
      <c r="C14" s="206" t="s">
        <v>357</v>
      </c>
    </row>
    <row r="15">
      <c r="A15" s="206" t="s">
        <v>347</v>
      </c>
      <c r="B15" s="206" t="s">
        <v>358</v>
      </c>
      <c r="C15" s="206" t="s">
        <v>359</v>
      </c>
    </row>
    <row r="16">
      <c r="A16" s="206" t="s">
        <v>145</v>
      </c>
      <c r="B16" s="206" t="s">
        <v>360</v>
      </c>
      <c r="C16" s="206" t="s">
        <v>361</v>
      </c>
    </row>
    <row r="17">
      <c r="A17" s="206" t="s">
        <v>145</v>
      </c>
      <c r="B17" s="206" t="s">
        <v>362</v>
      </c>
      <c r="C17" s="206" t="s">
        <v>363</v>
      </c>
    </row>
    <row r="18">
      <c r="A18" s="206" t="s">
        <v>145</v>
      </c>
      <c r="B18" s="206" t="s">
        <v>364</v>
      </c>
      <c r="C18" s="206" t="s">
        <v>365</v>
      </c>
    </row>
    <row r="19">
      <c r="A19" s="207" t="s">
        <v>145</v>
      </c>
      <c r="B19" s="207" t="s">
        <v>366</v>
      </c>
      <c r="C19" s="207" t="s">
        <v>367</v>
      </c>
      <c r="D19" s="207" t="s">
        <v>340</v>
      </c>
    </row>
    <row r="20">
      <c r="A20" s="206" t="s">
        <v>145</v>
      </c>
      <c r="B20" s="206" t="s">
        <v>368</v>
      </c>
      <c r="C20" s="206" t="s">
        <v>369</v>
      </c>
    </row>
  </sheetData>
  <dataValidations>
    <dataValidation type="list" allowBlank="1" showErrorMessage="1" sqref="A2:A20">
      <formula1>"行銷部,客服部,總公司,門市"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35.0"/>
    <col customWidth="1" min="3" max="3" width="32.38"/>
    <col customWidth="1" min="4" max="4" width="26.63"/>
    <col customWidth="1" min="5" max="5" width="33.88"/>
    <col customWidth="1" min="6" max="6" width="27.63"/>
    <col customWidth="1" min="7" max="7" width="33.63"/>
    <col customWidth="1" min="8" max="8" width="27.13"/>
    <col customWidth="1" min="9" max="9" width="28.13"/>
    <col customWidth="1" min="10" max="10" width="27.38"/>
    <col customWidth="1" min="11" max="11" width="34.88"/>
    <col customWidth="1" min="12" max="12" width="29.5"/>
    <col customWidth="1" min="13" max="13" width="29.0"/>
  </cols>
  <sheetData>
    <row r="1">
      <c r="A1" s="208" t="s">
        <v>370</v>
      </c>
      <c r="B1" s="209" t="s">
        <v>0</v>
      </c>
      <c r="C1" s="148"/>
      <c r="D1" s="210" t="s">
        <v>1</v>
      </c>
      <c r="E1" s="211"/>
      <c r="F1" s="209" t="s">
        <v>2</v>
      </c>
      <c r="G1" s="212"/>
      <c r="H1" s="210" t="s">
        <v>3</v>
      </c>
      <c r="I1" s="211"/>
      <c r="J1" s="209" t="s">
        <v>4</v>
      </c>
      <c r="K1" s="212"/>
      <c r="L1" s="210" t="s">
        <v>5</v>
      </c>
      <c r="M1" s="211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idden="1">
      <c r="A2" s="213" t="s">
        <v>371</v>
      </c>
      <c r="B2" s="214"/>
      <c r="C2" s="215"/>
      <c r="D2" s="214"/>
      <c r="E2" s="215"/>
      <c r="F2" s="214"/>
      <c r="G2" s="215"/>
      <c r="H2" s="214">
        <v>46023.0</v>
      </c>
      <c r="I2" s="215"/>
      <c r="J2" s="214">
        <v>46024.0</v>
      </c>
      <c r="K2" s="215"/>
      <c r="L2" s="214">
        <v>46025.0</v>
      </c>
      <c r="M2" s="158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idden="1">
      <c r="A3" s="189"/>
      <c r="B3" s="216" t="s">
        <v>15</v>
      </c>
      <c r="C3" s="217" t="s">
        <v>18</v>
      </c>
      <c r="D3" s="216" t="s">
        <v>15</v>
      </c>
      <c r="E3" s="216" t="s">
        <v>18</v>
      </c>
      <c r="F3" s="218" t="s">
        <v>15</v>
      </c>
      <c r="G3" s="217" t="s">
        <v>18</v>
      </c>
      <c r="H3" s="216" t="s">
        <v>15</v>
      </c>
      <c r="I3" s="216" t="s">
        <v>18</v>
      </c>
      <c r="J3" s="218" t="s">
        <v>15</v>
      </c>
      <c r="K3" s="217" t="s">
        <v>18</v>
      </c>
      <c r="L3" s="216" t="s">
        <v>15</v>
      </c>
      <c r="M3" s="219" t="s">
        <v>18</v>
      </c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idden="1">
      <c r="A4" s="220" t="s">
        <v>12</v>
      </c>
      <c r="B4" s="221"/>
      <c r="C4" s="221"/>
      <c r="D4" s="222"/>
      <c r="E4" s="223"/>
      <c r="F4" s="224"/>
      <c r="G4" s="225"/>
      <c r="H4" s="224"/>
      <c r="I4" s="223"/>
      <c r="J4" s="226"/>
      <c r="K4" s="226"/>
      <c r="L4" s="222"/>
      <c r="M4" s="225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idden="1">
      <c r="A5" s="227" t="s">
        <v>318</v>
      </c>
      <c r="B5" s="228"/>
      <c r="C5" s="228"/>
      <c r="D5" s="229"/>
      <c r="E5" s="230"/>
      <c r="F5" s="228"/>
      <c r="G5" s="230"/>
      <c r="H5" s="231"/>
      <c r="I5" s="232"/>
      <c r="J5" s="233"/>
      <c r="K5" s="234"/>
      <c r="L5" s="231"/>
      <c r="M5" s="232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idden="1">
      <c r="A6" s="235" t="s">
        <v>372</v>
      </c>
      <c r="B6" s="236"/>
      <c r="C6" s="228"/>
      <c r="D6" s="229"/>
      <c r="E6" s="230"/>
      <c r="F6" s="229"/>
      <c r="G6" s="237"/>
      <c r="H6" s="231"/>
      <c r="I6" s="230"/>
      <c r="J6" s="238" t="s">
        <v>373</v>
      </c>
      <c r="K6" s="239"/>
      <c r="L6" s="231"/>
      <c r="M6" s="232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hidden="1">
      <c r="A7" s="240"/>
      <c r="B7" s="228"/>
      <c r="C7" s="241"/>
      <c r="D7" s="242"/>
      <c r="E7" s="230"/>
      <c r="F7" s="242"/>
      <c r="G7" s="230"/>
      <c r="H7" s="242"/>
      <c r="I7" s="230"/>
      <c r="J7" s="238"/>
      <c r="K7" s="239"/>
      <c r="L7" s="242"/>
      <c r="M7" s="232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hidden="1">
      <c r="A8" s="243" t="s">
        <v>329</v>
      </c>
      <c r="B8" s="228"/>
      <c r="C8" s="244"/>
      <c r="D8" s="231"/>
      <c r="E8" s="230"/>
      <c r="F8" s="242"/>
      <c r="G8" s="230"/>
      <c r="H8" s="242"/>
      <c r="I8" s="230"/>
      <c r="J8" s="238" t="s">
        <v>374</v>
      </c>
      <c r="K8" s="239" t="s">
        <v>375</v>
      </c>
      <c r="L8" s="242"/>
      <c r="M8" s="232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hidden="1">
      <c r="A9" s="245" t="s">
        <v>330</v>
      </c>
      <c r="B9" s="228"/>
      <c r="C9" s="244"/>
      <c r="D9" s="231"/>
      <c r="E9" s="230"/>
      <c r="F9" s="242"/>
      <c r="G9" s="228"/>
      <c r="H9" s="231"/>
      <c r="I9" s="230"/>
      <c r="J9" s="246" t="s">
        <v>376</v>
      </c>
      <c r="K9" s="247" t="s">
        <v>377</v>
      </c>
      <c r="L9" s="231"/>
      <c r="M9" s="232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hidden="1">
      <c r="A10" s="213" t="s">
        <v>371</v>
      </c>
      <c r="B10" s="214">
        <v>46027.0</v>
      </c>
      <c r="C10" s="215"/>
      <c r="D10" s="214">
        <v>46028.0</v>
      </c>
      <c r="E10" s="215"/>
      <c r="F10" s="214">
        <v>46029.0</v>
      </c>
      <c r="G10" s="215"/>
      <c r="H10" s="214">
        <v>46030.0</v>
      </c>
      <c r="I10" s="215"/>
      <c r="J10" s="214">
        <v>46031.0</v>
      </c>
      <c r="K10" s="215"/>
      <c r="L10" s="214">
        <v>46032.0</v>
      </c>
      <c r="M10" s="158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hidden="1">
      <c r="A11" s="189"/>
      <c r="B11" s="216" t="s">
        <v>15</v>
      </c>
      <c r="C11" s="217" t="s">
        <v>18</v>
      </c>
      <c r="D11" s="216" t="s">
        <v>15</v>
      </c>
      <c r="E11" s="216" t="s">
        <v>18</v>
      </c>
      <c r="F11" s="218" t="s">
        <v>15</v>
      </c>
      <c r="G11" s="217" t="s">
        <v>18</v>
      </c>
      <c r="H11" s="216" t="s">
        <v>15</v>
      </c>
      <c r="I11" s="216" t="s">
        <v>18</v>
      </c>
      <c r="J11" s="218" t="s">
        <v>15</v>
      </c>
      <c r="K11" s="217" t="s">
        <v>18</v>
      </c>
      <c r="L11" s="216" t="s">
        <v>15</v>
      </c>
      <c r="M11" s="219" t="s">
        <v>18</v>
      </c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hidden="1">
      <c r="A12" s="220" t="s">
        <v>12</v>
      </c>
      <c r="B12" s="248" t="s">
        <v>378</v>
      </c>
      <c r="C12" s="248" t="s">
        <v>379</v>
      </c>
      <c r="D12" s="249"/>
      <c r="E12" s="250"/>
      <c r="F12" s="251"/>
      <c r="G12" s="252"/>
      <c r="H12" s="253"/>
      <c r="I12" s="250"/>
      <c r="J12" s="226"/>
      <c r="K12" s="254" t="s">
        <v>380</v>
      </c>
      <c r="L12" s="222"/>
      <c r="M12" s="225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hidden="1">
      <c r="A13" s="227" t="s">
        <v>318</v>
      </c>
      <c r="B13" s="238" t="s">
        <v>381</v>
      </c>
      <c r="C13" s="238" t="s">
        <v>382</v>
      </c>
      <c r="D13" s="255" t="s">
        <v>383</v>
      </c>
      <c r="E13" s="239" t="s">
        <v>384</v>
      </c>
      <c r="F13" s="238" t="s">
        <v>385</v>
      </c>
      <c r="G13" s="239" t="s">
        <v>386</v>
      </c>
      <c r="H13" s="229" t="s">
        <v>387</v>
      </c>
      <c r="I13" s="230" t="s">
        <v>387</v>
      </c>
      <c r="J13" s="238" t="s">
        <v>388</v>
      </c>
      <c r="K13" s="238" t="s">
        <v>389</v>
      </c>
      <c r="L13" s="231"/>
      <c r="M13" s="232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hidden="1">
      <c r="A14" s="235" t="s">
        <v>372</v>
      </c>
      <c r="B14" s="256" t="s">
        <v>390</v>
      </c>
      <c r="C14" s="238" t="s">
        <v>391</v>
      </c>
      <c r="D14" s="256" t="s">
        <v>392</v>
      </c>
      <c r="E14" s="239" t="s">
        <v>393</v>
      </c>
      <c r="F14" s="186" t="s">
        <v>394</v>
      </c>
      <c r="G14" s="257" t="s">
        <v>395</v>
      </c>
      <c r="H14" s="256" t="s">
        <v>396</v>
      </c>
      <c r="I14" s="239" t="s">
        <v>397</v>
      </c>
      <c r="J14" s="256" t="s">
        <v>398</v>
      </c>
      <c r="K14" s="239" t="s">
        <v>399</v>
      </c>
      <c r="L14" s="231"/>
      <c r="M14" s="232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hidden="1">
      <c r="A15" s="240" t="s">
        <v>323</v>
      </c>
      <c r="B15" s="258" t="s">
        <v>400</v>
      </c>
      <c r="C15" s="259" t="s">
        <v>401</v>
      </c>
      <c r="D15" s="233"/>
      <c r="E15" s="239" t="s">
        <v>402</v>
      </c>
      <c r="F15" s="238" t="s">
        <v>403</v>
      </c>
      <c r="G15" s="239" t="s">
        <v>404</v>
      </c>
      <c r="H15" s="258" t="s">
        <v>405</v>
      </c>
      <c r="I15" s="260" t="s">
        <v>406</v>
      </c>
      <c r="J15" s="258" t="s">
        <v>407</v>
      </c>
      <c r="K15" s="260" t="s">
        <v>408</v>
      </c>
      <c r="L15" s="242"/>
      <c r="M15" s="232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idden="1">
      <c r="A16" s="243" t="s">
        <v>329</v>
      </c>
      <c r="B16" s="238" t="s">
        <v>409</v>
      </c>
      <c r="C16" s="261" t="s">
        <v>410</v>
      </c>
      <c r="D16" s="238" t="s">
        <v>411</v>
      </c>
      <c r="E16" s="239" t="s">
        <v>410</v>
      </c>
      <c r="F16" s="262" t="s">
        <v>387</v>
      </c>
      <c r="G16" s="263"/>
      <c r="H16" s="238" t="s">
        <v>412</v>
      </c>
      <c r="I16" s="239" t="s">
        <v>410</v>
      </c>
      <c r="J16" s="238" t="s">
        <v>413</v>
      </c>
      <c r="K16" s="239" t="s">
        <v>414</v>
      </c>
      <c r="L16" s="242"/>
      <c r="M16" s="232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idden="1">
      <c r="A17" s="245" t="s">
        <v>330</v>
      </c>
      <c r="B17" s="258" t="s">
        <v>415</v>
      </c>
      <c r="C17" s="136" t="s">
        <v>416</v>
      </c>
      <c r="D17" s="255" t="s">
        <v>417</v>
      </c>
      <c r="E17" s="239" t="s">
        <v>418</v>
      </c>
      <c r="F17" s="258" t="s">
        <v>419</v>
      </c>
      <c r="G17" s="264" t="s">
        <v>420</v>
      </c>
      <c r="H17" s="256" t="s">
        <v>421</v>
      </c>
      <c r="I17" s="265" t="s">
        <v>422</v>
      </c>
      <c r="J17" s="258" t="s">
        <v>423</v>
      </c>
      <c r="K17" s="239" t="s">
        <v>424</v>
      </c>
      <c r="L17" s="231"/>
      <c r="M17" s="232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idden="1">
      <c r="A18" s="213" t="s">
        <v>371</v>
      </c>
      <c r="B18" s="214">
        <v>46034.0</v>
      </c>
      <c r="C18" s="215"/>
      <c r="D18" s="214">
        <v>46035.0</v>
      </c>
      <c r="E18" s="215"/>
      <c r="F18" s="214">
        <v>46036.0</v>
      </c>
      <c r="G18" s="215"/>
      <c r="H18" s="214">
        <v>46037.0</v>
      </c>
      <c r="I18" s="215"/>
      <c r="J18" s="214">
        <v>46038.0</v>
      </c>
      <c r="K18" s="215"/>
      <c r="L18" s="214">
        <v>46039.0</v>
      </c>
      <c r="M18" s="158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hidden="1">
      <c r="A19" s="189"/>
      <c r="B19" s="216" t="s">
        <v>15</v>
      </c>
      <c r="C19" s="217" t="s">
        <v>18</v>
      </c>
      <c r="D19" s="216" t="s">
        <v>15</v>
      </c>
      <c r="E19" s="216" t="s">
        <v>18</v>
      </c>
      <c r="F19" s="218" t="s">
        <v>15</v>
      </c>
      <c r="G19" s="217" t="s">
        <v>18</v>
      </c>
      <c r="H19" s="216" t="s">
        <v>15</v>
      </c>
      <c r="I19" s="216" t="s">
        <v>18</v>
      </c>
      <c r="J19" s="218" t="s">
        <v>15</v>
      </c>
      <c r="K19" s="217" t="s">
        <v>18</v>
      </c>
      <c r="L19" s="216" t="s">
        <v>15</v>
      </c>
      <c r="M19" s="219" t="s">
        <v>18</v>
      </c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hidden="1">
      <c r="A20" s="220" t="s">
        <v>12</v>
      </c>
      <c r="B20" s="248" t="s">
        <v>425</v>
      </c>
      <c r="C20" s="266" t="s">
        <v>426</v>
      </c>
      <c r="D20" s="267" t="s">
        <v>370</v>
      </c>
      <c r="E20" s="250" t="s">
        <v>427</v>
      </c>
      <c r="F20" s="253"/>
      <c r="G20" s="252"/>
      <c r="H20" s="253"/>
      <c r="I20" s="268" t="s">
        <v>428</v>
      </c>
      <c r="J20" s="226"/>
      <c r="K20" s="254" t="s">
        <v>429</v>
      </c>
      <c r="L20" s="222"/>
      <c r="M20" s="225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hidden="1">
      <c r="A21" s="227" t="s">
        <v>318</v>
      </c>
      <c r="B21" s="238" t="s">
        <v>430</v>
      </c>
      <c r="C21" s="238" t="s">
        <v>431</v>
      </c>
      <c r="D21" s="256" t="s">
        <v>432</v>
      </c>
      <c r="E21" s="239" t="s">
        <v>433</v>
      </c>
      <c r="F21" s="238" t="s">
        <v>434</v>
      </c>
      <c r="G21" s="239" t="s">
        <v>435</v>
      </c>
      <c r="H21" s="256" t="s">
        <v>436</v>
      </c>
      <c r="I21" s="239" t="s">
        <v>437</v>
      </c>
      <c r="J21" s="238" t="s">
        <v>438</v>
      </c>
      <c r="K21" s="239" t="s">
        <v>439</v>
      </c>
      <c r="L21" s="231"/>
      <c r="M21" s="232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hidden="1">
      <c r="A22" s="235" t="s">
        <v>372</v>
      </c>
      <c r="B22" s="269" t="s">
        <v>440</v>
      </c>
      <c r="C22" s="270" t="s">
        <v>441</v>
      </c>
      <c r="D22" s="256"/>
      <c r="E22" s="264" t="s">
        <v>442</v>
      </c>
      <c r="F22" s="256" t="s">
        <v>443</v>
      </c>
      <c r="G22" s="257" t="s">
        <v>444</v>
      </c>
      <c r="H22" s="155" t="s">
        <v>445</v>
      </c>
      <c r="I22" s="239" t="s">
        <v>446</v>
      </c>
      <c r="J22" s="269" t="s">
        <v>447</v>
      </c>
      <c r="K22" s="239" t="s">
        <v>448</v>
      </c>
      <c r="L22" s="231"/>
      <c r="M22" s="232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hidden="1">
      <c r="A23" s="240" t="s">
        <v>323</v>
      </c>
      <c r="B23" s="271" t="s">
        <v>449</v>
      </c>
      <c r="C23" s="259" t="s">
        <v>450</v>
      </c>
      <c r="D23" s="258" t="s">
        <v>451</v>
      </c>
      <c r="E23" s="260" t="s">
        <v>452</v>
      </c>
      <c r="F23" s="262"/>
      <c r="G23" s="263"/>
      <c r="H23" s="262"/>
      <c r="I23" s="263"/>
      <c r="J23" s="262"/>
      <c r="K23" s="263"/>
      <c r="L23" s="242"/>
      <c r="M23" s="232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hidden="1">
      <c r="A24" s="243" t="s">
        <v>329</v>
      </c>
      <c r="B24" s="256" t="s">
        <v>411</v>
      </c>
      <c r="C24" s="261" t="s">
        <v>453</v>
      </c>
      <c r="D24" s="238" t="s">
        <v>454</v>
      </c>
      <c r="E24" s="239" t="s">
        <v>455</v>
      </c>
      <c r="F24" s="238" t="s">
        <v>456</v>
      </c>
      <c r="G24" s="239"/>
      <c r="H24" s="238" t="s">
        <v>457</v>
      </c>
      <c r="I24" s="239" t="s">
        <v>458</v>
      </c>
      <c r="J24" s="262" t="s">
        <v>387</v>
      </c>
      <c r="K24" s="262"/>
      <c r="L24" s="242"/>
      <c r="M24" s="232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hidden="1">
      <c r="A25" s="245" t="s">
        <v>330</v>
      </c>
      <c r="B25" s="258" t="s">
        <v>459</v>
      </c>
      <c r="C25" s="272" t="s">
        <v>460</v>
      </c>
      <c r="D25" s="256" t="s">
        <v>461</v>
      </c>
      <c r="E25" s="239" t="s">
        <v>462</v>
      </c>
      <c r="F25" s="238" t="s">
        <v>463</v>
      </c>
      <c r="G25" s="264" t="s">
        <v>464</v>
      </c>
      <c r="H25" s="256" t="s">
        <v>465</v>
      </c>
      <c r="I25" s="260" t="s">
        <v>466</v>
      </c>
      <c r="J25" s="258" t="s">
        <v>467</v>
      </c>
      <c r="K25" s="239" t="s">
        <v>468</v>
      </c>
      <c r="L25" s="231"/>
      <c r="M25" s="232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idden="1">
      <c r="A26" s="273" t="s">
        <v>371</v>
      </c>
      <c r="B26" s="274">
        <v>46041.0</v>
      </c>
      <c r="C26" s="215"/>
      <c r="D26" s="274">
        <v>46042.0</v>
      </c>
      <c r="E26" s="215"/>
      <c r="F26" s="274">
        <v>46043.0</v>
      </c>
      <c r="G26" s="215"/>
      <c r="H26" s="274">
        <v>46044.0</v>
      </c>
      <c r="I26" s="215"/>
      <c r="J26" s="274">
        <v>46045.0</v>
      </c>
      <c r="K26" s="215"/>
      <c r="L26" s="274">
        <v>46046.0</v>
      </c>
      <c r="M26" s="158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idden="1">
      <c r="A27" s="189"/>
      <c r="B27" s="275" t="s">
        <v>15</v>
      </c>
      <c r="C27" s="276" t="s">
        <v>18</v>
      </c>
      <c r="D27" s="275" t="s">
        <v>15</v>
      </c>
      <c r="E27" s="275" t="s">
        <v>18</v>
      </c>
      <c r="F27" s="277" t="s">
        <v>15</v>
      </c>
      <c r="G27" s="276" t="s">
        <v>18</v>
      </c>
      <c r="H27" s="275" t="s">
        <v>15</v>
      </c>
      <c r="I27" s="275" t="s">
        <v>18</v>
      </c>
      <c r="J27" s="277" t="s">
        <v>15</v>
      </c>
      <c r="K27" s="276" t="s">
        <v>18</v>
      </c>
      <c r="L27" s="275" t="s">
        <v>15</v>
      </c>
      <c r="M27" s="278" t="s">
        <v>18</v>
      </c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78.0" hidden="1" customHeight="1">
      <c r="A28" s="279" t="s">
        <v>12</v>
      </c>
      <c r="B28" s="280" t="s">
        <v>469</v>
      </c>
      <c r="C28" s="281" t="s">
        <v>470</v>
      </c>
      <c r="D28" s="282"/>
      <c r="E28" s="259" t="s">
        <v>471</v>
      </c>
      <c r="F28" s="283" t="s">
        <v>472</v>
      </c>
      <c r="G28" s="284" t="s">
        <v>473</v>
      </c>
      <c r="H28" s="112"/>
      <c r="I28" s="284" t="s">
        <v>474</v>
      </c>
      <c r="J28" s="285" t="s">
        <v>475</v>
      </c>
      <c r="K28" s="112"/>
      <c r="L28" s="222"/>
      <c r="M28" s="225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idden="1">
      <c r="A29" s="286" t="s">
        <v>318</v>
      </c>
      <c r="B29" s="136" t="s">
        <v>476</v>
      </c>
      <c r="C29" s="136" t="s">
        <v>477</v>
      </c>
      <c r="D29" s="287" t="s">
        <v>478</v>
      </c>
      <c r="E29" s="261" t="s">
        <v>479</v>
      </c>
      <c r="F29" s="136" t="s">
        <v>480</v>
      </c>
      <c r="G29" s="261" t="s">
        <v>481</v>
      </c>
      <c r="H29" s="287" t="s">
        <v>482</v>
      </c>
      <c r="I29" s="261" t="s">
        <v>483</v>
      </c>
      <c r="J29" s="136" t="s">
        <v>484</v>
      </c>
      <c r="K29" s="261" t="s">
        <v>485</v>
      </c>
      <c r="L29" s="231"/>
      <c r="M29" s="23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idden="1">
      <c r="A30" s="288" t="s">
        <v>372</v>
      </c>
      <c r="B30" s="287" t="s">
        <v>486</v>
      </c>
      <c r="C30" s="289" t="s">
        <v>487</v>
      </c>
      <c r="D30" s="290" t="s">
        <v>488</v>
      </c>
      <c r="E30" s="289" t="s">
        <v>489</v>
      </c>
      <c r="F30" s="136" t="s">
        <v>490</v>
      </c>
      <c r="G30" s="291" t="s">
        <v>491</v>
      </c>
      <c r="H30" s="287" t="s">
        <v>492</v>
      </c>
      <c r="I30" s="292" t="s">
        <v>493</v>
      </c>
      <c r="J30" s="293" t="s">
        <v>494</v>
      </c>
      <c r="K30" s="294" t="s">
        <v>495</v>
      </c>
      <c r="L30" s="229" t="s">
        <v>370</v>
      </c>
      <c r="M30" s="23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idden="1">
      <c r="A31" s="240" t="s">
        <v>323</v>
      </c>
      <c r="B31" s="295"/>
      <c r="C31" s="296"/>
      <c r="D31" s="295"/>
      <c r="E31" s="296"/>
      <c r="F31" s="297" t="s">
        <v>496</v>
      </c>
      <c r="G31" s="297" t="s">
        <v>497</v>
      </c>
      <c r="H31" s="298" t="s">
        <v>370</v>
      </c>
      <c r="I31" s="241" t="s">
        <v>498</v>
      </c>
      <c r="J31" s="297" t="s">
        <v>499</v>
      </c>
      <c r="K31" s="299" t="s">
        <v>500</v>
      </c>
      <c r="L31" s="228" t="s">
        <v>370</v>
      </c>
      <c r="M31" s="232"/>
      <c r="N31" s="27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idden="1">
      <c r="A32" s="300" t="s">
        <v>329</v>
      </c>
      <c r="B32" s="136" t="s">
        <v>501</v>
      </c>
      <c r="C32" s="136"/>
      <c r="D32" s="287" t="s">
        <v>502</v>
      </c>
      <c r="E32" s="261" t="s">
        <v>503</v>
      </c>
      <c r="F32" s="136" t="s">
        <v>504</v>
      </c>
      <c r="G32" s="261" t="s">
        <v>505</v>
      </c>
      <c r="H32" s="136" t="s">
        <v>506</v>
      </c>
      <c r="I32" s="261" t="s">
        <v>507</v>
      </c>
      <c r="J32" s="136" t="s">
        <v>508</v>
      </c>
      <c r="K32" s="261"/>
      <c r="L32" s="242"/>
      <c r="M32" s="23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81.0" hidden="1" customHeight="1">
      <c r="A33" s="301" t="s">
        <v>330</v>
      </c>
      <c r="B33" s="297" t="s">
        <v>509</v>
      </c>
      <c r="C33" s="136" t="s">
        <v>510</v>
      </c>
      <c r="D33" s="302" t="s">
        <v>511</v>
      </c>
      <c r="E33" s="261" t="s">
        <v>512</v>
      </c>
      <c r="F33" s="297" t="s">
        <v>513</v>
      </c>
      <c r="G33" s="303" t="s">
        <v>514</v>
      </c>
      <c r="H33" s="304" t="s">
        <v>515</v>
      </c>
      <c r="I33" s="261" t="s">
        <v>516</v>
      </c>
      <c r="J33" s="305" t="s">
        <v>517</v>
      </c>
      <c r="K33" s="306" t="s">
        <v>518</v>
      </c>
      <c r="L33" s="231"/>
      <c r="M33" s="23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idden="1">
      <c r="A34" s="273" t="s">
        <v>371</v>
      </c>
      <c r="B34" s="274">
        <v>46048.0</v>
      </c>
      <c r="C34" s="215"/>
      <c r="D34" s="274">
        <v>46049.0</v>
      </c>
      <c r="E34" s="215"/>
      <c r="F34" s="274">
        <v>46050.0</v>
      </c>
      <c r="G34" s="215"/>
      <c r="H34" s="274">
        <v>46051.0</v>
      </c>
      <c r="I34" s="215"/>
      <c r="J34" s="274">
        <v>46052.0</v>
      </c>
      <c r="K34" s="215"/>
      <c r="L34" s="274">
        <v>46053.0</v>
      </c>
      <c r="M34" s="158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idden="1">
      <c r="A35" s="189"/>
      <c r="B35" s="275" t="s">
        <v>15</v>
      </c>
      <c r="C35" s="276" t="s">
        <v>18</v>
      </c>
      <c r="D35" s="275" t="s">
        <v>15</v>
      </c>
      <c r="E35" s="275" t="s">
        <v>18</v>
      </c>
      <c r="F35" s="277" t="s">
        <v>15</v>
      </c>
      <c r="G35" s="276" t="s">
        <v>18</v>
      </c>
      <c r="H35" s="275" t="s">
        <v>15</v>
      </c>
      <c r="I35" s="275" t="s">
        <v>18</v>
      </c>
      <c r="J35" s="277" t="s">
        <v>15</v>
      </c>
      <c r="K35" s="276" t="s">
        <v>18</v>
      </c>
      <c r="L35" s="275" t="s">
        <v>15</v>
      </c>
      <c r="M35" s="278" t="s">
        <v>18</v>
      </c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idden="1">
      <c r="A36" s="279" t="s">
        <v>12</v>
      </c>
      <c r="B36" s="307"/>
      <c r="C36" s="308" t="s">
        <v>519</v>
      </c>
      <c r="D36" s="309" t="s">
        <v>520</v>
      </c>
      <c r="E36" s="310" t="s">
        <v>521</v>
      </c>
      <c r="F36" s="311"/>
      <c r="G36" s="310" t="s">
        <v>522</v>
      </c>
      <c r="H36" s="136" t="s">
        <v>370</v>
      </c>
      <c r="I36" s="284" t="s">
        <v>523</v>
      </c>
      <c r="J36" s="307" t="s">
        <v>524</v>
      </c>
      <c r="K36" s="312" t="s">
        <v>525</v>
      </c>
      <c r="L36" s="222"/>
      <c r="M36" s="225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idden="1">
      <c r="A37" s="286" t="s">
        <v>318</v>
      </c>
      <c r="B37" s="297" t="s">
        <v>526</v>
      </c>
      <c r="C37" s="136" t="s">
        <v>527</v>
      </c>
      <c r="D37" s="287" t="s">
        <v>528</v>
      </c>
      <c r="E37" s="261" t="s">
        <v>529</v>
      </c>
      <c r="F37" s="136" t="s">
        <v>530</v>
      </c>
      <c r="G37" s="261" t="s">
        <v>531</v>
      </c>
      <c r="H37" s="287" t="s">
        <v>532</v>
      </c>
      <c r="I37" s="261" t="s">
        <v>533</v>
      </c>
      <c r="J37" s="313" t="s">
        <v>534</v>
      </c>
      <c r="K37" s="261" t="s">
        <v>535</v>
      </c>
      <c r="L37" s="231"/>
      <c r="M37" s="23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idden="1">
      <c r="A38" s="288" t="s">
        <v>372</v>
      </c>
      <c r="B38" s="287" t="s">
        <v>536</v>
      </c>
      <c r="C38" s="136" t="s">
        <v>537</v>
      </c>
      <c r="D38" s="282"/>
      <c r="E38" s="261" t="s">
        <v>538</v>
      </c>
      <c r="F38" s="290" t="s">
        <v>539</v>
      </c>
      <c r="G38" s="261"/>
      <c r="H38" s="314" t="s">
        <v>540</v>
      </c>
      <c r="I38" s="261" t="s">
        <v>541</v>
      </c>
      <c r="J38" s="136" t="s">
        <v>542</v>
      </c>
      <c r="K38" s="261" t="s">
        <v>543</v>
      </c>
      <c r="L38" s="231"/>
      <c r="M38" s="23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idden="1">
      <c r="A39" s="240" t="s">
        <v>323</v>
      </c>
      <c r="B39" s="136" t="s">
        <v>544</v>
      </c>
      <c r="C39" s="259" t="s">
        <v>545</v>
      </c>
      <c r="D39" s="136" t="s">
        <v>546</v>
      </c>
      <c r="E39" s="259" t="s">
        <v>547</v>
      </c>
      <c r="F39" s="186" t="s">
        <v>548</v>
      </c>
      <c r="G39" s="315" t="s">
        <v>549</v>
      </c>
      <c r="H39" s="297" t="s">
        <v>550</v>
      </c>
      <c r="I39" s="299" t="s">
        <v>551</v>
      </c>
      <c r="J39" s="297" t="s">
        <v>552</v>
      </c>
      <c r="K39" s="259" t="s">
        <v>553</v>
      </c>
      <c r="L39" s="242"/>
      <c r="M39" s="23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idden="1">
      <c r="A40" s="300" t="s">
        <v>329</v>
      </c>
      <c r="B40" s="136" t="s">
        <v>506</v>
      </c>
      <c r="C40" s="261" t="s">
        <v>554</v>
      </c>
      <c r="D40" s="136" t="s">
        <v>506</v>
      </c>
      <c r="E40" s="261" t="s">
        <v>555</v>
      </c>
      <c r="F40" s="136"/>
      <c r="G40" s="261" t="s">
        <v>556</v>
      </c>
      <c r="H40" s="112"/>
      <c r="I40" s="261" t="s">
        <v>557</v>
      </c>
      <c r="J40" s="136" t="s">
        <v>558</v>
      </c>
      <c r="K40" s="261" t="s">
        <v>559</v>
      </c>
      <c r="L40" s="242"/>
      <c r="M40" s="23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idden="1">
      <c r="A41" s="301" t="s">
        <v>330</v>
      </c>
      <c r="B41" s="297" t="s">
        <v>560</v>
      </c>
      <c r="C41" s="316" t="s">
        <v>561</v>
      </c>
      <c r="D41" s="317" t="s">
        <v>562</v>
      </c>
      <c r="E41" s="166" t="s">
        <v>563</v>
      </c>
      <c r="F41" s="297" t="s">
        <v>564</v>
      </c>
      <c r="G41" s="261" t="s">
        <v>565</v>
      </c>
      <c r="H41" s="297" t="s">
        <v>566</v>
      </c>
      <c r="I41" s="136" t="s">
        <v>567</v>
      </c>
      <c r="J41" s="304" t="s">
        <v>568</v>
      </c>
      <c r="K41" s="287" t="s">
        <v>569</v>
      </c>
      <c r="L41" s="231"/>
      <c r="M41" s="23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idden="1">
      <c r="A42" s="318" t="s">
        <v>570</v>
      </c>
      <c r="B42" s="274">
        <v>46055.0</v>
      </c>
      <c r="C42" s="215"/>
      <c r="D42" s="274">
        <v>46056.0</v>
      </c>
      <c r="E42" s="215"/>
      <c r="F42" s="274">
        <v>46057.0</v>
      </c>
      <c r="G42" s="215"/>
      <c r="H42" s="274">
        <v>46058.0</v>
      </c>
      <c r="I42" s="215"/>
      <c r="J42" s="274">
        <v>46059.0</v>
      </c>
      <c r="K42" s="215"/>
      <c r="L42" s="274">
        <v>46060.0</v>
      </c>
      <c r="M42" s="158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idden="1">
      <c r="A43" s="189"/>
      <c r="B43" s="275" t="s">
        <v>15</v>
      </c>
      <c r="C43" s="276" t="s">
        <v>18</v>
      </c>
      <c r="D43" s="275" t="s">
        <v>15</v>
      </c>
      <c r="E43" s="275" t="s">
        <v>18</v>
      </c>
      <c r="F43" s="277" t="s">
        <v>15</v>
      </c>
      <c r="G43" s="276" t="s">
        <v>18</v>
      </c>
      <c r="H43" s="275" t="s">
        <v>15</v>
      </c>
      <c r="I43" s="275" t="s">
        <v>18</v>
      </c>
      <c r="J43" s="277" t="s">
        <v>15</v>
      </c>
      <c r="K43" s="276" t="s">
        <v>18</v>
      </c>
      <c r="L43" s="275" t="s">
        <v>15</v>
      </c>
      <c r="M43" s="278" t="s">
        <v>18</v>
      </c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idden="1">
      <c r="A44" s="279" t="s">
        <v>12</v>
      </c>
      <c r="B44" s="319" t="s">
        <v>571</v>
      </c>
      <c r="C44" s="320" t="s">
        <v>572</v>
      </c>
      <c r="D44" s="282"/>
      <c r="E44" s="321" t="s">
        <v>573</v>
      </c>
      <c r="F44" s="322"/>
      <c r="G44" s="323" t="s">
        <v>574</v>
      </c>
      <c r="H44" s="285" t="s">
        <v>575</v>
      </c>
      <c r="I44" s="324"/>
      <c r="J44" s="312" t="s">
        <v>576</v>
      </c>
      <c r="K44" s="297" t="s">
        <v>577</v>
      </c>
      <c r="L44" s="222"/>
      <c r="M44" s="225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idden="1">
      <c r="A45" s="286" t="s">
        <v>318</v>
      </c>
      <c r="B45" s="136" t="s">
        <v>578</v>
      </c>
      <c r="C45" s="136" t="s">
        <v>579</v>
      </c>
      <c r="D45" s="287" t="s">
        <v>580</v>
      </c>
      <c r="E45" s="261" t="s">
        <v>581</v>
      </c>
      <c r="F45" s="325" t="s">
        <v>582</v>
      </c>
      <c r="G45" s="261" t="s">
        <v>583</v>
      </c>
      <c r="H45" s="287" t="s">
        <v>584</v>
      </c>
      <c r="I45" s="261" t="s">
        <v>585</v>
      </c>
      <c r="J45" s="136" t="s">
        <v>586</v>
      </c>
      <c r="K45" s="261" t="s">
        <v>587</v>
      </c>
      <c r="L45" s="231"/>
      <c r="M45" s="232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idden="1">
      <c r="A46" s="288" t="s">
        <v>372</v>
      </c>
      <c r="B46" s="287" t="s">
        <v>588</v>
      </c>
      <c r="C46" s="155" t="s">
        <v>589</v>
      </c>
      <c r="D46" s="287" t="s">
        <v>590</v>
      </c>
      <c r="E46" s="261" t="s">
        <v>591</v>
      </c>
      <c r="F46" s="136" t="s">
        <v>592</v>
      </c>
      <c r="G46" s="261" t="s">
        <v>593</v>
      </c>
      <c r="H46" s="287" t="s">
        <v>370</v>
      </c>
      <c r="I46" s="289" t="s">
        <v>594</v>
      </c>
      <c r="J46" s="136" t="s">
        <v>595</v>
      </c>
      <c r="K46" s="261" t="s">
        <v>596</v>
      </c>
      <c r="L46" s="231"/>
      <c r="M46" s="232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idden="1">
      <c r="A47" s="240" t="s">
        <v>323</v>
      </c>
      <c r="B47" s="136" t="s">
        <v>597</v>
      </c>
      <c r="C47" s="259" t="s">
        <v>598</v>
      </c>
      <c r="D47" s="297" t="s">
        <v>599</v>
      </c>
      <c r="E47" s="259" t="s">
        <v>600</v>
      </c>
      <c r="F47" s="136" t="s">
        <v>601</v>
      </c>
      <c r="G47" s="166" t="s">
        <v>602</v>
      </c>
      <c r="H47" s="136" t="s">
        <v>603</v>
      </c>
      <c r="I47" s="166" t="s">
        <v>604</v>
      </c>
      <c r="J47" s="136" t="s">
        <v>605</v>
      </c>
      <c r="K47" s="259" t="s">
        <v>606</v>
      </c>
      <c r="L47" s="242"/>
      <c r="M47" s="232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idden="1">
      <c r="A48" s="300" t="s">
        <v>329</v>
      </c>
      <c r="B48" s="136" t="s">
        <v>607</v>
      </c>
      <c r="C48" s="136" t="s">
        <v>608</v>
      </c>
      <c r="D48" s="282"/>
      <c r="E48" s="261" t="s">
        <v>609</v>
      </c>
      <c r="F48" s="136" t="s">
        <v>610</v>
      </c>
      <c r="G48" s="261"/>
      <c r="H48" s="136" t="s">
        <v>611</v>
      </c>
      <c r="I48" s="261" t="s">
        <v>612</v>
      </c>
      <c r="J48" s="136"/>
      <c r="K48" s="261" t="s">
        <v>613</v>
      </c>
      <c r="L48" s="242"/>
      <c r="M48" s="232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idden="1">
      <c r="A49" s="301" t="s">
        <v>330</v>
      </c>
      <c r="B49" s="136" t="s">
        <v>614</v>
      </c>
      <c r="C49" s="136" t="s">
        <v>615</v>
      </c>
      <c r="D49" s="304" t="s">
        <v>616</v>
      </c>
      <c r="E49" s="261" t="s">
        <v>617</v>
      </c>
      <c r="F49" s="136" t="s">
        <v>618</v>
      </c>
      <c r="G49" s="136" t="s">
        <v>619</v>
      </c>
      <c r="H49" s="287" t="s">
        <v>620</v>
      </c>
      <c r="I49" s="261" t="s">
        <v>621</v>
      </c>
      <c r="J49" s="136" t="s">
        <v>622</v>
      </c>
      <c r="K49" s="261" t="s">
        <v>623</v>
      </c>
      <c r="L49" s="231"/>
      <c r="M49" s="232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idden="1">
      <c r="A50" s="318" t="s">
        <v>570</v>
      </c>
      <c r="B50" s="274">
        <v>46062.0</v>
      </c>
      <c r="C50" s="215"/>
      <c r="D50" s="274">
        <v>46063.0</v>
      </c>
      <c r="E50" s="215"/>
      <c r="F50" s="274">
        <v>46064.0</v>
      </c>
      <c r="G50" s="215"/>
      <c r="H50" s="274">
        <v>46065.0</v>
      </c>
      <c r="I50" s="215"/>
      <c r="J50" s="274">
        <v>46066.0</v>
      </c>
      <c r="K50" s="215"/>
      <c r="L50" s="274">
        <v>46067.0</v>
      </c>
      <c r="M50" s="158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idden="1">
      <c r="A51" s="189"/>
      <c r="B51" s="275" t="s">
        <v>15</v>
      </c>
      <c r="C51" s="276" t="s">
        <v>18</v>
      </c>
      <c r="D51" s="275" t="s">
        <v>15</v>
      </c>
      <c r="E51" s="275" t="s">
        <v>18</v>
      </c>
      <c r="F51" s="277" t="s">
        <v>15</v>
      </c>
      <c r="G51" s="276" t="s">
        <v>18</v>
      </c>
      <c r="H51" s="275" t="s">
        <v>15</v>
      </c>
      <c r="I51" s="275" t="s">
        <v>18</v>
      </c>
      <c r="J51" s="277" t="s">
        <v>15</v>
      </c>
      <c r="K51" s="276" t="s">
        <v>18</v>
      </c>
      <c r="L51" s="275" t="s">
        <v>15</v>
      </c>
      <c r="M51" s="278" t="s">
        <v>18</v>
      </c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idden="1">
      <c r="A52" s="279" t="s">
        <v>12</v>
      </c>
      <c r="B52" s="312" t="s">
        <v>624</v>
      </c>
      <c r="C52" s="326"/>
      <c r="D52" s="327" t="s">
        <v>625</v>
      </c>
      <c r="E52" s="324"/>
      <c r="F52" s="312"/>
      <c r="G52" s="328" t="s">
        <v>626</v>
      </c>
      <c r="H52" s="312" t="s">
        <v>627</v>
      </c>
      <c r="I52" s="324"/>
      <c r="J52" s="329" t="s">
        <v>628</v>
      </c>
      <c r="K52" s="330"/>
      <c r="L52" s="222"/>
      <c r="M52" s="225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idden="1">
      <c r="A53" s="286" t="s">
        <v>318</v>
      </c>
      <c r="B53" s="136" t="s">
        <v>629</v>
      </c>
      <c r="C53" s="136" t="s">
        <v>630</v>
      </c>
      <c r="D53" s="287" t="s">
        <v>631</v>
      </c>
      <c r="E53" s="261" t="s">
        <v>632</v>
      </c>
      <c r="F53" s="155" t="s">
        <v>633</v>
      </c>
      <c r="G53" s="261" t="s">
        <v>634</v>
      </c>
      <c r="H53" s="287" t="s">
        <v>635</v>
      </c>
      <c r="I53" s="261" t="s">
        <v>636</v>
      </c>
      <c r="J53" s="136" t="s">
        <v>637</v>
      </c>
      <c r="K53" s="261" t="s">
        <v>638</v>
      </c>
      <c r="L53" s="231"/>
      <c r="M53" s="232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idden="1">
      <c r="A54" s="288" t="s">
        <v>372</v>
      </c>
      <c r="B54" s="287" t="s">
        <v>639</v>
      </c>
      <c r="C54" s="136" t="s">
        <v>640</v>
      </c>
      <c r="D54" s="287" t="s">
        <v>641</v>
      </c>
      <c r="F54" s="287" t="s">
        <v>642</v>
      </c>
      <c r="G54" s="261" t="s">
        <v>643</v>
      </c>
      <c r="H54" s="287" t="s">
        <v>644</v>
      </c>
      <c r="I54" s="261" t="s">
        <v>645</v>
      </c>
      <c r="J54" s="136" t="s">
        <v>646</v>
      </c>
      <c r="K54" s="261" t="s">
        <v>647</v>
      </c>
      <c r="L54" s="231"/>
      <c r="M54" s="232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90.0" hidden="1" customHeight="1">
      <c r="A55" s="240" t="s">
        <v>323</v>
      </c>
      <c r="B55" s="136" t="s">
        <v>648</v>
      </c>
      <c r="C55" s="166" t="s">
        <v>649</v>
      </c>
      <c r="D55" s="136" t="s">
        <v>650</v>
      </c>
      <c r="E55" s="261" t="s">
        <v>651</v>
      </c>
      <c r="F55" s="136" t="s">
        <v>652</v>
      </c>
      <c r="G55" s="259" t="s">
        <v>653</v>
      </c>
      <c r="H55" s="136" t="s">
        <v>654</v>
      </c>
      <c r="I55" s="292" t="s">
        <v>655</v>
      </c>
      <c r="J55" s="136" t="s">
        <v>656</v>
      </c>
      <c r="K55" s="261" t="s">
        <v>656</v>
      </c>
      <c r="L55" s="242"/>
      <c r="M55" s="232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idden="1">
      <c r="A56" s="300" t="s">
        <v>329</v>
      </c>
      <c r="B56" s="331"/>
      <c r="C56" s="331"/>
      <c r="D56" s="287" t="s">
        <v>657</v>
      </c>
      <c r="E56" s="261" t="s">
        <v>658</v>
      </c>
      <c r="F56" s="136" t="s">
        <v>659</v>
      </c>
      <c r="G56" s="261" t="s">
        <v>660</v>
      </c>
      <c r="H56" s="136" t="s">
        <v>661</v>
      </c>
      <c r="I56" s="261" t="s">
        <v>662</v>
      </c>
      <c r="J56" s="332" t="s">
        <v>663</v>
      </c>
      <c r="K56" s="261" t="s">
        <v>664</v>
      </c>
      <c r="L56" s="242"/>
      <c r="M56" s="232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idden="1">
      <c r="A57" s="301" t="s">
        <v>330</v>
      </c>
      <c r="B57" s="297" t="s">
        <v>665</v>
      </c>
      <c r="C57" s="136" t="s">
        <v>666</v>
      </c>
      <c r="D57" s="333" t="s">
        <v>667</v>
      </c>
      <c r="E57" s="259" t="s">
        <v>668</v>
      </c>
      <c r="F57" s="136" t="s">
        <v>669</v>
      </c>
      <c r="G57" s="136" t="s">
        <v>670</v>
      </c>
      <c r="H57" s="272" t="s">
        <v>671</v>
      </c>
      <c r="I57" s="261" t="s">
        <v>672</v>
      </c>
      <c r="J57" s="304" t="s">
        <v>673</v>
      </c>
      <c r="K57" s="261" t="s">
        <v>674</v>
      </c>
      <c r="L57" s="231"/>
      <c r="M57" s="232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idden="1">
      <c r="A58" s="318" t="s">
        <v>570</v>
      </c>
      <c r="B58" s="274">
        <v>46069.0</v>
      </c>
      <c r="C58" s="215"/>
      <c r="D58" s="274">
        <v>46070.0</v>
      </c>
      <c r="E58" s="215"/>
      <c r="F58" s="274">
        <v>46071.0</v>
      </c>
      <c r="G58" s="215"/>
      <c r="H58" s="274">
        <v>46072.0</v>
      </c>
      <c r="I58" s="215"/>
      <c r="J58" s="274">
        <v>46073.0</v>
      </c>
      <c r="K58" s="215"/>
      <c r="L58" s="274">
        <v>46074.0</v>
      </c>
      <c r="M58" s="158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idden="1">
      <c r="A59" s="189"/>
      <c r="B59" s="275" t="s">
        <v>15</v>
      </c>
      <c r="C59" s="276" t="s">
        <v>18</v>
      </c>
      <c r="D59" s="275" t="s">
        <v>15</v>
      </c>
      <c r="E59" s="275" t="s">
        <v>18</v>
      </c>
      <c r="F59" s="277" t="s">
        <v>15</v>
      </c>
      <c r="G59" s="276" t="s">
        <v>18</v>
      </c>
      <c r="H59" s="275" t="s">
        <v>15</v>
      </c>
      <c r="I59" s="275" t="s">
        <v>18</v>
      </c>
      <c r="J59" s="277" t="s">
        <v>15</v>
      </c>
      <c r="K59" s="276" t="s">
        <v>18</v>
      </c>
      <c r="L59" s="275" t="s">
        <v>15</v>
      </c>
      <c r="M59" s="278" t="s">
        <v>18</v>
      </c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idden="1">
      <c r="A60" s="279" t="s">
        <v>12</v>
      </c>
      <c r="B60" s="334"/>
      <c r="C60" s="334"/>
      <c r="D60" s="335"/>
      <c r="E60" s="296"/>
      <c r="F60" s="295"/>
      <c r="G60" s="296"/>
      <c r="H60" s="295"/>
      <c r="I60" s="296"/>
      <c r="J60" s="295"/>
      <c r="K60" s="295"/>
      <c r="L60" s="335"/>
      <c r="M60" s="296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idden="1">
      <c r="A61" s="286" t="s">
        <v>318</v>
      </c>
      <c r="B61" s="295"/>
      <c r="C61" s="295"/>
      <c r="D61" s="335"/>
      <c r="E61" s="296"/>
      <c r="F61" s="295"/>
      <c r="G61" s="296"/>
      <c r="H61" s="335"/>
      <c r="I61" s="296"/>
      <c r="J61" s="295"/>
      <c r="K61" s="296"/>
      <c r="L61" s="335"/>
      <c r="M61" s="296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idden="1">
      <c r="A62" s="288" t="s">
        <v>372</v>
      </c>
      <c r="B62" s="335"/>
      <c r="C62" s="295"/>
      <c r="D62" s="335"/>
      <c r="E62" s="296"/>
      <c r="F62" s="335"/>
      <c r="G62" s="296"/>
      <c r="H62" s="335"/>
      <c r="I62" s="296"/>
      <c r="J62" s="295"/>
      <c r="K62" s="296"/>
      <c r="L62" s="335"/>
      <c r="M62" s="296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idden="1">
      <c r="A63" s="240" t="s">
        <v>323</v>
      </c>
      <c r="B63" s="295"/>
      <c r="C63" s="296"/>
      <c r="D63" s="295"/>
      <c r="E63" s="296"/>
      <c r="F63" s="295"/>
      <c r="G63" s="296"/>
      <c r="H63" s="295"/>
      <c r="I63" s="296"/>
      <c r="J63" s="295"/>
      <c r="K63" s="296"/>
      <c r="L63" s="295"/>
      <c r="M63" s="296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idden="1">
      <c r="A64" s="300" t="s">
        <v>329</v>
      </c>
      <c r="B64" s="295"/>
      <c r="C64" s="295"/>
      <c r="D64" s="335"/>
      <c r="E64" s="296"/>
      <c r="F64" s="295"/>
      <c r="G64" s="296"/>
      <c r="H64" s="295"/>
      <c r="I64" s="296"/>
      <c r="J64" s="295"/>
      <c r="K64" s="296"/>
      <c r="L64" s="295"/>
      <c r="M64" s="296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idden="1">
      <c r="A65" s="301" t="s">
        <v>330</v>
      </c>
      <c r="B65" s="295"/>
      <c r="C65" s="295"/>
      <c r="D65" s="335"/>
      <c r="E65" s="296"/>
      <c r="F65" s="295"/>
      <c r="G65" s="295"/>
      <c r="H65" s="335"/>
      <c r="I65" s="296"/>
      <c r="J65" s="295"/>
      <c r="K65" s="296"/>
      <c r="L65" s="335"/>
      <c r="M65" s="296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idden="1">
      <c r="A66" s="318" t="s">
        <v>570</v>
      </c>
      <c r="B66" s="274">
        <v>46076.0</v>
      </c>
      <c r="C66" s="215"/>
      <c r="D66" s="274">
        <v>46077.0</v>
      </c>
      <c r="E66" s="215"/>
      <c r="F66" s="274">
        <v>46078.0</v>
      </c>
      <c r="G66" s="215"/>
      <c r="H66" s="274">
        <v>46079.0</v>
      </c>
      <c r="I66" s="215"/>
      <c r="J66" s="274">
        <v>46080.0</v>
      </c>
      <c r="K66" s="215"/>
      <c r="L66" s="274">
        <v>46081.0</v>
      </c>
      <c r="M66" s="158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idden="1">
      <c r="A67" s="189"/>
      <c r="B67" s="275" t="s">
        <v>15</v>
      </c>
      <c r="C67" s="276" t="s">
        <v>18</v>
      </c>
      <c r="D67" s="275" t="s">
        <v>15</v>
      </c>
      <c r="E67" s="275" t="s">
        <v>18</v>
      </c>
      <c r="F67" s="277" t="s">
        <v>15</v>
      </c>
      <c r="G67" s="276" t="s">
        <v>18</v>
      </c>
      <c r="H67" s="275" t="s">
        <v>15</v>
      </c>
      <c r="I67" s="275" t="s">
        <v>18</v>
      </c>
      <c r="J67" s="277" t="s">
        <v>15</v>
      </c>
      <c r="K67" s="276" t="s">
        <v>18</v>
      </c>
      <c r="L67" s="275" t="s">
        <v>15</v>
      </c>
      <c r="M67" s="278" t="s">
        <v>18</v>
      </c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idden="1">
      <c r="A68" s="279" t="s">
        <v>12</v>
      </c>
      <c r="B68" s="285" t="s">
        <v>675</v>
      </c>
      <c r="C68" s="326"/>
      <c r="D68" s="282"/>
      <c r="E68" s="324"/>
      <c r="F68" s="312" t="s">
        <v>676</v>
      </c>
      <c r="G68" s="324"/>
      <c r="H68" s="112"/>
      <c r="I68" s="324"/>
      <c r="J68" s="295"/>
      <c r="K68" s="295"/>
      <c r="L68" s="336" t="s">
        <v>677</v>
      </c>
      <c r="M68" s="296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idden="1">
      <c r="A69" s="286" t="s">
        <v>318</v>
      </c>
      <c r="B69" s="136" t="s">
        <v>678</v>
      </c>
      <c r="C69" s="136" t="s">
        <v>679</v>
      </c>
      <c r="D69" s="287" t="s">
        <v>680</v>
      </c>
      <c r="E69" s="261" t="s">
        <v>681</v>
      </c>
      <c r="F69" s="136" t="s">
        <v>682</v>
      </c>
      <c r="G69" s="261" t="s">
        <v>683</v>
      </c>
      <c r="H69" s="287" t="s">
        <v>684</v>
      </c>
      <c r="I69" s="261" t="s">
        <v>685</v>
      </c>
      <c r="J69" s="295"/>
      <c r="K69" s="296"/>
      <c r="L69" s="335"/>
      <c r="M69" s="296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idden="1">
      <c r="A70" s="288" t="s">
        <v>372</v>
      </c>
      <c r="B70" s="287" t="s">
        <v>686</v>
      </c>
      <c r="C70" s="136" t="s">
        <v>687</v>
      </c>
      <c r="D70" s="287" t="s">
        <v>688</v>
      </c>
      <c r="E70" s="136" t="s">
        <v>689</v>
      </c>
      <c r="F70" s="287" t="s">
        <v>690</v>
      </c>
      <c r="G70" s="136" t="s">
        <v>691</v>
      </c>
      <c r="H70" s="287" t="s">
        <v>692</v>
      </c>
      <c r="I70" s="155" t="s">
        <v>693</v>
      </c>
      <c r="J70" s="244" t="s">
        <v>370</v>
      </c>
      <c r="K70" s="296"/>
      <c r="L70" s="335"/>
      <c r="M70" s="29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idden="1">
      <c r="A71" s="240" t="s">
        <v>323</v>
      </c>
      <c r="B71" s="316" t="s">
        <v>694</v>
      </c>
      <c r="C71" s="261" t="s">
        <v>695</v>
      </c>
      <c r="D71" s="136" t="s">
        <v>696</v>
      </c>
      <c r="E71" s="337" t="s">
        <v>697</v>
      </c>
      <c r="F71" s="287" t="s">
        <v>698</v>
      </c>
      <c r="G71" s="261" t="s">
        <v>699</v>
      </c>
      <c r="H71" s="186" t="s">
        <v>700</v>
      </c>
      <c r="I71" s="259" t="s">
        <v>701</v>
      </c>
      <c r="J71" s="295"/>
      <c r="K71" s="296"/>
      <c r="L71" s="295"/>
      <c r="M71" s="296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idden="1">
      <c r="A72" s="300" t="s">
        <v>329</v>
      </c>
      <c r="B72" s="136" t="s">
        <v>702</v>
      </c>
      <c r="C72" s="136" t="s">
        <v>703</v>
      </c>
      <c r="D72" s="287" t="s">
        <v>704</v>
      </c>
      <c r="E72" s="261" t="s">
        <v>705</v>
      </c>
      <c r="F72" s="155" t="s">
        <v>706</v>
      </c>
      <c r="G72" s="261" t="s">
        <v>707</v>
      </c>
      <c r="H72" s="136" t="s">
        <v>708</v>
      </c>
      <c r="I72" s="338" t="s">
        <v>709</v>
      </c>
      <c r="J72" s="295"/>
      <c r="K72" s="296"/>
      <c r="L72" s="295"/>
      <c r="M72" s="296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idden="1">
      <c r="A73" s="301" t="s">
        <v>330</v>
      </c>
      <c r="B73" s="297" t="s">
        <v>710</v>
      </c>
      <c r="C73" s="136" t="s">
        <v>711</v>
      </c>
      <c r="D73" s="287" t="s">
        <v>712</v>
      </c>
      <c r="E73" s="261" t="s">
        <v>713</v>
      </c>
      <c r="F73" s="297" t="s">
        <v>714</v>
      </c>
      <c r="G73" s="136" t="s">
        <v>715</v>
      </c>
      <c r="H73" s="287" t="s">
        <v>716</v>
      </c>
      <c r="I73" s="261" t="s">
        <v>716</v>
      </c>
      <c r="J73" s="295"/>
      <c r="K73" s="296"/>
      <c r="L73" s="335"/>
      <c r="M73" s="296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idden="1">
      <c r="A74" s="318" t="s">
        <v>717</v>
      </c>
      <c r="B74" s="274">
        <v>46083.0</v>
      </c>
      <c r="C74" s="215"/>
      <c r="D74" s="274">
        <v>46084.0</v>
      </c>
      <c r="E74" s="215"/>
      <c r="F74" s="274">
        <v>46085.0</v>
      </c>
      <c r="G74" s="215"/>
      <c r="H74" s="274">
        <v>46086.0</v>
      </c>
      <c r="I74" s="215"/>
      <c r="J74" s="339">
        <v>46087.0</v>
      </c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idden="1">
      <c r="A75" s="189"/>
      <c r="B75" s="275" t="s">
        <v>15</v>
      </c>
      <c r="C75" s="276" t="s">
        <v>18</v>
      </c>
      <c r="D75" s="275" t="s">
        <v>15</v>
      </c>
      <c r="E75" s="276" t="s">
        <v>18</v>
      </c>
      <c r="F75" s="275" t="s">
        <v>15</v>
      </c>
      <c r="G75" s="276" t="s">
        <v>18</v>
      </c>
      <c r="H75" s="275" t="s">
        <v>15</v>
      </c>
      <c r="I75" s="276" t="s">
        <v>18</v>
      </c>
      <c r="J75" s="275" t="s">
        <v>15</v>
      </c>
      <c r="K75" s="276" t="s">
        <v>18</v>
      </c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idden="1">
      <c r="A76" s="279" t="s">
        <v>12</v>
      </c>
      <c r="B76" s="283"/>
      <c r="C76" s="326"/>
      <c r="D76" s="340"/>
      <c r="E76" s="155" t="s">
        <v>718</v>
      </c>
      <c r="F76" s="308" t="s">
        <v>719</v>
      </c>
      <c r="G76" s="308" t="s">
        <v>720</v>
      </c>
      <c r="H76" s="308" t="s">
        <v>721</v>
      </c>
      <c r="I76" s="341" t="s">
        <v>722</v>
      </c>
      <c r="J76" s="308" t="s">
        <v>723</v>
      </c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idden="1">
      <c r="A77" s="286" t="s">
        <v>318</v>
      </c>
      <c r="B77" s="136" t="s">
        <v>724</v>
      </c>
      <c r="C77" s="136" t="s">
        <v>725</v>
      </c>
      <c r="D77" s="155" t="s">
        <v>726</v>
      </c>
      <c r="E77" s="155" t="s">
        <v>727</v>
      </c>
      <c r="F77" s="155" t="s">
        <v>728</v>
      </c>
      <c r="G77" s="342" t="s">
        <v>729</v>
      </c>
      <c r="H77" s="155" t="s">
        <v>730</v>
      </c>
      <c r="I77" s="155" t="s">
        <v>731</v>
      </c>
      <c r="J77" s="155" t="s">
        <v>732</v>
      </c>
      <c r="K77" s="204" t="s">
        <v>733</v>
      </c>
      <c r="L77" s="144"/>
      <c r="M77" s="155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idden="1">
      <c r="A78" s="288" t="s">
        <v>372</v>
      </c>
      <c r="B78" s="287" t="s">
        <v>734</v>
      </c>
      <c r="C78" s="136" t="s">
        <v>735</v>
      </c>
      <c r="D78" s="343" t="s">
        <v>736</v>
      </c>
      <c r="E78" s="343" t="s">
        <v>737</v>
      </c>
      <c r="F78" s="155" t="s">
        <v>738</v>
      </c>
      <c r="G78" s="155" t="s">
        <v>739</v>
      </c>
      <c r="H78" s="155" t="s">
        <v>740</v>
      </c>
      <c r="I78" s="155" t="s">
        <v>741</v>
      </c>
      <c r="J78" s="155" t="s">
        <v>742</v>
      </c>
      <c r="K78" s="155" t="s">
        <v>743</v>
      </c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idden="1">
      <c r="A79" s="240" t="s">
        <v>323</v>
      </c>
      <c r="B79" s="136" t="s">
        <v>744</v>
      </c>
      <c r="C79" s="136" t="s">
        <v>745</v>
      </c>
      <c r="D79" s="155" t="s">
        <v>746</v>
      </c>
      <c r="E79" s="155" t="s">
        <v>747</v>
      </c>
      <c r="F79" s="155" t="s">
        <v>748</v>
      </c>
      <c r="G79" s="155" t="s">
        <v>749</v>
      </c>
      <c r="H79" s="206" t="s">
        <v>750</v>
      </c>
      <c r="I79" s="155" t="s">
        <v>751</v>
      </c>
      <c r="J79" s="155" t="s">
        <v>752</v>
      </c>
      <c r="K79" s="155" t="s">
        <v>753</v>
      </c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idden="1">
      <c r="A80" s="300" t="s">
        <v>329</v>
      </c>
      <c r="B80" s="112"/>
      <c r="C80" s="136" t="s">
        <v>754</v>
      </c>
      <c r="D80" s="144"/>
      <c r="E80" s="155" t="s">
        <v>755</v>
      </c>
      <c r="F80" s="155" t="s">
        <v>756</v>
      </c>
      <c r="G80" s="144"/>
      <c r="H80" s="155" t="s">
        <v>757</v>
      </c>
      <c r="I80" s="144"/>
      <c r="J80" s="344"/>
      <c r="K80" s="345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idden="1">
      <c r="A81" s="301" t="s">
        <v>330</v>
      </c>
      <c r="B81" s="136" t="s">
        <v>758</v>
      </c>
      <c r="C81" s="136" t="s">
        <v>759</v>
      </c>
      <c r="D81" s="136" t="s">
        <v>760</v>
      </c>
      <c r="E81" s="155" t="s">
        <v>761</v>
      </c>
      <c r="F81" s="155" t="s">
        <v>762</v>
      </c>
      <c r="G81" s="188" t="s">
        <v>763</v>
      </c>
      <c r="H81" s="155" t="s">
        <v>764</v>
      </c>
      <c r="I81" s="346" t="s">
        <v>765</v>
      </c>
      <c r="J81" s="155" t="s">
        <v>766</v>
      </c>
      <c r="K81" s="346" t="s">
        <v>767</v>
      </c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idden="1">
      <c r="A82" s="318" t="s">
        <v>717</v>
      </c>
      <c r="B82" s="274">
        <v>46090.0</v>
      </c>
      <c r="C82" s="215"/>
      <c r="D82" s="274">
        <v>46091.0</v>
      </c>
      <c r="E82" s="215"/>
      <c r="F82" s="274">
        <v>46092.0</v>
      </c>
      <c r="G82" s="215"/>
      <c r="H82" s="274">
        <v>46093.0</v>
      </c>
      <c r="I82" s="215"/>
      <c r="J82" s="274">
        <v>46094.0</v>
      </c>
      <c r="K82" s="215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idden="1">
      <c r="A83" s="189"/>
      <c r="B83" s="275" t="s">
        <v>15</v>
      </c>
      <c r="C83" s="276" t="s">
        <v>18</v>
      </c>
      <c r="D83" s="275" t="s">
        <v>15</v>
      </c>
      <c r="E83" s="276" t="s">
        <v>18</v>
      </c>
      <c r="F83" s="275" t="s">
        <v>15</v>
      </c>
      <c r="G83" s="276" t="s">
        <v>18</v>
      </c>
      <c r="H83" s="275" t="s">
        <v>15</v>
      </c>
      <c r="I83" s="276" t="s">
        <v>18</v>
      </c>
      <c r="J83" s="275" t="s">
        <v>15</v>
      </c>
      <c r="K83" s="276" t="s">
        <v>18</v>
      </c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idden="1">
      <c r="A84" s="279" t="s">
        <v>12</v>
      </c>
      <c r="B84" s="283"/>
      <c r="C84" s="326"/>
      <c r="D84" s="308" t="s">
        <v>768</v>
      </c>
      <c r="E84" s="347" t="s">
        <v>769</v>
      </c>
      <c r="F84" s="308"/>
      <c r="G84" s="144"/>
      <c r="H84" s="144"/>
      <c r="I84" s="308" t="s">
        <v>770</v>
      </c>
      <c r="J84" s="308" t="s">
        <v>771</v>
      </c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idden="1">
      <c r="A85" s="286" t="s">
        <v>318</v>
      </c>
      <c r="B85" s="136" t="s">
        <v>772</v>
      </c>
      <c r="C85" s="325" t="s">
        <v>773</v>
      </c>
      <c r="D85" s="155" t="s">
        <v>774</v>
      </c>
      <c r="E85" s="155" t="s">
        <v>775</v>
      </c>
      <c r="F85" s="155" t="s">
        <v>776</v>
      </c>
      <c r="G85" s="204" t="s">
        <v>777</v>
      </c>
      <c r="H85" s="348" t="s">
        <v>387</v>
      </c>
      <c r="I85" s="348" t="s">
        <v>387</v>
      </c>
      <c r="J85" s="204" t="s">
        <v>778</v>
      </c>
      <c r="K85" s="204" t="s">
        <v>779</v>
      </c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idden="1">
      <c r="A86" s="288" t="s">
        <v>372</v>
      </c>
      <c r="B86" s="155" t="s">
        <v>780</v>
      </c>
      <c r="C86" s="272" t="s">
        <v>781</v>
      </c>
      <c r="D86" s="155" t="s">
        <v>782</v>
      </c>
      <c r="E86" s="155" t="s">
        <v>783</v>
      </c>
      <c r="F86" s="136" t="s">
        <v>784</v>
      </c>
      <c r="G86" s="155" t="s">
        <v>785</v>
      </c>
      <c r="H86" s="155" t="s">
        <v>786</v>
      </c>
      <c r="I86" s="155" t="s">
        <v>787</v>
      </c>
      <c r="J86" s="155" t="s">
        <v>788</v>
      </c>
      <c r="K86" s="155" t="s">
        <v>789</v>
      </c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idden="1">
      <c r="A87" s="240" t="s">
        <v>323</v>
      </c>
      <c r="B87" s="136" t="s">
        <v>790</v>
      </c>
      <c r="C87" s="136" t="s">
        <v>791</v>
      </c>
      <c r="D87" s="155" t="s">
        <v>792</v>
      </c>
      <c r="E87" s="155" t="s">
        <v>793</v>
      </c>
      <c r="F87" s="155" t="s">
        <v>794</v>
      </c>
      <c r="G87" s="155" t="s">
        <v>795</v>
      </c>
      <c r="H87" s="349" t="s">
        <v>796</v>
      </c>
      <c r="I87" s="155" t="s">
        <v>797</v>
      </c>
      <c r="J87" s="188" t="s">
        <v>798</v>
      </c>
      <c r="K87" s="349" t="s">
        <v>799</v>
      </c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idden="1">
      <c r="A88" s="300" t="s">
        <v>329</v>
      </c>
      <c r="C88" s="136" t="s">
        <v>800</v>
      </c>
      <c r="E88" s="155" t="s">
        <v>801</v>
      </c>
      <c r="F88" s="155" t="s">
        <v>802</v>
      </c>
      <c r="G88" s="155" t="s">
        <v>803</v>
      </c>
      <c r="H88" s="155" t="s">
        <v>804</v>
      </c>
      <c r="I88" s="144"/>
      <c r="J88" s="155" t="s">
        <v>805</v>
      </c>
      <c r="K88" s="155" t="s">
        <v>806</v>
      </c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idden="1">
      <c r="A89" s="301" t="s">
        <v>330</v>
      </c>
      <c r="B89" s="136" t="s">
        <v>807</v>
      </c>
      <c r="C89" s="350" t="s">
        <v>808</v>
      </c>
      <c r="D89" s="155" t="s">
        <v>809</v>
      </c>
      <c r="E89" s="346" t="s">
        <v>810</v>
      </c>
      <c r="F89" s="155" t="s">
        <v>811</v>
      </c>
      <c r="G89" s="346" t="s">
        <v>812</v>
      </c>
      <c r="H89" s="155" t="s">
        <v>813</v>
      </c>
      <c r="I89" s="155" t="s">
        <v>814</v>
      </c>
      <c r="J89" s="155" t="s">
        <v>815</v>
      </c>
      <c r="K89" s="155" t="s">
        <v>816</v>
      </c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idden="1">
      <c r="A90" s="318" t="s">
        <v>817</v>
      </c>
      <c r="B90" s="274">
        <v>46097.0</v>
      </c>
      <c r="C90" s="215"/>
      <c r="D90" s="274">
        <v>46098.0</v>
      </c>
      <c r="E90" s="215"/>
      <c r="F90" s="274">
        <v>46099.0</v>
      </c>
      <c r="G90" s="215"/>
      <c r="H90" s="274">
        <v>46100.0</v>
      </c>
      <c r="I90" s="215"/>
      <c r="J90" s="274">
        <v>46101.0</v>
      </c>
      <c r="K90" s="215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idden="1">
      <c r="A91" s="189"/>
      <c r="B91" s="275" t="s">
        <v>15</v>
      </c>
      <c r="C91" s="276" t="s">
        <v>18</v>
      </c>
      <c r="D91" s="275" t="s">
        <v>15</v>
      </c>
      <c r="E91" s="276" t="s">
        <v>18</v>
      </c>
      <c r="F91" s="275" t="s">
        <v>15</v>
      </c>
      <c r="G91" s="276" t="s">
        <v>18</v>
      </c>
      <c r="H91" s="275" t="s">
        <v>15</v>
      </c>
      <c r="I91" s="276" t="s">
        <v>18</v>
      </c>
      <c r="J91" s="275" t="s">
        <v>15</v>
      </c>
      <c r="K91" s="276" t="s">
        <v>18</v>
      </c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57.0" hidden="1" customHeight="1">
      <c r="A92" s="279" t="s">
        <v>12</v>
      </c>
      <c r="B92" s="285" t="s">
        <v>818</v>
      </c>
      <c r="C92" s="326"/>
      <c r="D92" s="308" t="s">
        <v>819</v>
      </c>
      <c r="E92" s="347"/>
      <c r="F92" s="308" t="s">
        <v>820</v>
      </c>
      <c r="G92" s="308" t="s">
        <v>821</v>
      </c>
      <c r="H92" s="155"/>
      <c r="I92" s="308"/>
      <c r="J92" s="308"/>
      <c r="K92" s="155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16.25" hidden="1" customHeight="1">
      <c r="A93" s="286" t="s">
        <v>318</v>
      </c>
      <c r="B93" s="136" t="s">
        <v>822</v>
      </c>
      <c r="C93" s="136" t="s">
        <v>823</v>
      </c>
      <c r="D93" s="155" t="s">
        <v>824</v>
      </c>
      <c r="E93" s="155" t="s">
        <v>825</v>
      </c>
      <c r="F93" s="155" t="s">
        <v>826</v>
      </c>
      <c r="G93" s="204" t="s">
        <v>827</v>
      </c>
      <c r="H93" s="348" t="s">
        <v>387</v>
      </c>
      <c r="I93" s="348" t="s">
        <v>387</v>
      </c>
      <c r="J93" s="155" t="s">
        <v>828</v>
      </c>
      <c r="K93" s="204" t="s">
        <v>829</v>
      </c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idden="1">
      <c r="A94" s="288" t="s">
        <v>372</v>
      </c>
      <c r="B94" s="287" t="s">
        <v>830</v>
      </c>
      <c r="C94" s="136" t="s">
        <v>831</v>
      </c>
      <c r="D94" s="155" t="s">
        <v>832</v>
      </c>
      <c r="E94" s="155" t="s">
        <v>833</v>
      </c>
      <c r="F94" s="343" t="s">
        <v>834</v>
      </c>
      <c r="G94" s="155" t="s">
        <v>835</v>
      </c>
      <c r="H94" s="155" t="s">
        <v>836</v>
      </c>
      <c r="I94" s="155" t="s">
        <v>837</v>
      </c>
      <c r="J94" s="144"/>
      <c r="K94" s="155" t="s">
        <v>838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idden="1">
      <c r="A95" s="240" t="s">
        <v>323</v>
      </c>
      <c r="B95" s="136" t="s">
        <v>839</v>
      </c>
      <c r="C95" s="316" t="s">
        <v>840</v>
      </c>
      <c r="D95" s="349" t="s">
        <v>841</v>
      </c>
      <c r="E95" s="155" t="s">
        <v>842</v>
      </c>
      <c r="F95" s="155" t="s">
        <v>843</v>
      </c>
      <c r="G95" s="349" t="s">
        <v>844</v>
      </c>
      <c r="H95" s="155" t="s">
        <v>845</v>
      </c>
      <c r="I95" s="155" t="s">
        <v>846</v>
      </c>
      <c r="J95" s="155" t="s">
        <v>847</v>
      </c>
      <c r="K95" s="155" t="s">
        <v>848</v>
      </c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idden="1">
      <c r="A96" s="300" t="s">
        <v>329</v>
      </c>
      <c r="B96" s="136" t="s">
        <v>849</v>
      </c>
      <c r="C96" s="136" t="s">
        <v>850</v>
      </c>
      <c r="D96" s="155" t="s">
        <v>851</v>
      </c>
      <c r="E96" s="155"/>
      <c r="F96" s="155" t="s">
        <v>852</v>
      </c>
      <c r="G96" s="144"/>
      <c r="H96" s="155" t="s">
        <v>853</v>
      </c>
      <c r="I96" s="144"/>
      <c r="J96" s="155" t="s">
        <v>854</v>
      </c>
      <c r="K96" s="155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idden="1">
      <c r="A97" s="301" t="s">
        <v>330</v>
      </c>
      <c r="B97" s="136" t="s">
        <v>855</v>
      </c>
      <c r="C97" s="136" t="s">
        <v>856</v>
      </c>
      <c r="D97" s="155" t="s">
        <v>857</v>
      </c>
      <c r="E97" s="155" t="s">
        <v>858</v>
      </c>
      <c r="F97" s="155" t="s">
        <v>859</v>
      </c>
      <c r="G97" s="155" t="s">
        <v>860</v>
      </c>
      <c r="H97" s="155" t="s">
        <v>861</v>
      </c>
      <c r="I97" s="155" t="s">
        <v>862</v>
      </c>
      <c r="J97" s="155" t="s">
        <v>863</v>
      </c>
      <c r="K97" s="346" t="s">
        <v>864</v>
      </c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idden="1">
      <c r="A98" s="318" t="s">
        <v>717</v>
      </c>
      <c r="B98" s="274">
        <v>46104.0</v>
      </c>
      <c r="C98" s="215"/>
      <c r="D98" s="274">
        <v>46105.0</v>
      </c>
      <c r="E98" s="215"/>
      <c r="F98" s="274">
        <v>46106.0</v>
      </c>
      <c r="G98" s="215"/>
      <c r="H98" s="274">
        <v>46107.0</v>
      </c>
      <c r="I98" s="215"/>
      <c r="J98" s="274">
        <v>46108.0</v>
      </c>
      <c r="K98" s="215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idden="1">
      <c r="A99" s="189"/>
      <c r="B99" s="275" t="s">
        <v>15</v>
      </c>
      <c r="C99" s="276" t="s">
        <v>18</v>
      </c>
      <c r="D99" s="275" t="s">
        <v>15</v>
      </c>
      <c r="E99" s="276" t="s">
        <v>18</v>
      </c>
      <c r="F99" s="275" t="s">
        <v>15</v>
      </c>
      <c r="G99" s="276" t="s">
        <v>18</v>
      </c>
      <c r="H99" s="275" t="s">
        <v>15</v>
      </c>
      <c r="I99" s="276" t="s">
        <v>18</v>
      </c>
      <c r="J99" s="275" t="s">
        <v>15</v>
      </c>
      <c r="K99" s="276" t="s">
        <v>18</v>
      </c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idden="1">
      <c r="A100" s="279" t="s">
        <v>12</v>
      </c>
      <c r="B100" s="144"/>
      <c r="C100" s="144"/>
      <c r="D100" s="351" t="s">
        <v>865</v>
      </c>
      <c r="E100" s="144"/>
      <c r="F100" s="308" t="s">
        <v>866</v>
      </c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idden="1">
      <c r="A101" s="286" t="s">
        <v>318</v>
      </c>
      <c r="B101" s="155" t="s">
        <v>867</v>
      </c>
      <c r="C101" s="155" t="s">
        <v>868</v>
      </c>
      <c r="D101" s="155" t="s">
        <v>869</v>
      </c>
      <c r="E101" s="155" t="s">
        <v>870</v>
      </c>
      <c r="F101" s="155" t="s">
        <v>871</v>
      </c>
      <c r="G101" s="155" t="s">
        <v>872</v>
      </c>
      <c r="H101" s="155" t="s">
        <v>873</v>
      </c>
      <c r="I101" s="186" t="s">
        <v>874</v>
      </c>
      <c r="J101" s="155" t="s">
        <v>875</v>
      </c>
      <c r="K101" s="155" t="s">
        <v>876</v>
      </c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idden="1">
      <c r="A102" s="288" t="s">
        <v>372</v>
      </c>
      <c r="B102" s="144"/>
      <c r="C102" s="155" t="s">
        <v>877</v>
      </c>
      <c r="D102" s="155" t="s">
        <v>878</v>
      </c>
      <c r="E102" s="155" t="s">
        <v>879</v>
      </c>
      <c r="F102" s="144"/>
      <c r="G102" s="343" t="s">
        <v>880</v>
      </c>
      <c r="H102" s="155" t="s">
        <v>881</v>
      </c>
      <c r="I102" s="343" t="s">
        <v>882</v>
      </c>
      <c r="J102" s="155" t="s">
        <v>883</v>
      </c>
      <c r="K102" s="343" t="s">
        <v>884</v>
      </c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idden="1">
      <c r="A103" s="240" t="s">
        <v>323</v>
      </c>
      <c r="B103" s="155" t="s">
        <v>885</v>
      </c>
      <c r="C103" s="349" t="s">
        <v>886</v>
      </c>
      <c r="D103" s="155" t="s">
        <v>887</v>
      </c>
      <c r="E103" s="155" t="s">
        <v>888</v>
      </c>
      <c r="F103" s="155" t="s">
        <v>889</v>
      </c>
      <c r="G103" s="155" t="s">
        <v>890</v>
      </c>
      <c r="H103" s="155" t="s">
        <v>891</v>
      </c>
      <c r="I103" s="155" t="s">
        <v>892</v>
      </c>
      <c r="J103" s="349" t="s">
        <v>893</v>
      </c>
      <c r="K103" s="155" t="s">
        <v>894</v>
      </c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idden="1">
      <c r="A104" s="300" t="s">
        <v>329</v>
      </c>
      <c r="B104" s="155" t="s">
        <v>895</v>
      </c>
      <c r="C104" s="155"/>
      <c r="D104" s="348"/>
      <c r="E104" s="352"/>
      <c r="F104" s="155" t="s">
        <v>896</v>
      </c>
      <c r="G104" s="144"/>
      <c r="H104" s="353" t="s">
        <v>897</v>
      </c>
      <c r="I104" s="144"/>
      <c r="J104" s="155" t="s">
        <v>898</v>
      </c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idden="1">
      <c r="A105" s="301" t="s">
        <v>330</v>
      </c>
      <c r="B105" s="354" t="s">
        <v>899</v>
      </c>
      <c r="C105" s="155" t="s">
        <v>900</v>
      </c>
      <c r="D105" s="155" t="s">
        <v>901</v>
      </c>
      <c r="E105" s="155" t="s">
        <v>902</v>
      </c>
      <c r="F105" s="155" t="s">
        <v>903</v>
      </c>
      <c r="G105" s="155" t="s">
        <v>904</v>
      </c>
      <c r="H105" s="155" t="s">
        <v>905</v>
      </c>
      <c r="I105" s="155" t="s">
        <v>906</v>
      </c>
      <c r="J105" s="155" t="s">
        <v>907</v>
      </c>
      <c r="K105" s="155" t="s">
        <v>908</v>
      </c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idden="1">
      <c r="A106" s="318" t="s">
        <v>909</v>
      </c>
      <c r="B106" s="274">
        <v>46111.0</v>
      </c>
      <c r="C106" s="215"/>
      <c r="D106" s="274">
        <v>46112.0</v>
      </c>
      <c r="E106" s="215"/>
      <c r="F106" s="274">
        <v>46113.0</v>
      </c>
      <c r="G106" s="215"/>
      <c r="H106" s="274">
        <v>46114.0</v>
      </c>
      <c r="I106" s="215"/>
      <c r="J106" s="274">
        <v>46115.0</v>
      </c>
      <c r="K106" s="215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idden="1">
      <c r="A107" s="189"/>
      <c r="B107" s="275" t="s">
        <v>15</v>
      </c>
      <c r="C107" s="276" t="s">
        <v>18</v>
      </c>
      <c r="D107" s="275" t="s">
        <v>15</v>
      </c>
      <c r="E107" s="276" t="s">
        <v>18</v>
      </c>
      <c r="F107" s="275" t="s">
        <v>15</v>
      </c>
      <c r="G107" s="276" t="s">
        <v>18</v>
      </c>
      <c r="H107" s="275" t="s">
        <v>15</v>
      </c>
      <c r="I107" s="276" t="s">
        <v>18</v>
      </c>
      <c r="J107" s="275" t="s">
        <v>15</v>
      </c>
      <c r="K107" s="276" t="s">
        <v>18</v>
      </c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idden="1">
      <c r="A108" s="279" t="s">
        <v>12</v>
      </c>
      <c r="B108" s="144"/>
      <c r="C108" s="144"/>
      <c r="D108" s="144"/>
      <c r="E108" s="355" t="s">
        <v>910</v>
      </c>
      <c r="F108" s="356" t="s">
        <v>911</v>
      </c>
      <c r="G108" s="357" t="s">
        <v>912</v>
      </c>
      <c r="H108" s="144"/>
      <c r="I108" s="308" t="s">
        <v>913</v>
      </c>
      <c r="J108" s="348" t="s">
        <v>914</v>
      </c>
      <c r="K108" s="352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idden="1">
      <c r="A109" s="286" t="s">
        <v>318</v>
      </c>
      <c r="B109" s="155" t="s">
        <v>915</v>
      </c>
      <c r="C109" s="186" t="s">
        <v>916</v>
      </c>
      <c r="D109" s="186" t="s">
        <v>917</v>
      </c>
      <c r="E109" s="155" t="s">
        <v>918</v>
      </c>
      <c r="F109" s="155" t="s">
        <v>919</v>
      </c>
      <c r="G109" s="155" t="s">
        <v>920</v>
      </c>
      <c r="H109" s="155" t="s">
        <v>921</v>
      </c>
      <c r="I109" s="155" t="s">
        <v>922</v>
      </c>
      <c r="J109" s="352"/>
      <c r="K109" s="352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idden="1">
      <c r="A110" s="288" t="s">
        <v>372</v>
      </c>
      <c r="B110" s="155" t="s">
        <v>923</v>
      </c>
      <c r="C110" s="343" t="s">
        <v>924</v>
      </c>
      <c r="D110" s="155" t="s">
        <v>925</v>
      </c>
      <c r="E110" s="186" t="s">
        <v>926</v>
      </c>
      <c r="F110" s="155" t="s">
        <v>927</v>
      </c>
      <c r="G110" s="155" t="s">
        <v>928</v>
      </c>
      <c r="H110" s="155" t="s">
        <v>929</v>
      </c>
      <c r="I110" s="343" t="s">
        <v>930</v>
      </c>
      <c r="J110" s="352"/>
      <c r="K110" s="352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idden="1">
      <c r="A111" s="240" t="s">
        <v>323</v>
      </c>
      <c r="B111" s="349" t="s">
        <v>931</v>
      </c>
      <c r="C111" s="155" t="s">
        <v>932</v>
      </c>
      <c r="D111" s="155" t="s">
        <v>933</v>
      </c>
      <c r="E111" s="155" t="s">
        <v>934</v>
      </c>
      <c r="F111" s="155" t="s">
        <v>935</v>
      </c>
      <c r="G111" s="155" t="s">
        <v>936</v>
      </c>
      <c r="H111" s="155" t="s">
        <v>937</v>
      </c>
      <c r="I111" s="349" t="s">
        <v>938</v>
      </c>
      <c r="J111" s="352"/>
      <c r="K111" s="352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idden="1">
      <c r="A112" s="300" t="s">
        <v>329</v>
      </c>
      <c r="B112" s="353" t="s">
        <v>939</v>
      </c>
      <c r="C112" s="144"/>
      <c r="D112" s="353" t="s">
        <v>940</v>
      </c>
      <c r="E112" s="353" t="s">
        <v>941</v>
      </c>
      <c r="F112" s="155" t="s">
        <v>942</v>
      </c>
      <c r="G112" s="155" t="s">
        <v>943</v>
      </c>
      <c r="H112" s="155" t="s">
        <v>944</v>
      </c>
      <c r="I112" s="155" t="s">
        <v>945</v>
      </c>
      <c r="J112" s="352"/>
      <c r="K112" s="352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61.5" hidden="1" customHeight="1">
      <c r="A113" s="301" t="s">
        <v>330</v>
      </c>
      <c r="B113" s="354" t="s">
        <v>946</v>
      </c>
      <c r="C113" s="155" t="s">
        <v>947</v>
      </c>
      <c r="D113" s="155" t="s">
        <v>948</v>
      </c>
      <c r="E113" s="155" t="s">
        <v>949</v>
      </c>
      <c r="F113" s="155" t="s">
        <v>950</v>
      </c>
      <c r="G113" s="155" t="s">
        <v>951</v>
      </c>
      <c r="H113" s="155" t="s">
        <v>952</v>
      </c>
      <c r="I113" s="155" t="s">
        <v>953</v>
      </c>
      <c r="J113" s="348"/>
      <c r="K113" s="348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idden="1">
      <c r="A114" s="318" t="s">
        <v>909</v>
      </c>
      <c r="B114" s="274">
        <v>46118.0</v>
      </c>
      <c r="C114" s="215"/>
      <c r="D114" s="274">
        <v>46119.0</v>
      </c>
      <c r="E114" s="215"/>
      <c r="F114" s="274">
        <v>46120.0</v>
      </c>
      <c r="G114" s="215"/>
      <c r="H114" s="274">
        <v>46121.0</v>
      </c>
      <c r="I114" s="215"/>
      <c r="J114" s="274">
        <v>46122.0</v>
      </c>
      <c r="K114" s="215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idden="1">
      <c r="A115" s="189"/>
      <c r="B115" s="275" t="s">
        <v>15</v>
      </c>
      <c r="C115" s="276" t="s">
        <v>18</v>
      </c>
      <c r="D115" s="275" t="s">
        <v>15</v>
      </c>
      <c r="E115" s="276" t="s">
        <v>18</v>
      </c>
      <c r="F115" s="275" t="s">
        <v>15</v>
      </c>
      <c r="G115" s="276" t="s">
        <v>18</v>
      </c>
      <c r="H115" s="275" t="s">
        <v>15</v>
      </c>
      <c r="I115" s="276" t="s">
        <v>18</v>
      </c>
      <c r="J115" s="275" t="s">
        <v>15</v>
      </c>
      <c r="K115" s="276" t="s">
        <v>18</v>
      </c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60.75" hidden="1" customHeight="1">
      <c r="A116" s="279" t="s">
        <v>12</v>
      </c>
      <c r="B116" s="348" t="s">
        <v>914</v>
      </c>
      <c r="C116" s="352"/>
      <c r="D116" s="357" t="s">
        <v>954</v>
      </c>
      <c r="E116" s="358" t="s">
        <v>955</v>
      </c>
      <c r="F116" s="144"/>
      <c r="G116" s="357"/>
      <c r="H116" s="144"/>
      <c r="I116" s="155" t="s">
        <v>956</v>
      </c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idden="1">
      <c r="A117" s="286" t="s">
        <v>318</v>
      </c>
      <c r="B117" s="352"/>
      <c r="C117" s="352"/>
      <c r="D117" s="348" t="s">
        <v>957</v>
      </c>
      <c r="E117" s="348" t="s">
        <v>957</v>
      </c>
      <c r="F117" s="348" t="s">
        <v>957</v>
      </c>
      <c r="G117" s="348" t="s">
        <v>957</v>
      </c>
      <c r="H117" s="144"/>
      <c r="I117" s="155" t="s">
        <v>958</v>
      </c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idden="1">
      <c r="A118" s="288" t="s">
        <v>372</v>
      </c>
      <c r="B118" s="352"/>
      <c r="C118" s="352"/>
      <c r="D118" s="155"/>
      <c r="E118" s="155" t="s">
        <v>959</v>
      </c>
      <c r="F118" s="155"/>
      <c r="G118" s="343" t="s">
        <v>960</v>
      </c>
      <c r="H118" s="155" t="s">
        <v>961</v>
      </c>
      <c r="I118" s="186" t="s">
        <v>962</v>
      </c>
      <c r="J118" s="155" t="s">
        <v>963</v>
      </c>
      <c r="K118" s="343" t="s">
        <v>964</v>
      </c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idden="1">
      <c r="A119" s="240" t="s">
        <v>323</v>
      </c>
      <c r="B119" s="352"/>
      <c r="C119" s="352"/>
      <c r="D119" s="155" t="s">
        <v>965</v>
      </c>
      <c r="E119" s="349" t="s">
        <v>966</v>
      </c>
      <c r="F119" s="155" t="s">
        <v>967</v>
      </c>
      <c r="G119" s="349" t="s">
        <v>968</v>
      </c>
      <c r="H119" s="349" t="s">
        <v>969</v>
      </c>
      <c r="I119" s="155" t="s">
        <v>970</v>
      </c>
      <c r="J119" s="155" t="s">
        <v>971</v>
      </c>
      <c r="K119" s="349" t="s">
        <v>972</v>
      </c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idden="1">
      <c r="A120" s="300" t="s">
        <v>329</v>
      </c>
      <c r="B120" s="352"/>
      <c r="C120" s="352"/>
      <c r="D120" s="144"/>
      <c r="E120" s="155" t="s">
        <v>973</v>
      </c>
      <c r="F120" s="144"/>
      <c r="G120" s="155" t="s">
        <v>974</v>
      </c>
      <c r="H120" s="145"/>
      <c r="I120" s="155" t="s">
        <v>975</v>
      </c>
      <c r="J120" s="144"/>
      <c r="K120" s="155" t="s">
        <v>976</v>
      </c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idden="1">
      <c r="A121" s="301" t="s">
        <v>330</v>
      </c>
      <c r="B121" s="359"/>
      <c r="C121" s="352"/>
      <c r="D121" s="155" t="s">
        <v>977</v>
      </c>
      <c r="E121" s="155" t="s">
        <v>978</v>
      </c>
      <c r="F121" s="155" t="s">
        <v>979</v>
      </c>
      <c r="G121" s="155" t="s">
        <v>980</v>
      </c>
      <c r="H121" s="155" t="s">
        <v>981</v>
      </c>
      <c r="I121" s="155" t="s">
        <v>982</v>
      </c>
      <c r="J121" s="155" t="s">
        <v>983</v>
      </c>
      <c r="K121" s="155" t="s">
        <v>984</v>
      </c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idden="1">
      <c r="A122" s="318" t="s">
        <v>909</v>
      </c>
      <c r="B122" s="274">
        <v>46125.0</v>
      </c>
      <c r="C122" s="215"/>
      <c r="D122" s="274">
        <v>46126.0</v>
      </c>
      <c r="E122" s="215"/>
      <c r="F122" s="274">
        <v>46127.0</v>
      </c>
      <c r="G122" s="215"/>
      <c r="H122" s="274">
        <v>46128.0</v>
      </c>
      <c r="I122" s="215"/>
      <c r="J122" s="274">
        <v>46129.0</v>
      </c>
      <c r="K122" s="215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idden="1">
      <c r="A123" s="189"/>
      <c r="B123" s="275" t="s">
        <v>15</v>
      </c>
      <c r="C123" s="276" t="s">
        <v>18</v>
      </c>
      <c r="D123" s="275" t="s">
        <v>15</v>
      </c>
      <c r="E123" s="276" t="s">
        <v>18</v>
      </c>
      <c r="F123" s="275" t="s">
        <v>15</v>
      </c>
      <c r="G123" s="276" t="s">
        <v>18</v>
      </c>
      <c r="H123" s="275" t="s">
        <v>15</v>
      </c>
      <c r="I123" s="276" t="s">
        <v>18</v>
      </c>
      <c r="J123" s="275" t="s">
        <v>15</v>
      </c>
      <c r="K123" s="276" t="s">
        <v>18</v>
      </c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idden="1">
      <c r="A124" s="279" t="s">
        <v>12</v>
      </c>
      <c r="B124" s="155"/>
      <c r="C124" s="144"/>
      <c r="D124" s="144"/>
      <c r="E124" s="144"/>
      <c r="F124" s="155" t="s">
        <v>985</v>
      </c>
      <c r="G124" s="360" t="s">
        <v>986</v>
      </c>
      <c r="H124" s="144"/>
      <c r="I124" s="155"/>
      <c r="J124" s="144"/>
      <c r="K124" s="144"/>
      <c r="L124" s="144"/>
      <c r="M124" s="144"/>
      <c r="N124" s="144"/>
      <c r="O124" s="343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idden="1">
      <c r="A125" s="286" t="s">
        <v>318</v>
      </c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idden="1">
      <c r="A126" s="288" t="s">
        <v>372</v>
      </c>
      <c r="B126" s="155" t="s">
        <v>987</v>
      </c>
      <c r="C126" s="155" t="s">
        <v>988</v>
      </c>
      <c r="D126" s="155" t="s">
        <v>989</v>
      </c>
      <c r="E126" s="155" t="s">
        <v>990</v>
      </c>
      <c r="F126" s="155" t="s">
        <v>991</v>
      </c>
      <c r="G126" s="155" t="s">
        <v>992</v>
      </c>
      <c r="H126" s="155" t="s">
        <v>993</v>
      </c>
      <c r="I126" s="155" t="s">
        <v>994</v>
      </c>
      <c r="J126" s="155" t="s">
        <v>995</v>
      </c>
      <c r="K126" s="155" t="s">
        <v>996</v>
      </c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idden="1">
      <c r="A127" s="240" t="s">
        <v>323</v>
      </c>
      <c r="B127" s="155" t="s">
        <v>997</v>
      </c>
      <c r="C127" s="155" t="s">
        <v>998</v>
      </c>
      <c r="D127" s="349" t="s">
        <v>999</v>
      </c>
      <c r="E127" s="155" t="s">
        <v>1000</v>
      </c>
      <c r="F127" s="155" t="s">
        <v>1001</v>
      </c>
      <c r="G127" s="155" t="s">
        <v>1002</v>
      </c>
      <c r="H127" s="349" t="s">
        <v>1003</v>
      </c>
      <c r="I127" s="155" t="s">
        <v>1004</v>
      </c>
      <c r="J127" s="349" t="s">
        <v>1005</v>
      </c>
      <c r="K127" s="155" t="s">
        <v>1006</v>
      </c>
      <c r="L127" s="144"/>
      <c r="M127" s="155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idden="1">
      <c r="A128" s="300" t="s">
        <v>329</v>
      </c>
      <c r="B128" s="144"/>
      <c r="C128" s="353" t="s">
        <v>1007</v>
      </c>
      <c r="D128" s="144"/>
      <c r="E128" s="155" t="s">
        <v>1008</v>
      </c>
      <c r="F128" s="144"/>
      <c r="G128" s="353" t="s">
        <v>1009</v>
      </c>
      <c r="H128" s="144"/>
      <c r="I128" s="155" t="s">
        <v>1010</v>
      </c>
      <c r="J128" s="144"/>
      <c r="K128" s="155" t="s">
        <v>1011</v>
      </c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65.25" hidden="1" customHeight="1">
      <c r="A129" s="301" t="s">
        <v>330</v>
      </c>
      <c r="B129" s="155" t="s">
        <v>1012</v>
      </c>
      <c r="C129" s="155" t="s">
        <v>1013</v>
      </c>
      <c r="D129" s="155" t="s">
        <v>1014</v>
      </c>
      <c r="E129" s="155" t="s">
        <v>1015</v>
      </c>
      <c r="F129" s="155" t="s">
        <v>1016</v>
      </c>
      <c r="G129" s="155" t="s">
        <v>1017</v>
      </c>
      <c r="H129" s="155" t="s">
        <v>1018</v>
      </c>
      <c r="I129" s="155" t="s">
        <v>1019</v>
      </c>
      <c r="J129" s="155" t="s">
        <v>1020</v>
      </c>
      <c r="K129" s="155" t="s">
        <v>1021</v>
      </c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idden="1">
      <c r="A130" s="318" t="s">
        <v>909</v>
      </c>
      <c r="B130" s="274">
        <v>46132.0</v>
      </c>
      <c r="C130" s="215"/>
      <c r="D130" s="274">
        <v>46133.0</v>
      </c>
      <c r="E130" s="215"/>
      <c r="F130" s="274">
        <v>46134.0</v>
      </c>
      <c r="G130" s="215"/>
      <c r="H130" s="274">
        <v>46135.0</v>
      </c>
      <c r="I130" s="215"/>
      <c r="J130" s="274">
        <v>46136.0</v>
      </c>
      <c r="K130" s="215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idden="1">
      <c r="A131" s="189"/>
      <c r="B131" s="275" t="s">
        <v>15</v>
      </c>
      <c r="C131" s="276" t="s">
        <v>18</v>
      </c>
      <c r="D131" s="275" t="s">
        <v>15</v>
      </c>
      <c r="E131" s="276" t="s">
        <v>18</v>
      </c>
      <c r="F131" s="275" t="s">
        <v>15</v>
      </c>
      <c r="G131" s="276" t="s">
        <v>18</v>
      </c>
      <c r="H131" s="275" t="s">
        <v>15</v>
      </c>
      <c r="I131" s="276" t="s">
        <v>18</v>
      </c>
      <c r="J131" s="275" t="s">
        <v>15</v>
      </c>
      <c r="K131" s="276" t="s">
        <v>18</v>
      </c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idden="1">
      <c r="A132" s="279" t="s">
        <v>12</v>
      </c>
      <c r="B132" s="155"/>
      <c r="C132" s="144"/>
      <c r="D132" s="144"/>
      <c r="E132" s="144"/>
      <c r="F132" s="308" t="s">
        <v>1022</v>
      </c>
      <c r="G132" s="308" t="s">
        <v>1023</v>
      </c>
      <c r="H132" s="357" t="s">
        <v>1024</v>
      </c>
      <c r="I132" s="357" t="s">
        <v>1024</v>
      </c>
      <c r="J132" s="308" t="s">
        <v>1025</v>
      </c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idden="1">
      <c r="A133" s="286" t="s">
        <v>318</v>
      </c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idden="1">
      <c r="A134" s="288" t="s">
        <v>372</v>
      </c>
      <c r="B134" s="155" t="s">
        <v>1026</v>
      </c>
      <c r="C134" s="155" t="s">
        <v>1027</v>
      </c>
      <c r="D134" s="155" t="s">
        <v>1028</v>
      </c>
      <c r="E134" s="155" t="s">
        <v>1029</v>
      </c>
      <c r="F134" s="155" t="s">
        <v>1030</v>
      </c>
      <c r="G134" s="361" t="s">
        <v>1031</v>
      </c>
      <c r="H134" s="343" t="s">
        <v>1032</v>
      </c>
      <c r="I134" s="343" t="s">
        <v>1033</v>
      </c>
      <c r="J134" s="155" t="s">
        <v>1034</v>
      </c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idden="1">
      <c r="A135" s="240" t="s">
        <v>323</v>
      </c>
      <c r="B135" s="349" t="s">
        <v>1035</v>
      </c>
      <c r="C135" s="155" t="s">
        <v>1036</v>
      </c>
      <c r="D135" s="155" t="s">
        <v>1037</v>
      </c>
      <c r="E135" s="155" t="s">
        <v>1038</v>
      </c>
      <c r="F135" s="155" t="s">
        <v>1039</v>
      </c>
      <c r="G135" s="155" t="s">
        <v>1040</v>
      </c>
      <c r="H135" s="155" t="s">
        <v>1041</v>
      </c>
      <c r="I135" s="155" t="s">
        <v>1042</v>
      </c>
      <c r="J135" s="155" t="s">
        <v>1043</v>
      </c>
      <c r="K135" s="155" t="s">
        <v>1044</v>
      </c>
      <c r="L135" s="155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idden="1">
      <c r="A136" s="300" t="s">
        <v>329</v>
      </c>
      <c r="B136" s="144"/>
      <c r="C136" s="155" t="s">
        <v>1045</v>
      </c>
      <c r="D136" s="144"/>
      <c r="E136" s="155" t="s">
        <v>1046</v>
      </c>
      <c r="F136" s="155" t="s">
        <v>1047</v>
      </c>
      <c r="G136" s="155" t="s">
        <v>1048</v>
      </c>
      <c r="H136" s="362" t="s">
        <v>1049</v>
      </c>
      <c r="I136" s="155" t="s">
        <v>1050</v>
      </c>
      <c r="J136" s="155" t="s">
        <v>1051</v>
      </c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idden="1">
      <c r="A137" s="301" t="s">
        <v>330</v>
      </c>
      <c r="B137" s="155" t="s">
        <v>1052</v>
      </c>
      <c r="C137" s="155" t="s">
        <v>1053</v>
      </c>
      <c r="D137" s="155" t="s">
        <v>1054</v>
      </c>
      <c r="E137" s="155" t="s">
        <v>1055</v>
      </c>
      <c r="F137" s="155" t="s">
        <v>1056</v>
      </c>
      <c r="G137" s="155" t="s">
        <v>1057</v>
      </c>
      <c r="H137" s="155" t="s">
        <v>1058</v>
      </c>
      <c r="I137" s="155" t="s">
        <v>1059</v>
      </c>
      <c r="J137" s="354" t="s">
        <v>1060</v>
      </c>
      <c r="K137" s="155" t="s">
        <v>1061</v>
      </c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idden="1">
      <c r="A138" s="318" t="s">
        <v>909</v>
      </c>
      <c r="B138" s="274">
        <v>46139.0</v>
      </c>
      <c r="C138" s="215"/>
      <c r="D138" s="274">
        <v>46140.0</v>
      </c>
      <c r="E138" s="215"/>
      <c r="F138" s="274">
        <v>46141.0</v>
      </c>
      <c r="G138" s="215"/>
      <c r="H138" s="274">
        <v>46142.0</v>
      </c>
      <c r="I138" s="215"/>
      <c r="J138" s="274">
        <v>46143.0</v>
      </c>
      <c r="K138" s="215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idden="1">
      <c r="A139" s="189"/>
      <c r="B139" s="275" t="s">
        <v>15</v>
      </c>
      <c r="C139" s="276" t="s">
        <v>18</v>
      </c>
      <c r="D139" s="275" t="s">
        <v>15</v>
      </c>
      <c r="E139" s="276" t="s">
        <v>18</v>
      </c>
      <c r="F139" s="275" t="s">
        <v>15</v>
      </c>
      <c r="G139" s="276" t="s">
        <v>18</v>
      </c>
      <c r="H139" s="275" t="s">
        <v>15</v>
      </c>
      <c r="I139" s="276" t="s">
        <v>18</v>
      </c>
      <c r="J139" s="275" t="s">
        <v>15</v>
      </c>
      <c r="K139" s="276" t="s">
        <v>18</v>
      </c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idden="1">
      <c r="A140" s="279" t="s">
        <v>12</v>
      </c>
      <c r="B140" s="155"/>
      <c r="C140" s="144"/>
      <c r="D140" s="144"/>
      <c r="E140" s="144"/>
      <c r="F140" s="144"/>
      <c r="G140" s="357"/>
      <c r="H140" s="144"/>
      <c r="I140" s="155"/>
      <c r="J140" s="345"/>
      <c r="K140" s="345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idden="1">
      <c r="A141" s="286" t="s">
        <v>318</v>
      </c>
      <c r="B141" s="144"/>
      <c r="C141" s="144"/>
      <c r="D141" s="144"/>
      <c r="E141" s="144"/>
      <c r="F141" s="144"/>
      <c r="G141" s="144"/>
      <c r="H141" s="144"/>
      <c r="I141" s="144"/>
      <c r="J141" s="345"/>
      <c r="K141" s="345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idden="1">
      <c r="A142" s="288" t="s">
        <v>372</v>
      </c>
      <c r="B142" s="155" t="s">
        <v>1062</v>
      </c>
      <c r="C142" s="155" t="s">
        <v>1063</v>
      </c>
      <c r="D142" s="144"/>
      <c r="E142" s="343" t="s">
        <v>1064</v>
      </c>
      <c r="F142" s="155" t="s">
        <v>1065</v>
      </c>
      <c r="G142" s="155" t="s">
        <v>1066</v>
      </c>
      <c r="H142" s="155" t="s">
        <v>1067</v>
      </c>
      <c r="I142" s="363" t="s">
        <v>1068</v>
      </c>
      <c r="J142" s="345"/>
      <c r="K142" s="345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idden="1">
      <c r="A143" s="240" t="s">
        <v>323</v>
      </c>
      <c r="B143" s="349" t="s">
        <v>1069</v>
      </c>
      <c r="C143" s="186" t="s">
        <v>1070</v>
      </c>
      <c r="D143" s="155" t="s">
        <v>1071</v>
      </c>
      <c r="E143" s="349" t="s">
        <v>1072</v>
      </c>
      <c r="F143" s="155" t="s">
        <v>1073</v>
      </c>
      <c r="G143" s="155" t="s">
        <v>1074</v>
      </c>
      <c r="H143" s="155" t="s">
        <v>1075</v>
      </c>
      <c r="I143" s="349" t="s">
        <v>1076</v>
      </c>
      <c r="J143" s="345"/>
      <c r="K143" s="345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idden="1">
      <c r="A144" s="300" t="s">
        <v>329</v>
      </c>
      <c r="B144" s="155" t="s">
        <v>1077</v>
      </c>
      <c r="C144" s="144"/>
      <c r="D144" s="155" t="s">
        <v>1078</v>
      </c>
      <c r="E144" s="144"/>
      <c r="F144" s="155" t="s">
        <v>1079</v>
      </c>
      <c r="G144" s="155" t="s">
        <v>1080</v>
      </c>
      <c r="H144" s="155" t="s">
        <v>1081</v>
      </c>
      <c r="I144" s="155" t="s">
        <v>1082</v>
      </c>
      <c r="J144" s="345"/>
      <c r="K144" s="345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idden="1">
      <c r="A145" s="301" t="s">
        <v>330</v>
      </c>
      <c r="B145" s="354" t="s">
        <v>1083</v>
      </c>
      <c r="C145" s="155" t="s">
        <v>1084</v>
      </c>
      <c r="D145" s="155" t="s">
        <v>1085</v>
      </c>
      <c r="E145" s="155" t="s">
        <v>1086</v>
      </c>
      <c r="F145" s="155" t="s">
        <v>1087</v>
      </c>
      <c r="G145" s="155" t="s">
        <v>1088</v>
      </c>
      <c r="H145" s="155" t="s">
        <v>1089</v>
      </c>
      <c r="I145" s="155" t="s">
        <v>1090</v>
      </c>
      <c r="J145" s="345"/>
      <c r="K145" s="345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318" t="s">
        <v>1091</v>
      </c>
      <c r="B146" s="274">
        <v>46146.0</v>
      </c>
      <c r="C146" s="215"/>
      <c r="D146" s="274">
        <v>46147.0</v>
      </c>
      <c r="E146" s="215"/>
      <c r="F146" s="274">
        <v>46148.0</v>
      </c>
      <c r="G146" s="215"/>
      <c r="H146" s="274">
        <v>46149.0</v>
      </c>
      <c r="I146" s="215"/>
      <c r="J146" s="274">
        <v>46150.0</v>
      </c>
      <c r="K146" s="215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89"/>
      <c r="B147" s="275" t="s">
        <v>15</v>
      </c>
      <c r="C147" s="276" t="s">
        <v>18</v>
      </c>
      <c r="D147" s="275" t="s">
        <v>15</v>
      </c>
      <c r="E147" s="276" t="s">
        <v>18</v>
      </c>
      <c r="F147" s="275" t="s">
        <v>15</v>
      </c>
      <c r="G147" s="276" t="s">
        <v>18</v>
      </c>
      <c r="H147" s="275" t="s">
        <v>15</v>
      </c>
      <c r="I147" s="276" t="s">
        <v>18</v>
      </c>
      <c r="J147" s="275" t="s">
        <v>15</v>
      </c>
      <c r="K147" s="276" t="s">
        <v>18</v>
      </c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279" t="s">
        <v>12</v>
      </c>
      <c r="B148" s="155"/>
      <c r="C148" s="155" t="s">
        <v>370</v>
      </c>
      <c r="D148" s="308" t="s">
        <v>1092</v>
      </c>
      <c r="E148" s="357" t="s">
        <v>1093</v>
      </c>
      <c r="F148" s="308" t="s">
        <v>1094</v>
      </c>
      <c r="G148" s="357"/>
      <c r="H148" s="308" t="s">
        <v>1095</v>
      </c>
      <c r="I148" s="155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286" t="s">
        <v>318</v>
      </c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288" t="s">
        <v>372</v>
      </c>
      <c r="B150" s="144"/>
      <c r="C150" s="343" t="s">
        <v>1096</v>
      </c>
      <c r="D150" s="155" t="s">
        <v>1097</v>
      </c>
      <c r="E150" s="343" t="s">
        <v>1098</v>
      </c>
      <c r="F150" s="155" t="s">
        <v>1099</v>
      </c>
      <c r="G150" s="155" t="s">
        <v>1100</v>
      </c>
      <c r="H150" s="343" t="s">
        <v>1101</v>
      </c>
      <c r="I150" s="155" t="s">
        <v>1102</v>
      </c>
      <c r="J150" s="155" t="s">
        <v>1103</v>
      </c>
      <c r="K150" s="155" t="s">
        <v>1104</v>
      </c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240" t="s">
        <v>323</v>
      </c>
      <c r="B151" s="155" t="s">
        <v>1105</v>
      </c>
      <c r="C151" s="155" t="s">
        <v>1106</v>
      </c>
      <c r="D151" s="155" t="s">
        <v>1107</v>
      </c>
      <c r="E151" s="155" t="s">
        <v>1108</v>
      </c>
      <c r="F151" s="155" t="s">
        <v>1109</v>
      </c>
      <c r="G151" s="155" t="s">
        <v>1110</v>
      </c>
      <c r="H151" s="349" t="s">
        <v>1111</v>
      </c>
      <c r="I151" s="155" t="s">
        <v>1112</v>
      </c>
      <c r="J151" s="155" t="s">
        <v>1113</v>
      </c>
      <c r="K151" s="349" t="s">
        <v>1114</v>
      </c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300" t="s">
        <v>329</v>
      </c>
      <c r="B152" s="155" t="s">
        <v>1115</v>
      </c>
      <c r="C152" s="144"/>
      <c r="D152" s="155" t="s">
        <v>1116</v>
      </c>
      <c r="E152" s="144"/>
      <c r="F152" s="155" t="s">
        <v>370</v>
      </c>
      <c r="G152" s="144"/>
      <c r="H152" s="155" t="s">
        <v>1117</v>
      </c>
      <c r="I152" s="144"/>
      <c r="J152" s="345"/>
      <c r="K152" s="345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301" t="s">
        <v>330</v>
      </c>
      <c r="B153" s="354" t="s">
        <v>1118</v>
      </c>
      <c r="C153" s="155" t="s">
        <v>1119</v>
      </c>
      <c r="D153" s="155" t="s">
        <v>1120</v>
      </c>
      <c r="E153" s="155" t="s">
        <v>1121</v>
      </c>
      <c r="F153" s="155" t="s">
        <v>1122</v>
      </c>
      <c r="G153" s="155" t="s">
        <v>1123</v>
      </c>
      <c r="H153" s="155" t="s">
        <v>1124</v>
      </c>
      <c r="I153" s="155" t="s">
        <v>1125</v>
      </c>
      <c r="J153" s="155" t="s">
        <v>1126</v>
      </c>
      <c r="K153" s="155" t="s">
        <v>1127</v>
      </c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318" t="s">
        <v>1091</v>
      </c>
      <c r="B154" s="274">
        <v>46153.0</v>
      </c>
      <c r="C154" s="215"/>
      <c r="D154" s="274">
        <v>46154.0</v>
      </c>
      <c r="E154" s="215"/>
      <c r="F154" s="274">
        <v>46155.0</v>
      </c>
      <c r="G154" s="215"/>
      <c r="H154" s="274">
        <v>46156.0</v>
      </c>
      <c r="I154" s="215"/>
      <c r="J154" s="274">
        <v>46157.0</v>
      </c>
      <c r="K154" s="215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89"/>
      <c r="B155" s="275" t="s">
        <v>15</v>
      </c>
      <c r="C155" s="276" t="s">
        <v>18</v>
      </c>
      <c r="D155" s="275" t="s">
        <v>15</v>
      </c>
      <c r="E155" s="276" t="s">
        <v>18</v>
      </c>
      <c r="F155" s="275" t="s">
        <v>15</v>
      </c>
      <c r="G155" s="276" t="s">
        <v>18</v>
      </c>
      <c r="H155" s="275" t="s">
        <v>15</v>
      </c>
      <c r="I155" s="276" t="s">
        <v>18</v>
      </c>
      <c r="J155" s="275" t="s">
        <v>15</v>
      </c>
      <c r="K155" s="276" t="s">
        <v>18</v>
      </c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279" t="s">
        <v>12</v>
      </c>
      <c r="B156" s="155"/>
      <c r="C156" s="144"/>
      <c r="D156" s="357" t="s">
        <v>1128</v>
      </c>
      <c r="E156" s="144"/>
      <c r="F156" s="155" t="s">
        <v>1129</v>
      </c>
      <c r="G156" s="308" t="s">
        <v>1130</v>
      </c>
      <c r="H156" s="308" t="s">
        <v>1131</v>
      </c>
      <c r="I156" s="308" t="s">
        <v>1132</v>
      </c>
      <c r="J156" s="308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364" t="s">
        <v>325</v>
      </c>
      <c r="B157" s="144"/>
      <c r="C157" s="144"/>
      <c r="D157" s="144"/>
      <c r="E157" s="155" t="s">
        <v>1133</v>
      </c>
      <c r="F157" s="155" t="s">
        <v>1134</v>
      </c>
      <c r="G157" s="155" t="s">
        <v>1135</v>
      </c>
      <c r="H157" s="155" t="s">
        <v>1136</v>
      </c>
      <c r="I157" s="155" t="s">
        <v>1137</v>
      </c>
      <c r="J157" s="155" t="s">
        <v>1136</v>
      </c>
      <c r="K157" s="155" t="s">
        <v>1138</v>
      </c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288" t="s">
        <v>372</v>
      </c>
      <c r="B158" s="155" t="s">
        <v>1139</v>
      </c>
      <c r="C158" s="155"/>
      <c r="D158" s="155" t="s">
        <v>1140</v>
      </c>
      <c r="E158" s="155" t="s">
        <v>1141</v>
      </c>
      <c r="F158" s="155" t="s">
        <v>1142</v>
      </c>
      <c r="G158" s="155" t="s">
        <v>1143</v>
      </c>
      <c r="H158" s="155" t="s">
        <v>1144</v>
      </c>
      <c r="I158" s="155" t="s">
        <v>1145</v>
      </c>
      <c r="J158" s="155" t="s">
        <v>1146</v>
      </c>
      <c r="K158" s="343" t="s">
        <v>1147</v>
      </c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12.5" customHeight="1">
      <c r="A159" s="240" t="s">
        <v>323</v>
      </c>
      <c r="B159" s="155" t="s">
        <v>1148</v>
      </c>
      <c r="C159" s="155" t="s">
        <v>1149</v>
      </c>
      <c r="D159" s="349" t="s">
        <v>1150</v>
      </c>
      <c r="E159" s="155" t="s">
        <v>1151</v>
      </c>
      <c r="F159" s="155" t="s">
        <v>1152</v>
      </c>
      <c r="G159" s="155" t="s">
        <v>1153</v>
      </c>
      <c r="H159" s="155" t="s">
        <v>1154</v>
      </c>
      <c r="I159" s="155" t="s">
        <v>1155</v>
      </c>
      <c r="J159" s="155" t="s">
        <v>1156</v>
      </c>
      <c r="K159" s="155" t="s">
        <v>1157</v>
      </c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300" t="s">
        <v>329</v>
      </c>
      <c r="B160" s="155" t="s">
        <v>1158</v>
      </c>
      <c r="C160" s="155"/>
      <c r="D160" s="155" t="s">
        <v>1159</v>
      </c>
      <c r="E160" s="144"/>
      <c r="F160" s="155" t="s">
        <v>1160</v>
      </c>
      <c r="G160" s="155" t="s">
        <v>1161</v>
      </c>
      <c r="H160" s="353" t="s">
        <v>1162</v>
      </c>
      <c r="I160" s="155" t="s">
        <v>1163</v>
      </c>
      <c r="J160" s="155" t="s">
        <v>1164</v>
      </c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301" t="s">
        <v>330</v>
      </c>
      <c r="B161" s="354" t="s">
        <v>1165</v>
      </c>
      <c r="C161" s="155" t="s">
        <v>1166</v>
      </c>
      <c r="D161" s="155" t="s">
        <v>1167</v>
      </c>
      <c r="E161" s="155" t="s">
        <v>1168</v>
      </c>
      <c r="F161" s="155" t="s">
        <v>1169</v>
      </c>
      <c r="G161" s="155" t="s">
        <v>1170</v>
      </c>
      <c r="H161" s="155" t="s">
        <v>1171</v>
      </c>
      <c r="I161" s="155" t="s">
        <v>1172</v>
      </c>
      <c r="J161" s="155" t="s">
        <v>1173</v>
      </c>
      <c r="K161" s="155" t="s">
        <v>1174</v>
      </c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318" t="s">
        <v>1091</v>
      </c>
      <c r="B162" s="274">
        <v>46160.0</v>
      </c>
      <c r="C162" s="215"/>
      <c r="D162" s="274">
        <v>46161.0</v>
      </c>
      <c r="E162" s="215"/>
      <c r="F162" s="274">
        <v>46162.0</v>
      </c>
      <c r="G162" s="215"/>
      <c r="H162" s="274">
        <v>46163.0</v>
      </c>
      <c r="I162" s="215"/>
      <c r="J162" s="274">
        <v>46164.0</v>
      </c>
      <c r="K162" s="215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89"/>
      <c r="B163" s="275" t="s">
        <v>15</v>
      </c>
      <c r="C163" s="276" t="s">
        <v>18</v>
      </c>
      <c r="D163" s="275" t="s">
        <v>15</v>
      </c>
      <c r="E163" s="276" t="s">
        <v>18</v>
      </c>
      <c r="F163" s="275" t="s">
        <v>15</v>
      </c>
      <c r="G163" s="276" t="s">
        <v>18</v>
      </c>
      <c r="H163" s="275" t="s">
        <v>15</v>
      </c>
      <c r="I163" s="276" t="s">
        <v>18</v>
      </c>
      <c r="J163" s="275" t="s">
        <v>15</v>
      </c>
      <c r="K163" s="276" t="s">
        <v>18</v>
      </c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279" t="s">
        <v>12</v>
      </c>
      <c r="B164" s="155"/>
      <c r="C164" s="144"/>
      <c r="D164" s="308"/>
      <c r="E164" s="351" t="s">
        <v>1175</v>
      </c>
      <c r="F164" s="308" t="s">
        <v>1176</v>
      </c>
      <c r="G164" s="308" t="s">
        <v>1177</v>
      </c>
      <c r="H164" s="308"/>
      <c r="I164" s="155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364" t="s">
        <v>325</v>
      </c>
      <c r="B165" s="155" t="s">
        <v>1136</v>
      </c>
      <c r="C165" s="155" t="s">
        <v>1178</v>
      </c>
      <c r="D165" s="155" t="s">
        <v>1179</v>
      </c>
      <c r="E165" s="155" t="s">
        <v>1136</v>
      </c>
      <c r="F165" s="195" t="s">
        <v>1180</v>
      </c>
      <c r="G165" s="195" t="s">
        <v>1180</v>
      </c>
      <c r="H165" s="155" t="s">
        <v>1181</v>
      </c>
      <c r="I165" s="155" t="s">
        <v>1182</v>
      </c>
      <c r="J165" s="155" t="s">
        <v>1183</v>
      </c>
      <c r="K165" s="155" t="s">
        <v>1184</v>
      </c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288" t="s">
        <v>372</v>
      </c>
      <c r="B166" s="155" t="s">
        <v>1185</v>
      </c>
      <c r="C166" s="155" t="s">
        <v>1186</v>
      </c>
      <c r="D166" s="155" t="s">
        <v>1187</v>
      </c>
      <c r="E166" s="155" t="s">
        <v>1188</v>
      </c>
      <c r="F166" s="155" t="s">
        <v>1189</v>
      </c>
      <c r="G166" s="155" t="s">
        <v>1190</v>
      </c>
      <c r="H166" s="155" t="s">
        <v>1191</v>
      </c>
      <c r="I166" s="155" t="s">
        <v>1192</v>
      </c>
      <c r="J166" s="155" t="s">
        <v>1193</v>
      </c>
      <c r="K166" s="155" t="s">
        <v>1194</v>
      </c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240" t="s">
        <v>323</v>
      </c>
      <c r="B167" s="349" t="s">
        <v>1195</v>
      </c>
      <c r="C167" s="155" t="s">
        <v>1196</v>
      </c>
      <c r="D167" s="349" t="s">
        <v>1197</v>
      </c>
      <c r="E167" s="349" t="s">
        <v>1198</v>
      </c>
      <c r="F167" s="155" t="s">
        <v>1199</v>
      </c>
      <c r="G167" s="349" t="s">
        <v>1200</v>
      </c>
      <c r="H167" s="155" t="s">
        <v>1201</v>
      </c>
      <c r="I167" s="155" t="s">
        <v>1202</v>
      </c>
      <c r="J167" s="155" t="s">
        <v>1203</v>
      </c>
      <c r="K167" s="155" t="s">
        <v>1204</v>
      </c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300" t="s">
        <v>329</v>
      </c>
      <c r="B168" s="155" t="s">
        <v>1205</v>
      </c>
      <c r="C168" s="144"/>
      <c r="D168" s="155" t="s">
        <v>1206</v>
      </c>
      <c r="E168" s="155" t="s">
        <v>1207</v>
      </c>
      <c r="F168" s="155" t="s">
        <v>1208</v>
      </c>
      <c r="G168" s="155" t="s">
        <v>1209</v>
      </c>
      <c r="H168" s="155" t="s">
        <v>1210</v>
      </c>
      <c r="I168" s="155" t="s">
        <v>1211</v>
      </c>
      <c r="J168" s="155" t="s">
        <v>1212</v>
      </c>
      <c r="K168" s="155" t="s">
        <v>1213</v>
      </c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301" t="s">
        <v>330</v>
      </c>
      <c r="B169" s="354" t="s">
        <v>1214</v>
      </c>
      <c r="C169" s="155" t="s">
        <v>1215</v>
      </c>
      <c r="D169" s="155" t="s">
        <v>1216</v>
      </c>
      <c r="E169" s="155" t="s">
        <v>1217</v>
      </c>
      <c r="F169" s="365" t="s">
        <v>1218</v>
      </c>
      <c r="G169" s="155" t="s">
        <v>1219</v>
      </c>
      <c r="H169" s="155" t="s">
        <v>1220</v>
      </c>
      <c r="I169" s="155" t="s">
        <v>1221</v>
      </c>
      <c r="J169" s="155" t="s">
        <v>1222</v>
      </c>
      <c r="K169" s="366" t="s">
        <v>1223</v>
      </c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318" t="s">
        <v>1091</v>
      </c>
      <c r="B170" s="274">
        <v>46167.0</v>
      </c>
      <c r="C170" s="215"/>
      <c r="D170" s="274">
        <v>46168.0</v>
      </c>
      <c r="E170" s="215"/>
      <c r="F170" s="274">
        <v>46169.0</v>
      </c>
      <c r="G170" s="215"/>
      <c r="H170" s="274">
        <v>46170.0</v>
      </c>
      <c r="I170" s="215"/>
      <c r="J170" s="274">
        <v>46171.0</v>
      </c>
      <c r="K170" s="215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89"/>
      <c r="B171" s="275" t="s">
        <v>15</v>
      </c>
      <c r="C171" s="276" t="s">
        <v>18</v>
      </c>
      <c r="D171" s="275" t="s">
        <v>15</v>
      </c>
      <c r="E171" s="276" t="s">
        <v>18</v>
      </c>
      <c r="F171" s="275" t="s">
        <v>15</v>
      </c>
      <c r="G171" s="276" t="s">
        <v>18</v>
      </c>
      <c r="H171" s="275" t="s">
        <v>15</v>
      </c>
      <c r="I171" s="276" t="s">
        <v>18</v>
      </c>
      <c r="J171" s="275" t="s">
        <v>15</v>
      </c>
      <c r="K171" s="276" t="s">
        <v>18</v>
      </c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279" t="s">
        <v>12</v>
      </c>
      <c r="B172" s="155"/>
      <c r="C172" s="144"/>
      <c r="D172" s="308" t="s">
        <v>1224</v>
      </c>
      <c r="E172" s="351"/>
      <c r="F172" s="308" t="s">
        <v>1225</v>
      </c>
      <c r="G172" s="308" t="s">
        <v>1226</v>
      </c>
      <c r="H172" s="308"/>
      <c r="I172" s="155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364" t="s">
        <v>325</v>
      </c>
      <c r="B173" s="155" t="s">
        <v>1227</v>
      </c>
      <c r="C173" s="155" t="s">
        <v>1227</v>
      </c>
      <c r="D173" s="155" t="s">
        <v>1136</v>
      </c>
      <c r="E173" s="155" t="s">
        <v>1136</v>
      </c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288" t="s">
        <v>372</v>
      </c>
      <c r="B174" s="155" t="s">
        <v>1228</v>
      </c>
      <c r="C174" s="343" t="s">
        <v>1229</v>
      </c>
      <c r="D174" s="144"/>
      <c r="E174" s="155" t="s">
        <v>1230</v>
      </c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240" t="s">
        <v>323</v>
      </c>
      <c r="B175" s="155" t="s">
        <v>1231</v>
      </c>
      <c r="C175" s="155" t="s">
        <v>1232</v>
      </c>
      <c r="D175" s="155" t="s">
        <v>1233</v>
      </c>
      <c r="E175" s="155" t="s">
        <v>1234</v>
      </c>
      <c r="F175" s="155"/>
      <c r="G175" s="144"/>
      <c r="H175" s="144"/>
      <c r="I175" s="155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300" t="s">
        <v>329</v>
      </c>
      <c r="B176" s="155" t="s">
        <v>1235</v>
      </c>
      <c r="C176" s="155" t="s">
        <v>1236</v>
      </c>
      <c r="D176" s="155" t="s">
        <v>268</v>
      </c>
      <c r="E176" s="155" t="s">
        <v>268</v>
      </c>
      <c r="F176" s="155" t="s">
        <v>1237</v>
      </c>
      <c r="G176" s="155" t="s">
        <v>1238</v>
      </c>
      <c r="H176" s="144"/>
      <c r="I176" s="353" t="s">
        <v>1239</v>
      </c>
      <c r="J176" s="144"/>
      <c r="K176" s="155" t="s">
        <v>1240</v>
      </c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301" t="s">
        <v>330</v>
      </c>
      <c r="B177" s="354" t="s">
        <v>1241</v>
      </c>
      <c r="C177" s="155" t="s">
        <v>1242</v>
      </c>
      <c r="D177" s="155" t="s">
        <v>1243</v>
      </c>
      <c r="E177" s="155" t="s">
        <v>1244</v>
      </c>
      <c r="F177" s="155" t="s">
        <v>1245</v>
      </c>
      <c r="G177" s="155" t="s">
        <v>1246</v>
      </c>
      <c r="H177" s="155" t="s">
        <v>1245</v>
      </c>
      <c r="I177" s="155" t="s">
        <v>1246</v>
      </c>
      <c r="J177" s="155" t="s">
        <v>1247</v>
      </c>
      <c r="K177" s="155" t="s">
        <v>1248</v>
      </c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318" t="s">
        <v>1249</v>
      </c>
      <c r="B178" s="274">
        <v>46174.0</v>
      </c>
      <c r="C178" s="215"/>
      <c r="D178" s="274">
        <v>46175.0</v>
      </c>
      <c r="E178" s="215"/>
      <c r="F178" s="274">
        <v>46176.0</v>
      </c>
      <c r="G178" s="215"/>
      <c r="H178" s="274">
        <v>46177.0</v>
      </c>
      <c r="I178" s="215"/>
      <c r="J178" s="274">
        <v>46178.0</v>
      </c>
      <c r="K178" s="215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89"/>
      <c r="B179" s="275" t="s">
        <v>15</v>
      </c>
      <c r="C179" s="276" t="s">
        <v>18</v>
      </c>
      <c r="D179" s="275" t="s">
        <v>15</v>
      </c>
      <c r="E179" s="276" t="s">
        <v>18</v>
      </c>
      <c r="F179" s="275" t="s">
        <v>15</v>
      </c>
      <c r="G179" s="276" t="s">
        <v>18</v>
      </c>
      <c r="H179" s="275" t="s">
        <v>15</v>
      </c>
      <c r="I179" s="276" t="s">
        <v>18</v>
      </c>
      <c r="J179" s="275" t="s">
        <v>15</v>
      </c>
      <c r="K179" s="276" t="s">
        <v>18</v>
      </c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279" t="s">
        <v>12</v>
      </c>
      <c r="B180" s="155"/>
      <c r="C180" s="144"/>
      <c r="D180" s="308"/>
      <c r="E180" s="351" t="s">
        <v>1250</v>
      </c>
      <c r="F180" s="308"/>
      <c r="G180" s="308" t="s">
        <v>498</v>
      </c>
      <c r="H180" s="308"/>
      <c r="I180" s="351" t="s">
        <v>1251</v>
      </c>
      <c r="J180" s="308" t="s">
        <v>1252</v>
      </c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364" t="s">
        <v>325</v>
      </c>
      <c r="B181" s="144"/>
      <c r="C181" s="144"/>
      <c r="D181" s="144"/>
      <c r="E181" s="144"/>
      <c r="F181" s="155" t="s">
        <v>370</v>
      </c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288" t="s">
        <v>372</v>
      </c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240" t="s">
        <v>323</v>
      </c>
      <c r="B183" s="155"/>
      <c r="C183" s="155" t="s">
        <v>1253</v>
      </c>
      <c r="D183" s="144"/>
      <c r="E183" s="144"/>
      <c r="F183" s="155"/>
      <c r="G183" s="144"/>
      <c r="H183" s="144"/>
      <c r="I183" s="155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300" t="s">
        <v>329</v>
      </c>
      <c r="B184" s="144"/>
      <c r="C184" s="144"/>
      <c r="D184" s="155"/>
      <c r="E184" s="155" t="s">
        <v>1254</v>
      </c>
      <c r="F184" s="155"/>
      <c r="G184" s="144"/>
      <c r="H184" s="144"/>
      <c r="I184" s="367">
        <v>0.5416666666666666</v>
      </c>
      <c r="J184" s="155" t="s">
        <v>1255</v>
      </c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301" t="s">
        <v>330</v>
      </c>
      <c r="B185" s="354"/>
      <c r="C185" s="144"/>
      <c r="D185" s="155"/>
      <c r="E185" s="155"/>
      <c r="F185" s="155"/>
      <c r="G185" s="144"/>
      <c r="H185" s="155"/>
      <c r="I185" s="155"/>
      <c r="J185" s="144"/>
      <c r="K185" s="155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318" t="s">
        <v>1091</v>
      </c>
      <c r="B186" s="274">
        <v>46181.0</v>
      </c>
      <c r="C186" s="215"/>
      <c r="D186" s="274">
        <v>46182.0</v>
      </c>
      <c r="E186" s="215"/>
      <c r="F186" s="274">
        <v>46183.0</v>
      </c>
      <c r="G186" s="215"/>
      <c r="H186" s="274">
        <v>46184.0</v>
      </c>
      <c r="I186" s="215"/>
      <c r="J186" s="274">
        <v>46185.0</v>
      </c>
      <c r="K186" s="215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89"/>
      <c r="B187" s="275" t="s">
        <v>15</v>
      </c>
      <c r="C187" s="276" t="s">
        <v>18</v>
      </c>
      <c r="D187" s="275" t="s">
        <v>15</v>
      </c>
      <c r="E187" s="276" t="s">
        <v>18</v>
      </c>
      <c r="F187" s="275" t="s">
        <v>15</v>
      </c>
      <c r="G187" s="276" t="s">
        <v>18</v>
      </c>
      <c r="H187" s="275" t="s">
        <v>15</v>
      </c>
      <c r="I187" s="276" t="s">
        <v>18</v>
      </c>
      <c r="J187" s="275" t="s">
        <v>15</v>
      </c>
      <c r="K187" s="276" t="s">
        <v>18</v>
      </c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279" t="s">
        <v>12</v>
      </c>
      <c r="B188" s="155"/>
      <c r="C188" s="144"/>
      <c r="D188" s="308"/>
      <c r="E188" s="351"/>
      <c r="F188" s="308"/>
      <c r="G188" s="308" t="s">
        <v>498</v>
      </c>
      <c r="H188" s="308"/>
      <c r="I188" s="155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364" t="s">
        <v>325</v>
      </c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288" t="s">
        <v>372</v>
      </c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240" t="s">
        <v>323</v>
      </c>
      <c r="B191" s="155"/>
      <c r="C191" s="155"/>
      <c r="D191" s="144"/>
      <c r="E191" s="144"/>
      <c r="F191" s="155"/>
      <c r="G191" s="144"/>
      <c r="H191" s="144"/>
      <c r="I191" s="155" t="s">
        <v>1256</v>
      </c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300" t="s">
        <v>329</v>
      </c>
      <c r="B192" s="144"/>
      <c r="C192" s="144"/>
      <c r="D192" s="155"/>
      <c r="E192" s="155"/>
      <c r="F192" s="155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301" t="s">
        <v>330</v>
      </c>
      <c r="B193" s="354"/>
      <c r="C193" s="144"/>
      <c r="D193" s="155"/>
      <c r="E193" s="155"/>
      <c r="F193" s="155"/>
      <c r="G193" s="144"/>
      <c r="H193" s="155"/>
      <c r="I193" s="155"/>
      <c r="J193" s="144"/>
      <c r="K193" s="155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318" t="s">
        <v>1091</v>
      </c>
      <c r="B194" s="274">
        <v>46188.0</v>
      </c>
      <c r="C194" s="215"/>
      <c r="D194" s="274">
        <v>46189.0</v>
      </c>
      <c r="E194" s="215"/>
      <c r="F194" s="274">
        <v>46190.0</v>
      </c>
      <c r="G194" s="215"/>
      <c r="H194" s="274">
        <v>46191.0</v>
      </c>
      <c r="I194" s="215"/>
      <c r="J194" s="274">
        <v>46192.0</v>
      </c>
      <c r="K194" s="215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89"/>
      <c r="B195" s="275" t="s">
        <v>15</v>
      </c>
      <c r="C195" s="276" t="s">
        <v>18</v>
      </c>
      <c r="D195" s="275" t="s">
        <v>15</v>
      </c>
      <c r="E195" s="276" t="s">
        <v>18</v>
      </c>
      <c r="F195" s="275" t="s">
        <v>15</v>
      </c>
      <c r="G195" s="276" t="s">
        <v>18</v>
      </c>
      <c r="H195" s="275" t="s">
        <v>15</v>
      </c>
      <c r="I195" s="276" t="s">
        <v>18</v>
      </c>
      <c r="J195" s="275" t="s">
        <v>15</v>
      </c>
      <c r="K195" s="276" t="s">
        <v>18</v>
      </c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279" t="s">
        <v>12</v>
      </c>
      <c r="B196" s="155"/>
      <c r="C196" s="144"/>
      <c r="D196" s="308"/>
      <c r="E196" s="351"/>
      <c r="F196" s="308"/>
      <c r="G196" s="308"/>
      <c r="H196" s="308"/>
      <c r="I196" s="155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364" t="s">
        <v>325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288" t="s">
        <v>372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240" t="s">
        <v>323</v>
      </c>
      <c r="B199" s="155"/>
      <c r="C199" s="155"/>
      <c r="D199" s="144"/>
      <c r="E199" s="144"/>
      <c r="F199" s="155"/>
      <c r="G199" s="144"/>
      <c r="H199" s="144"/>
      <c r="I199" s="155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300" t="s">
        <v>329</v>
      </c>
      <c r="B200" s="144"/>
      <c r="C200" s="144"/>
      <c r="D200" s="155"/>
      <c r="E200" s="155"/>
      <c r="F200" s="155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301" t="s">
        <v>330</v>
      </c>
      <c r="B201" s="354"/>
      <c r="C201" s="144"/>
      <c r="D201" s="155"/>
      <c r="E201" s="155"/>
      <c r="F201" s="155"/>
      <c r="G201" s="144"/>
      <c r="H201" s="155"/>
      <c r="I201" s="155"/>
      <c r="J201" s="144"/>
      <c r="K201" s="155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318" t="s">
        <v>1091</v>
      </c>
      <c r="B202" s="274">
        <v>46195.0</v>
      </c>
      <c r="C202" s="215"/>
      <c r="D202" s="274">
        <v>46196.0</v>
      </c>
      <c r="E202" s="215"/>
      <c r="F202" s="274">
        <v>46197.0</v>
      </c>
      <c r="G202" s="215"/>
      <c r="H202" s="274">
        <v>46198.0</v>
      </c>
      <c r="I202" s="215"/>
      <c r="J202" s="274">
        <v>46199.0</v>
      </c>
      <c r="K202" s="215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89"/>
      <c r="B203" s="275" t="s">
        <v>15</v>
      </c>
      <c r="C203" s="276" t="s">
        <v>18</v>
      </c>
      <c r="D203" s="275" t="s">
        <v>15</v>
      </c>
      <c r="E203" s="276" t="s">
        <v>18</v>
      </c>
      <c r="F203" s="275" t="s">
        <v>15</v>
      </c>
      <c r="G203" s="276" t="s">
        <v>18</v>
      </c>
      <c r="H203" s="275" t="s">
        <v>15</v>
      </c>
      <c r="I203" s="276" t="s">
        <v>18</v>
      </c>
      <c r="J203" s="275" t="s">
        <v>15</v>
      </c>
      <c r="K203" s="276" t="s">
        <v>18</v>
      </c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279" t="s">
        <v>12</v>
      </c>
      <c r="B204" s="155"/>
      <c r="C204" s="144"/>
      <c r="D204" s="308"/>
      <c r="E204" s="351"/>
      <c r="F204" s="308"/>
      <c r="G204" s="308" t="s">
        <v>498</v>
      </c>
      <c r="H204" s="308"/>
      <c r="I204" s="155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364" t="s">
        <v>325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288" t="s">
        <v>372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240" t="s">
        <v>323</v>
      </c>
      <c r="B207" s="155"/>
      <c r="C207" s="155" t="s">
        <v>1257</v>
      </c>
      <c r="D207" s="144"/>
      <c r="E207" s="144"/>
      <c r="F207" s="155"/>
      <c r="G207" s="144"/>
      <c r="H207" s="144"/>
      <c r="I207" s="155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300" t="s">
        <v>329</v>
      </c>
      <c r="B208" s="144"/>
      <c r="C208" s="144"/>
      <c r="D208" s="155"/>
      <c r="E208" s="155"/>
      <c r="F208" s="155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301" t="s">
        <v>330</v>
      </c>
      <c r="B209" s="354"/>
      <c r="C209" s="144"/>
      <c r="D209" s="155"/>
      <c r="E209" s="155"/>
      <c r="F209" s="155"/>
      <c r="G209" s="144"/>
      <c r="H209" s="155"/>
      <c r="I209" s="155"/>
      <c r="J209" s="144"/>
      <c r="K209" s="155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318" t="s">
        <v>1091</v>
      </c>
      <c r="B210" s="274">
        <v>46202.0</v>
      </c>
      <c r="C210" s="215"/>
      <c r="D210" s="274">
        <v>46203.0</v>
      </c>
      <c r="E210" s="215"/>
      <c r="F210" s="274">
        <v>46204.0</v>
      </c>
      <c r="G210" s="215"/>
      <c r="H210" s="274">
        <v>46205.0</v>
      </c>
      <c r="I210" s="215"/>
      <c r="J210" s="274">
        <v>46206.0</v>
      </c>
      <c r="K210" s="215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89"/>
      <c r="B211" s="275" t="s">
        <v>15</v>
      </c>
      <c r="C211" s="276" t="s">
        <v>18</v>
      </c>
      <c r="D211" s="275" t="s">
        <v>15</v>
      </c>
      <c r="E211" s="276" t="s">
        <v>18</v>
      </c>
      <c r="F211" s="275" t="s">
        <v>15</v>
      </c>
      <c r="G211" s="276" t="s">
        <v>18</v>
      </c>
      <c r="H211" s="275" t="s">
        <v>15</v>
      </c>
      <c r="I211" s="276" t="s">
        <v>18</v>
      </c>
      <c r="J211" s="275" t="s">
        <v>15</v>
      </c>
      <c r="K211" s="276" t="s">
        <v>18</v>
      </c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279" t="s">
        <v>12</v>
      </c>
      <c r="B212" s="155"/>
      <c r="C212" s="144"/>
      <c r="D212" s="308"/>
      <c r="E212" s="351"/>
      <c r="F212" s="308"/>
      <c r="G212" s="308" t="s">
        <v>498</v>
      </c>
      <c r="H212" s="308"/>
      <c r="I212" s="155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364" t="s">
        <v>325</v>
      </c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288" t="s">
        <v>372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240" t="s">
        <v>323</v>
      </c>
      <c r="B215" s="155"/>
      <c r="C215" s="155"/>
      <c r="D215" s="144"/>
      <c r="E215" s="144"/>
      <c r="F215" s="155"/>
      <c r="G215" s="155" t="s">
        <v>1258</v>
      </c>
      <c r="H215" s="144"/>
      <c r="I215" s="155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300" t="s">
        <v>329</v>
      </c>
      <c r="B216" s="144"/>
      <c r="C216" s="144"/>
      <c r="D216" s="155"/>
      <c r="E216" s="155"/>
      <c r="F216" s="155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301" t="s">
        <v>330</v>
      </c>
      <c r="B217" s="354"/>
      <c r="C217" s="144"/>
      <c r="D217" s="155"/>
      <c r="E217" s="155"/>
      <c r="F217" s="155"/>
      <c r="G217" s="144"/>
      <c r="H217" s="155"/>
      <c r="I217" s="155"/>
      <c r="J217" s="144"/>
      <c r="K217" s="155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mergeCells count="177">
    <mergeCell ref="A26:A27"/>
    <mergeCell ref="B26:C26"/>
    <mergeCell ref="D26:E26"/>
    <mergeCell ref="F26:G26"/>
    <mergeCell ref="H26:I26"/>
    <mergeCell ref="J26:K26"/>
    <mergeCell ref="L26:M26"/>
    <mergeCell ref="A34:A35"/>
    <mergeCell ref="B34:C34"/>
    <mergeCell ref="D34:E34"/>
    <mergeCell ref="F34:G34"/>
    <mergeCell ref="H34:I34"/>
    <mergeCell ref="J34:K34"/>
    <mergeCell ref="L34:M34"/>
    <mergeCell ref="A42:A43"/>
    <mergeCell ref="B42:C42"/>
    <mergeCell ref="D42:E42"/>
    <mergeCell ref="F42:G42"/>
    <mergeCell ref="H42:I42"/>
    <mergeCell ref="J42:K42"/>
    <mergeCell ref="L42:M42"/>
    <mergeCell ref="A50:A51"/>
    <mergeCell ref="B50:C50"/>
    <mergeCell ref="D50:E50"/>
    <mergeCell ref="F50:G50"/>
    <mergeCell ref="H50:I50"/>
    <mergeCell ref="J50:K50"/>
    <mergeCell ref="L50:M50"/>
    <mergeCell ref="A58:A59"/>
    <mergeCell ref="B58:C58"/>
    <mergeCell ref="D58:E58"/>
    <mergeCell ref="F58:G58"/>
    <mergeCell ref="H58:I58"/>
    <mergeCell ref="J58:K58"/>
    <mergeCell ref="L58:M58"/>
    <mergeCell ref="A66:A67"/>
    <mergeCell ref="B66:C66"/>
    <mergeCell ref="D66:E66"/>
    <mergeCell ref="F66:G66"/>
    <mergeCell ref="H66:I66"/>
    <mergeCell ref="J66:K66"/>
    <mergeCell ref="L66:M66"/>
    <mergeCell ref="F2:G2"/>
    <mergeCell ref="H2:I2"/>
    <mergeCell ref="J2:K2"/>
    <mergeCell ref="L2:M2"/>
    <mergeCell ref="B1:C1"/>
    <mergeCell ref="D1:E1"/>
    <mergeCell ref="F1:G1"/>
    <mergeCell ref="H1:I1"/>
    <mergeCell ref="J1:K1"/>
    <mergeCell ref="L1:M1"/>
    <mergeCell ref="A2:A3"/>
    <mergeCell ref="J10:K10"/>
    <mergeCell ref="L10:M10"/>
    <mergeCell ref="B2:C2"/>
    <mergeCell ref="D2:E2"/>
    <mergeCell ref="A10:A11"/>
    <mergeCell ref="B10:C10"/>
    <mergeCell ref="D10:E10"/>
    <mergeCell ref="F10:G10"/>
    <mergeCell ref="H10:I10"/>
    <mergeCell ref="A18:A19"/>
    <mergeCell ref="B18:C18"/>
    <mergeCell ref="D18:E18"/>
    <mergeCell ref="F18:G18"/>
    <mergeCell ref="H18:I18"/>
    <mergeCell ref="J18:K18"/>
    <mergeCell ref="L18:M18"/>
    <mergeCell ref="B82:C82"/>
    <mergeCell ref="D82:E82"/>
    <mergeCell ref="A74:A75"/>
    <mergeCell ref="B74:C74"/>
    <mergeCell ref="D74:E74"/>
    <mergeCell ref="F74:G74"/>
    <mergeCell ref="H74:I74"/>
    <mergeCell ref="J74:K74"/>
    <mergeCell ref="A82:A83"/>
    <mergeCell ref="J82:K82"/>
    <mergeCell ref="F82:G82"/>
    <mergeCell ref="H82:I82"/>
    <mergeCell ref="B90:C90"/>
    <mergeCell ref="D90:E90"/>
    <mergeCell ref="F90:G90"/>
    <mergeCell ref="H90:I90"/>
    <mergeCell ref="J90:K90"/>
    <mergeCell ref="A90:A91"/>
    <mergeCell ref="A98:A99"/>
    <mergeCell ref="B98:C98"/>
    <mergeCell ref="D98:E98"/>
    <mergeCell ref="F98:G98"/>
    <mergeCell ref="H98:I98"/>
    <mergeCell ref="J98:K98"/>
    <mergeCell ref="F114:G114"/>
    <mergeCell ref="H114:I114"/>
    <mergeCell ref="A106:A107"/>
    <mergeCell ref="B106:C106"/>
    <mergeCell ref="D106:E106"/>
    <mergeCell ref="F106:G106"/>
    <mergeCell ref="H106:I106"/>
    <mergeCell ref="J106:K106"/>
    <mergeCell ref="A114:A115"/>
    <mergeCell ref="J114:K114"/>
    <mergeCell ref="B114:C114"/>
    <mergeCell ref="D114:E114"/>
    <mergeCell ref="B122:C122"/>
    <mergeCell ref="D122:E122"/>
    <mergeCell ref="F122:G122"/>
    <mergeCell ref="H122:I122"/>
    <mergeCell ref="J122:K122"/>
    <mergeCell ref="A122:A123"/>
    <mergeCell ref="A130:A131"/>
    <mergeCell ref="B130:C130"/>
    <mergeCell ref="D130:E130"/>
    <mergeCell ref="F130:G130"/>
    <mergeCell ref="H130:I130"/>
    <mergeCell ref="J130:K130"/>
    <mergeCell ref="B178:C178"/>
    <mergeCell ref="D178:E178"/>
    <mergeCell ref="B186:C186"/>
    <mergeCell ref="D186:E186"/>
    <mergeCell ref="F186:G186"/>
    <mergeCell ref="H186:I186"/>
    <mergeCell ref="J186:K186"/>
    <mergeCell ref="A186:A187"/>
    <mergeCell ref="A194:A195"/>
    <mergeCell ref="B194:C194"/>
    <mergeCell ref="D194:E194"/>
    <mergeCell ref="F194:G194"/>
    <mergeCell ref="H194:I194"/>
    <mergeCell ref="J194:K194"/>
    <mergeCell ref="F210:G210"/>
    <mergeCell ref="H210:I210"/>
    <mergeCell ref="A202:A203"/>
    <mergeCell ref="B202:C202"/>
    <mergeCell ref="D202:E202"/>
    <mergeCell ref="F202:G202"/>
    <mergeCell ref="H202:I202"/>
    <mergeCell ref="J202:K202"/>
    <mergeCell ref="A210:A211"/>
    <mergeCell ref="J210:K210"/>
    <mergeCell ref="F146:G146"/>
    <mergeCell ref="H146:I146"/>
    <mergeCell ref="A138:A139"/>
    <mergeCell ref="B138:C138"/>
    <mergeCell ref="D138:E138"/>
    <mergeCell ref="F138:G138"/>
    <mergeCell ref="H138:I138"/>
    <mergeCell ref="J138:K138"/>
    <mergeCell ref="A146:A147"/>
    <mergeCell ref="J146:K146"/>
    <mergeCell ref="B146:C146"/>
    <mergeCell ref="D146:E146"/>
    <mergeCell ref="B154:C154"/>
    <mergeCell ref="D154:E154"/>
    <mergeCell ref="F154:G154"/>
    <mergeCell ref="H154:I154"/>
    <mergeCell ref="J154:K154"/>
    <mergeCell ref="A154:A155"/>
    <mergeCell ref="A162:A163"/>
    <mergeCell ref="B162:C162"/>
    <mergeCell ref="D162:E162"/>
    <mergeCell ref="F162:G162"/>
    <mergeCell ref="H162:I162"/>
    <mergeCell ref="J162:K162"/>
    <mergeCell ref="F178:G178"/>
    <mergeCell ref="H178:I178"/>
    <mergeCell ref="A170:A171"/>
    <mergeCell ref="B170:C170"/>
    <mergeCell ref="D170:E170"/>
    <mergeCell ref="F170:G170"/>
    <mergeCell ref="H170:I170"/>
    <mergeCell ref="J170:K170"/>
    <mergeCell ref="A178:A179"/>
    <mergeCell ref="J178:K178"/>
    <mergeCell ref="B210:C210"/>
    <mergeCell ref="D210:E210"/>
  </mergeCells>
  <hyperlinks>
    <hyperlink r:id="rId1" ref="D13"/>
    <hyperlink r:id="rId2" ref="F14"/>
    <hyperlink r:id="rId3" location="gid=524061639" ref="B15"/>
    <hyperlink r:id="rId4" location="gid=524061639" ref="C15"/>
    <hyperlink r:id="rId5" ref="H15"/>
    <hyperlink r:id="rId6" ref="I15"/>
    <hyperlink r:id="rId7" ref="J15"/>
    <hyperlink r:id="rId8" ref="K15"/>
    <hyperlink r:id="rId9" ref="B17"/>
    <hyperlink r:id="rId10" ref="D17"/>
    <hyperlink r:id="rId11" ref="F17"/>
    <hyperlink r:id="rId12" ref="I17"/>
    <hyperlink r:id="rId13" ref="J17"/>
    <hyperlink r:id="rId14" ref="C20"/>
    <hyperlink r:id="rId15" location="slide=id.g3b64c658903_1_30" ref="B23"/>
    <hyperlink r:id="rId16" ref="C23"/>
    <hyperlink r:id="rId17" ref="D23"/>
    <hyperlink r:id="rId18" location="slide=id.g3b6ad9748ac_10_0" ref="E23"/>
    <hyperlink r:id="rId19" ref="B25"/>
    <hyperlink r:id="rId20" ref="I25"/>
    <hyperlink r:id="rId21" ref="J25"/>
    <hyperlink r:id="rId22" ref="B28"/>
    <hyperlink r:id="rId23" ref="E28"/>
    <hyperlink r:id="rId24" location="gid=0" ref="F31"/>
    <hyperlink r:id="rId25" ref="G31"/>
    <hyperlink r:id="rId26" ref="J31"/>
    <hyperlink r:id="rId27" ref="K31"/>
    <hyperlink r:id="rId28" ref="B33"/>
    <hyperlink r:id="rId29" ref="D33"/>
    <hyperlink r:id="rId30" location="gid=0" ref="F33"/>
    <hyperlink r:id="rId31" ref="G33"/>
    <hyperlink r:id="rId32" ref="H33"/>
    <hyperlink r:id="rId33" ref="J33"/>
    <hyperlink r:id="rId34" ref="B37"/>
    <hyperlink r:id="rId35" ref="C39"/>
    <hyperlink r:id="rId36" ref="E39"/>
    <hyperlink r:id="rId37" ref="F39"/>
    <hyperlink r:id="rId38" ref="G39"/>
    <hyperlink r:id="rId39" ref="H39"/>
    <hyperlink r:id="rId40" ref="I39"/>
    <hyperlink r:id="rId41" ref="J39"/>
    <hyperlink r:id="rId42" ref="K39"/>
    <hyperlink r:id="rId43" ref="B41"/>
    <hyperlink r:id="rId44" ref="C41"/>
    <hyperlink r:id="rId45" ref="D41"/>
    <hyperlink r:id="rId46" ref="E41"/>
    <hyperlink r:id="rId47" ref="F41"/>
    <hyperlink r:id="rId48" ref="H41"/>
    <hyperlink r:id="rId49" ref="J41"/>
    <hyperlink r:id="rId50" ref="B44"/>
    <hyperlink r:id="rId51" ref="K44"/>
    <hyperlink r:id="rId52" location="slide=id.g3bca0f1c8ad_2_83" ref="C47"/>
    <hyperlink r:id="rId53" ref="D47"/>
    <hyperlink r:id="rId54" location="slide=id.g3b5bed12248_0_5" ref="E47"/>
    <hyperlink r:id="rId55" ref="G47"/>
    <hyperlink r:id="rId56" ref="I47"/>
    <hyperlink r:id="rId57" location="slide=id.g3bb01f465f0_0_0" ref="K47"/>
    <hyperlink r:id="rId58" ref="D49"/>
    <hyperlink r:id="rId59" ref="D52"/>
    <hyperlink r:id="rId60" ref="G52"/>
    <hyperlink r:id="rId61" ref="J52"/>
    <hyperlink r:id="rId62" location="heading=h.aegdfolcwg6a" ref="C55"/>
    <hyperlink r:id="rId63" location="slide=id.g3c730071cfd_4_4" ref="G55"/>
    <hyperlink r:id="rId64" ref="B57"/>
    <hyperlink r:id="rId65" location="gid=1716924388" ref="D57"/>
    <hyperlink r:id="rId66" ref="E57"/>
    <hyperlink r:id="rId67" ref="J57"/>
    <hyperlink r:id="rId68" ref="B71"/>
    <hyperlink r:id="rId69" ref="H71"/>
    <hyperlink r:id="rId70" location="slide=id.g3c0c2ab6616_9_47" ref="I71"/>
    <hyperlink r:id="rId71" ref="B73"/>
    <hyperlink r:id="rId72" ref="F73"/>
    <hyperlink r:id="rId73" ref="G81"/>
    <hyperlink r:id="rId74" ref="H87"/>
    <hyperlink r:id="rId75" ref="J87"/>
    <hyperlink r:id="rId76" ref="K87"/>
    <hyperlink r:id="rId77" ref="C95"/>
    <hyperlink r:id="rId78" ref="D95"/>
    <hyperlink r:id="rId79" ref="G95"/>
    <hyperlink r:id="rId80" ref="I101"/>
    <hyperlink r:id="rId81" ref="C103"/>
    <hyperlink r:id="rId82" ref="J103"/>
    <hyperlink r:id="rId83" ref="E108"/>
    <hyperlink r:id="rId84" ref="F108"/>
    <hyperlink r:id="rId85" ref="C109"/>
    <hyperlink r:id="rId86" ref="D109"/>
    <hyperlink r:id="rId87" location="slide=id.g3d148e62db8_0_59" ref="E110"/>
    <hyperlink r:id="rId88" ref="B111"/>
    <hyperlink r:id="rId89" ref="I111"/>
    <hyperlink r:id="rId90" location="slide=id.g3ddfd5ea989_0_0" ref="I118"/>
    <hyperlink r:id="rId91" ref="E119"/>
    <hyperlink r:id="rId92" ref="G119"/>
    <hyperlink r:id="rId93" ref="H119"/>
    <hyperlink r:id="rId94" ref="K119"/>
    <hyperlink r:id="rId95" ref="G124"/>
    <hyperlink r:id="rId96" ref="D127"/>
    <hyperlink r:id="rId97" ref="H127"/>
    <hyperlink r:id="rId98" ref="J127"/>
    <hyperlink r:id="rId99" ref="B135"/>
    <hyperlink r:id="rId100" ref="B143"/>
    <hyperlink r:id="rId101" ref="C143"/>
    <hyperlink r:id="rId102" ref="E143"/>
    <hyperlink r:id="rId103" ref="I143"/>
    <hyperlink r:id="rId104" ref="H151"/>
    <hyperlink r:id="rId105" ref="K151"/>
    <hyperlink r:id="rId106" ref="D159"/>
    <hyperlink r:id="rId107" ref="B167"/>
    <hyperlink r:id="rId108" ref="D167"/>
    <hyperlink r:id="rId109" ref="E167"/>
    <hyperlink r:id="rId110" ref="G167"/>
    <hyperlink r:id="rId111" ref="K169"/>
  </hyperlinks>
  <drawing r:id="rId1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25.13"/>
    <col customWidth="1" min="6" max="6" width="16.75"/>
  </cols>
  <sheetData>
    <row r="2">
      <c r="B2" s="368" t="s">
        <v>1259</v>
      </c>
      <c r="C2" s="369" t="s">
        <v>1260</v>
      </c>
      <c r="D2" s="369" t="s">
        <v>1261</v>
      </c>
      <c r="E2" s="369" t="s">
        <v>1262</v>
      </c>
      <c r="F2" s="370" t="s">
        <v>1263</v>
      </c>
    </row>
    <row r="3">
      <c r="B3" s="371" t="s">
        <v>15</v>
      </c>
      <c r="C3" s="372" t="s">
        <v>1264</v>
      </c>
      <c r="D3" s="373" t="s">
        <v>1265</v>
      </c>
      <c r="E3" s="374" t="s">
        <v>1266</v>
      </c>
      <c r="F3" s="375" t="s">
        <v>318</v>
      </c>
    </row>
    <row r="4">
      <c r="B4" s="376"/>
      <c r="C4" s="164"/>
      <c r="D4" s="377" t="s">
        <v>1267</v>
      </c>
      <c r="E4" s="377" t="s">
        <v>1266</v>
      </c>
      <c r="F4" s="378" t="s">
        <v>1268</v>
      </c>
    </row>
    <row r="5">
      <c r="B5" s="376"/>
      <c r="C5" s="189"/>
      <c r="D5" s="377" t="s">
        <v>1269</v>
      </c>
      <c r="E5" s="377" t="s">
        <v>1270</v>
      </c>
      <c r="F5" s="378" t="s">
        <v>1271</v>
      </c>
    </row>
    <row r="6">
      <c r="B6" s="376"/>
      <c r="C6" s="379" t="s">
        <v>1272</v>
      </c>
      <c r="D6" s="379" t="s">
        <v>1273</v>
      </c>
      <c r="E6" s="379" t="s">
        <v>1274</v>
      </c>
      <c r="F6" s="380" t="s">
        <v>1271</v>
      </c>
    </row>
    <row r="7">
      <c r="B7" s="376"/>
      <c r="C7" s="381" t="s">
        <v>1275</v>
      </c>
      <c r="D7" s="381" t="s">
        <v>1276</v>
      </c>
      <c r="E7" s="381" t="s">
        <v>1266</v>
      </c>
      <c r="F7" s="382" t="s">
        <v>1277</v>
      </c>
    </row>
    <row r="8">
      <c r="B8" s="376"/>
      <c r="C8" s="381" t="s">
        <v>1278</v>
      </c>
      <c r="D8" s="381" t="s">
        <v>1279</v>
      </c>
      <c r="E8" s="381" t="s">
        <v>1280</v>
      </c>
      <c r="F8" s="382" t="s">
        <v>1271</v>
      </c>
    </row>
    <row r="9">
      <c r="B9" s="376"/>
      <c r="C9" s="381" t="s">
        <v>1281</v>
      </c>
      <c r="D9" s="381" t="s">
        <v>1282</v>
      </c>
      <c r="E9" s="381" t="s">
        <v>1283</v>
      </c>
      <c r="F9" s="382" t="s">
        <v>1284</v>
      </c>
    </row>
    <row r="10">
      <c r="B10" s="376"/>
      <c r="C10" s="381" t="s">
        <v>1285</v>
      </c>
      <c r="D10" s="381" t="s">
        <v>1286</v>
      </c>
      <c r="E10" s="381" t="s">
        <v>1287</v>
      </c>
      <c r="F10" s="382" t="s">
        <v>1284</v>
      </c>
    </row>
    <row r="11">
      <c r="B11" s="376"/>
      <c r="C11" s="381" t="s">
        <v>1288</v>
      </c>
      <c r="D11" s="381" t="s">
        <v>1289</v>
      </c>
      <c r="E11" s="381" t="s">
        <v>1270</v>
      </c>
      <c r="F11" s="383" t="s">
        <v>318</v>
      </c>
    </row>
    <row r="12">
      <c r="B12" s="376"/>
      <c r="C12" s="381" t="s">
        <v>1290</v>
      </c>
      <c r="D12" s="381" t="s">
        <v>1291</v>
      </c>
      <c r="E12" s="381" t="s">
        <v>1292</v>
      </c>
      <c r="F12" s="382" t="s">
        <v>1271</v>
      </c>
    </row>
    <row r="13">
      <c r="B13" s="376"/>
      <c r="C13" s="381" t="s">
        <v>1293</v>
      </c>
      <c r="D13" s="381" t="s">
        <v>1293</v>
      </c>
      <c r="E13" s="381" t="s">
        <v>1292</v>
      </c>
      <c r="F13" s="384" t="s">
        <v>318</v>
      </c>
    </row>
    <row r="14">
      <c r="B14" s="376"/>
      <c r="C14" s="381" t="s">
        <v>1294</v>
      </c>
      <c r="D14" s="381" t="s">
        <v>1295</v>
      </c>
      <c r="E14" s="381" t="s">
        <v>1292</v>
      </c>
      <c r="F14" s="382" t="s">
        <v>1296</v>
      </c>
    </row>
    <row r="15">
      <c r="B15" s="376"/>
      <c r="C15" s="385" t="s">
        <v>1297</v>
      </c>
      <c r="D15" s="385" t="s">
        <v>1298</v>
      </c>
      <c r="E15" s="385" t="s">
        <v>1292</v>
      </c>
      <c r="F15" s="382" t="s">
        <v>1299</v>
      </c>
    </row>
    <row r="16">
      <c r="B16" s="386"/>
      <c r="C16" s="387" t="s">
        <v>1300</v>
      </c>
      <c r="D16" s="387" t="s">
        <v>1301</v>
      </c>
      <c r="E16" s="388" t="s">
        <v>1302</v>
      </c>
      <c r="F16" s="382" t="s">
        <v>1271</v>
      </c>
    </row>
    <row r="17">
      <c r="B17" s="371" t="s">
        <v>18</v>
      </c>
      <c r="C17" s="372" t="s">
        <v>1264</v>
      </c>
      <c r="D17" s="373" t="s">
        <v>1265</v>
      </c>
      <c r="E17" s="374" t="s">
        <v>1266</v>
      </c>
      <c r="F17" s="375" t="s">
        <v>318</v>
      </c>
    </row>
    <row r="18">
      <c r="B18" s="376"/>
      <c r="C18" s="164"/>
      <c r="D18" s="377" t="s">
        <v>1267</v>
      </c>
      <c r="E18" s="377" t="s">
        <v>1266</v>
      </c>
      <c r="F18" s="378" t="s">
        <v>1268</v>
      </c>
    </row>
    <row r="19">
      <c r="B19" s="376"/>
      <c r="C19" s="189"/>
      <c r="D19" s="377" t="s">
        <v>1269</v>
      </c>
      <c r="E19" s="377" t="s">
        <v>1270</v>
      </c>
      <c r="F19" s="378" t="s">
        <v>1299</v>
      </c>
    </row>
    <row r="20">
      <c r="B20" s="376"/>
      <c r="C20" s="379" t="s">
        <v>1272</v>
      </c>
      <c r="D20" s="379" t="s">
        <v>1273</v>
      </c>
      <c r="E20" s="379" t="s">
        <v>1274</v>
      </c>
      <c r="F20" s="380" t="s">
        <v>1299</v>
      </c>
    </row>
    <row r="21">
      <c r="B21" s="376"/>
      <c r="C21" s="381" t="s">
        <v>1275</v>
      </c>
      <c r="D21" s="381" t="s">
        <v>1276</v>
      </c>
      <c r="E21" s="381" t="s">
        <v>1266</v>
      </c>
      <c r="F21" s="382" t="s">
        <v>1299</v>
      </c>
    </row>
    <row r="22">
      <c r="B22" s="376"/>
      <c r="C22" s="381" t="s">
        <v>1278</v>
      </c>
      <c r="D22" s="381" t="s">
        <v>1279</v>
      </c>
      <c r="E22" s="381" t="s">
        <v>1280</v>
      </c>
      <c r="F22" s="382" t="s">
        <v>1299</v>
      </c>
    </row>
    <row r="23">
      <c r="B23" s="376"/>
      <c r="C23" s="381" t="s">
        <v>1281</v>
      </c>
      <c r="D23" s="381" t="s">
        <v>1282</v>
      </c>
      <c r="E23" s="381" t="s">
        <v>1283</v>
      </c>
      <c r="F23" s="382" t="s">
        <v>1303</v>
      </c>
    </row>
    <row r="24">
      <c r="B24" s="376"/>
      <c r="C24" s="381" t="s">
        <v>1285</v>
      </c>
      <c r="D24" s="381" t="s">
        <v>1286</v>
      </c>
      <c r="E24" s="381" t="s">
        <v>1287</v>
      </c>
      <c r="F24" s="382" t="s">
        <v>1303</v>
      </c>
    </row>
    <row r="25">
      <c r="B25" s="376"/>
      <c r="C25" s="381" t="s">
        <v>1288</v>
      </c>
      <c r="D25" s="381" t="s">
        <v>1289</v>
      </c>
      <c r="E25" s="381" t="s">
        <v>1270</v>
      </c>
      <c r="F25" s="382" t="s">
        <v>1299</v>
      </c>
    </row>
    <row r="26">
      <c r="B26" s="376"/>
      <c r="C26" s="381" t="s">
        <v>1290</v>
      </c>
      <c r="D26" s="381" t="s">
        <v>1291</v>
      </c>
      <c r="E26" s="381" t="s">
        <v>1292</v>
      </c>
      <c r="F26" s="382" t="s">
        <v>1299</v>
      </c>
    </row>
    <row r="27">
      <c r="B27" s="376"/>
      <c r="C27" s="381" t="s">
        <v>1293</v>
      </c>
      <c r="D27" s="381" t="s">
        <v>1293</v>
      </c>
      <c r="E27" s="381" t="s">
        <v>1292</v>
      </c>
      <c r="F27" s="382" t="s">
        <v>337</v>
      </c>
    </row>
    <row r="28">
      <c r="B28" s="376"/>
      <c r="C28" s="381" t="s">
        <v>1294</v>
      </c>
      <c r="D28" s="381" t="s">
        <v>1295</v>
      </c>
      <c r="E28" s="381" t="s">
        <v>1292</v>
      </c>
      <c r="F28" s="382" t="s">
        <v>1304</v>
      </c>
    </row>
    <row r="29">
      <c r="B29" s="376"/>
      <c r="C29" s="381" t="s">
        <v>1297</v>
      </c>
      <c r="D29" s="381" t="s">
        <v>1298</v>
      </c>
      <c r="E29" s="385" t="s">
        <v>1292</v>
      </c>
      <c r="F29" s="382" t="s">
        <v>1299</v>
      </c>
    </row>
    <row r="30">
      <c r="B30" s="386"/>
      <c r="C30" s="389" t="s">
        <v>1300</v>
      </c>
      <c r="D30" s="389" t="s">
        <v>1301</v>
      </c>
      <c r="E30" s="381" t="s">
        <v>1270</v>
      </c>
      <c r="F30" s="382" t="s">
        <v>1271</v>
      </c>
    </row>
    <row r="31">
      <c r="B31" s="390" t="s">
        <v>21</v>
      </c>
      <c r="C31" s="374" t="s">
        <v>1264</v>
      </c>
      <c r="D31" s="374" t="s">
        <v>1305</v>
      </c>
      <c r="E31" s="374" t="s">
        <v>1292</v>
      </c>
      <c r="F31" s="375" t="s">
        <v>318</v>
      </c>
    </row>
    <row r="32">
      <c r="B32" s="391"/>
      <c r="C32" s="379" t="s">
        <v>1272</v>
      </c>
      <c r="D32" s="379" t="s">
        <v>1273</v>
      </c>
      <c r="E32" s="379" t="s">
        <v>1306</v>
      </c>
      <c r="F32" s="392" t="s">
        <v>318</v>
      </c>
    </row>
    <row r="33">
      <c r="B33" s="391"/>
      <c r="C33" s="381" t="s">
        <v>1278</v>
      </c>
      <c r="D33" s="381" t="s">
        <v>1279</v>
      </c>
      <c r="E33" s="381" t="s">
        <v>1292</v>
      </c>
      <c r="F33" s="382" t="s">
        <v>318</v>
      </c>
    </row>
    <row r="34">
      <c r="B34" s="391"/>
      <c r="C34" s="381" t="s">
        <v>1281</v>
      </c>
      <c r="D34" s="381" t="s">
        <v>1282</v>
      </c>
      <c r="E34" s="381" t="s">
        <v>1292</v>
      </c>
      <c r="F34" s="383" t="s">
        <v>1307</v>
      </c>
    </row>
    <row r="35">
      <c r="B35" s="391"/>
      <c r="C35" s="381" t="s">
        <v>1285</v>
      </c>
      <c r="D35" s="381" t="s">
        <v>1286</v>
      </c>
      <c r="E35" s="381" t="s">
        <v>1287</v>
      </c>
      <c r="F35" s="382" t="s">
        <v>318</v>
      </c>
    </row>
    <row r="36">
      <c r="B36" s="391"/>
      <c r="C36" s="381" t="s">
        <v>1290</v>
      </c>
      <c r="D36" s="381" t="s">
        <v>1291</v>
      </c>
      <c r="E36" s="381" t="s">
        <v>1292</v>
      </c>
      <c r="F36" s="382" t="s">
        <v>1308</v>
      </c>
    </row>
    <row r="37">
      <c r="B37" s="391"/>
      <c r="C37" s="381" t="s">
        <v>1293</v>
      </c>
      <c r="D37" s="381" t="s">
        <v>1293</v>
      </c>
      <c r="E37" s="381" t="s">
        <v>1292</v>
      </c>
      <c r="F37" s="383" t="s">
        <v>1308</v>
      </c>
    </row>
    <row r="38">
      <c r="B38" s="393"/>
      <c r="C38" s="385" t="s">
        <v>1294</v>
      </c>
      <c r="D38" s="385" t="s">
        <v>1295</v>
      </c>
      <c r="E38" s="385" t="s">
        <v>1292</v>
      </c>
      <c r="F38" s="394" t="s">
        <v>318</v>
      </c>
    </row>
    <row r="39">
      <c r="B39" s="371" t="s">
        <v>1309</v>
      </c>
      <c r="C39" s="374" t="s">
        <v>1310</v>
      </c>
      <c r="D39" s="374" t="s">
        <v>1311</v>
      </c>
      <c r="E39" s="374" t="s">
        <v>1266</v>
      </c>
      <c r="F39" s="375" t="s">
        <v>372</v>
      </c>
    </row>
    <row r="40">
      <c r="B40" s="376"/>
      <c r="C40" s="381" t="s">
        <v>1312</v>
      </c>
      <c r="D40" s="381" t="s">
        <v>1313</v>
      </c>
      <c r="E40" s="381" t="s">
        <v>1292</v>
      </c>
      <c r="F40" s="383" t="s">
        <v>337</v>
      </c>
    </row>
    <row r="41">
      <c r="B41" s="376"/>
      <c r="C41" s="381" t="s">
        <v>1285</v>
      </c>
      <c r="D41" s="381" t="s">
        <v>1314</v>
      </c>
      <c r="E41" s="381" t="s">
        <v>1266</v>
      </c>
      <c r="F41" s="383" t="s">
        <v>1277</v>
      </c>
    </row>
    <row r="42">
      <c r="B42" s="376"/>
      <c r="C42" s="385" t="s">
        <v>1315</v>
      </c>
      <c r="D42" s="385" t="s">
        <v>1316</v>
      </c>
      <c r="E42" s="381" t="s">
        <v>1266</v>
      </c>
      <c r="F42" s="394" t="s">
        <v>1315</v>
      </c>
    </row>
    <row r="43">
      <c r="B43" s="376"/>
      <c r="C43" s="385" t="s">
        <v>1317</v>
      </c>
      <c r="D43" s="385" t="s">
        <v>1318</v>
      </c>
      <c r="E43" s="385" t="s">
        <v>1319</v>
      </c>
      <c r="F43" s="394" t="s">
        <v>1315</v>
      </c>
    </row>
    <row r="44">
      <c r="B44" s="386"/>
      <c r="C44" s="395" t="s">
        <v>1320</v>
      </c>
      <c r="D44" s="395" t="s">
        <v>1321</v>
      </c>
      <c r="E44" s="395" t="s">
        <v>1270</v>
      </c>
      <c r="F44" s="396" t="s">
        <v>318</v>
      </c>
    </row>
  </sheetData>
  <mergeCells count="6">
    <mergeCell ref="B3:B16"/>
    <mergeCell ref="C3:C5"/>
    <mergeCell ref="B17:B30"/>
    <mergeCell ref="C17:C19"/>
    <mergeCell ref="B31:B38"/>
    <mergeCell ref="B39:B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.63"/>
    <col customWidth="1" min="5" max="5" width="17.38"/>
    <col customWidth="1" min="6" max="6" width="2.63"/>
    <col customWidth="1" min="7" max="7" width="16.0"/>
    <col customWidth="1" min="8" max="8" width="23.5"/>
    <col customWidth="1" min="9" max="9" width="2.63"/>
    <col customWidth="1" min="10" max="10" width="23.75"/>
    <col customWidth="1" min="13" max="13" width="2.88"/>
    <col customWidth="1" min="15" max="15" width="21.75"/>
  </cols>
  <sheetData>
    <row r="1">
      <c r="A1" s="195" t="s">
        <v>139</v>
      </c>
      <c r="C1" s="144"/>
      <c r="D1" s="195" t="s">
        <v>203</v>
      </c>
      <c r="F1" s="144"/>
      <c r="G1" s="195" t="s">
        <v>228</v>
      </c>
      <c r="I1" s="144"/>
      <c r="J1" s="195" t="s">
        <v>1322</v>
      </c>
      <c r="M1" s="144"/>
      <c r="N1" s="198"/>
      <c r="O1" s="195" t="s">
        <v>1323</v>
      </c>
      <c r="P1" s="144"/>
      <c r="Q1" s="144"/>
      <c r="R1" s="144"/>
      <c r="S1" s="144"/>
      <c r="T1" s="144"/>
      <c r="U1" s="144"/>
      <c r="V1" s="144"/>
      <c r="W1" s="144"/>
      <c r="X1" s="144"/>
      <c r="Y1" s="144"/>
    </row>
    <row r="2">
      <c r="A2" s="397" t="s">
        <v>140</v>
      </c>
      <c r="B2" s="188" t="s">
        <v>141</v>
      </c>
      <c r="C2" s="144"/>
      <c r="D2" s="155" t="s">
        <v>204</v>
      </c>
      <c r="E2" s="155" t="s">
        <v>205</v>
      </c>
      <c r="F2" s="144"/>
      <c r="G2" s="397" t="s">
        <v>215</v>
      </c>
      <c r="H2" s="155" t="s">
        <v>216</v>
      </c>
      <c r="I2" s="144"/>
      <c r="J2" s="200" t="s">
        <v>1324</v>
      </c>
      <c r="L2" s="155" t="s">
        <v>167</v>
      </c>
      <c r="M2" s="144"/>
      <c r="N2" s="155" t="s">
        <v>1325</v>
      </c>
      <c r="O2" s="398" t="s">
        <v>1326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>
      <c r="A3" s="397" t="s">
        <v>149</v>
      </c>
      <c r="B3" s="349" t="s">
        <v>150</v>
      </c>
      <c r="C3" s="144"/>
      <c r="D3" s="155" t="s">
        <v>209</v>
      </c>
      <c r="E3" s="155" t="s">
        <v>1327</v>
      </c>
      <c r="F3" s="144"/>
      <c r="H3" s="155" t="s">
        <v>1328</v>
      </c>
      <c r="I3" s="144"/>
      <c r="J3" s="155" t="s">
        <v>146</v>
      </c>
      <c r="K3" s="155">
        <v>5.0875724E7</v>
      </c>
      <c r="L3" s="155" t="s">
        <v>18</v>
      </c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</row>
    <row r="4">
      <c r="B4" s="349" t="s">
        <v>154</v>
      </c>
      <c r="C4" s="144"/>
      <c r="D4" s="155" t="s">
        <v>213</v>
      </c>
      <c r="E4" s="155" t="s">
        <v>1329</v>
      </c>
      <c r="F4" s="144"/>
      <c r="G4" s="155" t="s">
        <v>237</v>
      </c>
      <c r="H4" s="155">
        <v>9.65010113E8</v>
      </c>
      <c r="I4" s="144"/>
      <c r="J4" s="155" t="s">
        <v>1330</v>
      </c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</row>
    <row r="5">
      <c r="A5" s="397" t="s">
        <v>151</v>
      </c>
      <c r="B5" s="349" t="s">
        <v>152</v>
      </c>
      <c r="C5" s="144"/>
      <c r="D5" s="155" t="s">
        <v>218</v>
      </c>
      <c r="E5" s="155" t="s">
        <v>1331</v>
      </c>
      <c r="F5" s="144"/>
      <c r="G5" s="155" t="s">
        <v>242</v>
      </c>
      <c r="H5" s="155" t="s">
        <v>1332</v>
      </c>
      <c r="I5" s="144"/>
      <c r="J5" s="155" t="s">
        <v>185</v>
      </c>
      <c r="K5" s="155">
        <v>4.2586927E7</v>
      </c>
      <c r="L5" s="155" t="s">
        <v>21</v>
      </c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</row>
    <row r="6">
      <c r="A6" s="397" t="s">
        <v>1333</v>
      </c>
      <c r="B6" s="349" t="s">
        <v>170</v>
      </c>
      <c r="C6" s="144"/>
      <c r="D6" s="155" t="s">
        <v>223</v>
      </c>
      <c r="E6" s="155" t="s">
        <v>1334</v>
      </c>
      <c r="F6" s="144"/>
      <c r="G6" s="195" t="s">
        <v>1335</v>
      </c>
      <c r="I6" s="144"/>
      <c r="J6" s="159" t="s">
        <v>1336</v>
      </c>
      <c r="K6" s="144"/>
      <c r="L6" s="155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</row>
    <row r="7">
      <c r="A7" s="397" t="s">
        <v>143</v>
      </c>
      <c r="B7" s="349" t="s">
        <v>144</v>
      </c>
      <c r="C7" s="144"/>
      <c r="D7" s="144"/>
      <c r="E7" s="144"/>
      <c r="F7" s="144"/>
      <c r="G7" s="397" t="s">
        <v>1337</v>
      </c>
      <c r="H7" s="349" t="s">
        <v>190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</row>
    <row r="8">
      <c r="A8" s="397" t="s">
        <v>1338</v>
      </c>
      <c r="B8" s="349" t="s">
        <v>183</v>
      </c>
      <c r="C8" s="144"/>
      <c r="D8" s="144"/>
      <c r="E8" s="144"/>
      <c r="F8" s="144"/>
      <c r="G8" s="155" t="s">
        <v>46</v>
      </c>
      <c r="H8" s="349" t="s">
        <v>1339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</row>
    <row r="9">
      <c r="A9" s="397" t="s">
        <v>163</v>
      </c>
      <c r="B9" s="349" t="s">
        <v>164</v>
      </c>
      <c r="C9" s="144"/>
      <c r="D9" s="144"/>
      <c r="E9" s="144"/>
      <c r="F9" s="144"/>
      <c r="G9" s="155" t="s">
        <v>50</v>
      </c>
      <c r="H9" s="349" t="s">
        <v>1340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</row>
    <row r="10">
      <c r="A10" s="397" t="s">
        <v>155</v>
      </c>
      <c r="B10" s="349" t="s">
        <v>156</v>
      </c>
      <c r="C10" s="144"/>
      <c r="D10" s="144"/>
      <c r="E10" s="144"/>
      <c r="F10" s="144"/>
      <c r="G10" s="397" t="s">
        <v>1341</v>
      </c>
      <c r="H10" s="349" t="s">
        <v>195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</row>
    <row r="11">
      <c r="A11" s="397" t="s">
        <v>1342</v>
      </c>
      <c r="B11" s="349" t="s">
        <v>162</v>
      </c>
      <c r="C11" s="144"/>
      <c r="D11" s="144"/>
      <c r="E11" s="144"/>
      <c r="F11" s="144"/>
      <c r="G11" s="397" t="s">
        <v>1343</v>
      </c>
      <c r="H11" s="155" t="s">
        <v>207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</row>
    <row r="12">
      <c r="B12" s="349" t="s">
        <v>168</v>
      </c>
      <c r="C12" s="144"/>
      <c r="D12" s="144"/>
      <c r="E12" s="144"/>
      <c r="F12" s="144"/>
      <c r="H12" s="155" t="s">
        <v>1344</v>
      </c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</row>
    <row r="13">
      <c r="A13" s="397" t="s">
        <v>1345</v>
      </c>
      <c r="B13" s="349" t="s">
        <v>172</v>
      </c>
      <c r="C13" s="144"/>
      <c r="D13" s="144"/>
      <c r="E13" s="144"/>
      <c r="F13" s="144"/>
      <c r="G13" s="399" t="s">
        <v>1346</v>
      </c>
      <c r="H13" s="400" t="s">
        <v>1347</v>
      </c>
      <c r="I13" s="144"/>
      <c r="J13" s="401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</row>
    <row r="14">
      <c r="B14" s="186" t="s">
        <v>176</v>
      </c>
      <c r="C14" s="144"/>
      <c r="D14" s="144"/>
      <c r="E14" s="144"/>
      <c r="F14" s="144"/>
      <c r="G14" s="402" t="s">
        <v>1348</v>
      </c>
      <c r="H14" s="403" t="s">
        <v>233</v>
      </c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</row>
    <row r="15">
      <c r="A15" s="155" t="s">
        <v>159</v>
      </c>
      <c r="B15" s="349" t="s">
        <v>1349</v>
      </c>
      <c r="C15" s="144"/>
      <c r="D15" s="144"/>
      <c r="E15" s="144"/>
      <c r="F15" s="144"/>
      <c r="G15" s="155" t="s">
        <v>1350</v>
      </c>
      <c r="H15" s="155" t="s">
        <v>1351</v>
      </c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</row>
    <row r="16">
      <c r="A16" s="397" t="s">
        <v>179</v>
      </c>
      <c r="B16" s="349" t="s">
        <v>180</v>
      </c>
      <c r="C16" s="144"/>
      <c r="D16" s="144"/>
      <c r="E16" s="144"/>
      <c r="F16" s="144"/>
      <c r="G16" s="155" t="s">
        <v>1352</v>
      </c>
      <c r="H16" s="155" t="s">
        <v>1353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</row>
    <row r="17">
      <c r="A17" s="155" t="s">
        <v>1354</v>
      </c>
      <c r="B17" s="188" t="s">
        <v>1355</v>
      </c>
      <c r="C17" s="144"/>
      <c r="D17" s="144"/>
      <c r="E17" s="144"/>
      <c r="F17" s="144"/>
      <c r="G17" s="155" t="s">
        <v>352</v>
      </c>
      <c r="H17" s="155" t="s">
        <v>353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</row>
    <row r="18">
      <c r="A18" s="155" t="s">
        <v>1356</v>
      </c>
      <c r="B18" s="188" t="s">
        <v>1357</v>
      </c>
      <c r="C18" s="144"/>
      <c r="D18" s="144"/>
      <c r="E18" s="144"/>
      <c r="F18" s="144"/>
      <c r="G18" s="397" t="s">
        <v>1358</v>
      </c>
      <c r="H18" s="155" t="s">
        <v>1359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</row>
    <row r="19">
      <c r="A19" s="397" t="s">
        <v>1360</v>
      </c>
      <c r="B19" s="349" t="s">
        <v>1360</v>
      </c>
      <c r="C19" s="144"/>
      <c r="D19" s="144"/>
      <c r="E19" s="144"/>
      <c r="F19" s="144"/>
      <c r="G19" s="155" t="s">
        <v>1361</v>
      </c>
      <c r="H19" s="155" t="s">
        <v>1362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</row>
    <row r="20">
      <c r="A20" s="155" t="s">
        <v>1363</v>
      </c>
      <c r="B20" s="349" t="s">
        <v>1363</v>
      </c>
      <c r="C20" s="144"/>
      <c r="D20" s="144"/>
      <c r="E20" s="144"/>
      <c r="F20" s="144"/>
      <c r="G20" s="144"/>
      <c r="H20" s="155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</row>
    <row r="21">
      <c r="A21" s="144"/>
      <c r="B21" s="349" t="s">
        <v>1364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</row>
    <row r="22">
      <c r="A22" s="155" t="s">
        <v>1365</v>
      </c>
      <c r="B22" s="186" t="s">
        <v>1366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</row>
    <row r="23">
      <c r="A23" s="155" t="s">
        <v>1367</v>
      </c>
      <c r="B23" s="186" t="s">
        <v>1368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</row>
    <row r="24">
      <c r="A24" s="155" t="s">
        <v>1369</v>
      </c>
      <c r="B24" s="186" t="s">
        <v>1370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</row>
  </sheetData>
  <mergeCells count="12">
    <mergeCell ref="G2:G3"/>
    <mergeCell ref="G6:H6"/>
    <mergeCell ref="A11:A12"/>
    <mergeCell ref="G11:G12"/>
    <mergeCell ref="A13:A14"/>
    <mergeCell ref="A1:B1"/>
    <mergeCell ref="D1:E1"/>
    <mergeCell ref="G1:H1"/>
    <mergeCell ref="J1:L1"/>
    <mergeCell ref="J2:K2"/>
    <mergeCell ref="A3:A4"/>
    <mergeCell ref="J4:L4"/>
  </mergeCells>
  <hyperlinks>
    <hyperlink r:id="rId1" location="gid=386016077" ref="B2"/>
    <hyperlink r:id="rId2" ref="O2"/>
    <hyperlink r:id="rId3" location="gid=1149017819" ref="B3"/>
    <hyperlink r:id="rId4" location="gid=1719500428" ref="B4"/>
    <hyperlink r:id="rId5" location="gid=0" ref="B5"/>
    <hyperlink r:id="rId6" location="gid=2090356803" ref="B6"/>
    <hyperlink r:id="rId7" location="gid=0" ref="B7"/>
    <hyperlink r:id="rId8" location="gid=817747242" ref="H7"/>
    <hyperlink r:id="rId9" location="gid=906098946" ref="B8"/>
    <hyperlink r:id="rId10" ref="H8"/>
    <hyperlink r:id="rId11" location="gid=0" ref="B9"/>
    <hyperlink r:id="rId12" ref="H9"/>
    <hyperlink r:id="rId13" location="gid=0" ref="B10"/>
    <hyperlink r:id="rId14" location="gid=1002502212" ref="H10"/>
    <hyperlink r:id="rId15" location="heading=h.2u5z90z69ktw" ref="B11"/>
    <hyperlink r:id="rId16" location="gid=843327794" ref="B12"/>
    <hyperlink r:id="rId17" location="gid=0" ref="B13"/>
    <hyperlink r:id="rId18" ref="B14"/>
    <hyperlink r:id="rId19" location="gid=1548848075" ref="B15"/>
    <hyperlink r:id="rId20" location="gid=979574032" ref="B16"/>
    <hyperlink r:id="rId21" location="gid=1206691139" ref="B17"/>
    <hyperlink r:id="rId22" location="gid=1928307262" ref="B18"/>
    <hyperlink r:id="rId23" location="gid=0" ref="B19"/>
    <hyperlink r:id="rId24" location="gid=0" ref="B20"/>
    <hyperlink r:id="rId25" location="gid=0" ref="B21"/>
    <hyperlink r:id="rId26" location="gid=0" ref="B22"/>
    <hyperlink r:id="rId27" location="gid=1700443715" ref="B23"/>
    <hyperlink r:id="rId28" location="gid=0" ref="B24"/>
  </hyperlinks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5" max="5" width="18.0"/>
    <col customWidth="1" min="6" max="6" width="20.75"/>
    <col customWidth="1" min="7" max="7" width="32.25"/>
  </cols>
  <sheetData>
    <row r="1">
      <c r="A1" s="146" t="s">
        <v>1259</v>
      </c>
      <c r="B1" s="150" t="s">
        <v>1371</v>
      </c>
      <c r="C1" s="148"/>
      <c r="D1" s="150" t="s">
        <v>1372</v>
      </c>
      <c r="E1" s="150" t="s">
        <v>1373</v>
      </c>
      <c r="F1" s="150" t="s">
        <v>1374</v>
      </c>
      <c r="G1" s="150" t="s">
        <v>1375</v>
      </c>
      <c r="H1" s="152" t="s">
        <v>1376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404" t="s">
        <v>15</v>
      </c>
      <c r="B2" s="147" t="s">
        <v>1377</v>
      </c>
      <c r="C2" s="147" t="s">
        <v>1378</v>
      </c>
      <c r="D2" s="147" t="s">
        <v>1379</v>
      </c>
      <c r="E2" s="147" t="s">
        <v>1380</v>
      </c>
      <c r="F2" s="147" t="s">
        <v>1381</v>
      </c>
      <c r="G2" s="405" t="s">
        <v>1382</v>
      </c>
      <c r="H2" s="400">
        <v>1.0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>
      <c r="A3" s="156"/>
      <c r="C3" s="155" t="s">
        <v>1383</v>
      </c>
      <c r="D3" s="155" t="s">
        <v>1384</v>
      </c>
      <c r="E3" s="155" t="s">
        <v>1385</v>
      </c>
      <c r="F3" s="155" t="s">
        <v>1381</v>
      </c>
      <c r="G3" s="406" t="s">
        <v>1386</v>
      </c>
      <c r="H3" s="171">
        <v>1.0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56"/>
      <c r="B4" s="155" t="s">
        <v>204</v>
      </c>
      <c r="C4" s="155" t="s">
        <v>1383</v>
      </c>
      <c r="D4" s="155" t="s">
        <v>1384</v>
      </c>
      <c r="E4" s="186" t="s">
        <v>1387</v>
      </c>
      <c r="F4" s="155" t="s">
        <v>1381</v>
      </c>
      <c r="G4" s="406" t="s">
        <v>1388</v>
      </c>
      <c r="H4" s="171">
        <v>3.0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</row>
    <row r="5">
      <c r="A5" s="156"/>
      <c r="B5" s="155" t="s">
        <v>1389</v>
      </c>
      <c r="C5" s="155" t="s">
        <v>1378</v>
      </c>
      <c r="D5" s="155" t="s">
        <v>1390</v>
      </c>
      <c r="E5" s="155" t="s">
        <v>1391</v>
      </c>
      <c r="F5" s="155" t="s">
        <v>1381</v>
      </c>
      <c r="G5" s="406" t="s">
        <v>1392</v>
      </c>
      <c r="H5" s="171">
        <v>1.0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</row>
    <row r="6">
      <c r="A6" s="156"/>
      <c r="C6" s="155" t="s">
        <v>1393</v>
      </c>
      <c r="D6" s="155" t="s">
        <v>1394</v>
      </c>
      <c r="E6" s="155" t="s">
        <v>1395</v>
      </c>
      <c r="F6" s="155" t="s">
        <v>1396</v>
      </c>
      <c r="G6" s="144"/>
      <c r="H6" s="171">
        <v>1.0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</row>
    <row r="7">
      <c r="A7" s="156"/>
      <c r="B7" s="155" t="s">
        <v>1309</v>
      </c>
      <c r="C7" s="155" t="s">
        <v>1383</v>
      </c>
      <c r="D7" s="155" t="s">
        <v>1384</v>
      </c>
      <c r="E7" s="155" t="s">
        <v>1397</v>
      </c>
      <c r="F7" s="155" t="s">
        <v>1381</v>
      </c>
      <c r="G7" s="406" t="s">
        <v>1386</v>
      </c>
      <c r="H7" s="171">
        <v>1.0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</row>
    <row r="8">
      <c r="A8" s="407"/>
      <c r="B8" s="182" t="s">
        <v>1323</v>
      </c>
      <c r="C8" s="182" t="s">
        <v>1398</v>
      </c>
      <c r="D8" s="182" t="s">
        <v>1308</v>
      </c>
      <c r="E8" s="408"/>
      <c r="F8" s="182" t="s">
        <v>1396</v>
      </c>
      <c r="G8" s="409" t="s">
        <v>1323</v>
      </c>
      <c r="H8" s="410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</row>
    <row r="9">
      <c r="A9" s="411" t="s">
        <v>18</v>
      </c>
      <c r="B9" s="155" t="s">
        <v>1389</v>
      </c>
      <c r="C9" s="155" t="s">
        <v>1378</v>
      </c>
      <c r="D9" s="155" t="s">
        <v>1390</v>
      </c>
      <c r="E9" s="155" t="s">
        <v>1391</v>
      </c>
      <c r="F9" s="155" t="s">
        <v>1381</v>
      </c>
      <c r="G9" s="406" t="s">
        <v>1392</v>
      </c>
      <c r="H9" s="171">
        <v>1.0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</row>
    <row r="10">
      <c r="A10" s="156"/>
      <c r="C10" s="155" t="s">
        <v>1393</v>
      </c>
      <c r="D10" s="155" t="s">
        <v>1394</v>
      </c>
      <c r="E10" s="155" t="s">
        <v>1395</v>
      </c>
      <c r="F10" s="155" t="s">
        <v>1396</v>
      </c>
      <c r="G10" s="144"/>
      <c r="H10" s="171">
        <v>1.0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</row>
    <row r="11">
      <c r="A11" s="156"/>
      <c r="B11" s="155" t="s">
        <v>1309</v>
      </c>
      <c r="C11" s="155" t="s">
        <v>1383</v>
      </c>
      <c r="D11" s="155" t="s">
        <v>1384</v>
      </c>
      <c r="E11" s="155" t="s">
        <v>1397</v>
      </c>
      <c r="F11" s="155" t="s">
        <v>1381</v>
      </c>
      <c r="G11" s="406" t="s">
        <v>1386</v>
      </c>
      <c r="H11" s="171">
        <v>1.0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</row>
    <row r="12">
      <c r="A12" s="407"/>
      <c r="B12" s="182" t="s">
        <v>1323</v>
      </c>
      <c r="C12" s="182" t="s">
        <v>1398</v>
      </c>
      <c r="D12" s="182" t="s">
        <v>1308</v>
      </c>
      <c r="E12" s="408"/>
      <c r="F12" s="182" t="s">
        <v>1396</v>
      </c>
      <c r="G12" s="409" t="s">
        <v>1399</v>
      </c>
      <c r="H12" s="410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</row>
    <row r="13">
      <c r="A13" s="144"/>
      <c r="B13" s="144"/>
      <c r="C13" s="144"/>
      <c r="D13" s="144"/>
      <c r="E13" s="144"/>
      <c r="F13" s="155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</row>
    <row r="14">
      <c r="A14" s="144"/>
      <c r="B14" s="144"/>
      <c r="C14" s="144"/>
      <c r="D14" s="144"/>
      <c r="E14" s="144"/>
      <c r="F14" s="155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>
      <c r="A15" s="144"/>
      <c r="B15" s="144"/>
      <c r="C15" s="144"/>
      <c r="D15" s="144"/>
      <c r="E15" s="144"/>
      <c r="F15" s="155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>
      <c r="A16" s="144"/>
      <c r="B16" s="144"/>
      <c r="C16" s="144"/>
      <c r="D16" s="144"/>
      <c r="E16" s="144"/>
      <c r="F16" s="155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</row>
    <row r="17">
      <c r="A17" s="144"/>
      <c r="B17" s="144"/>
      <c r="C17" s="144"/>
      <c r="D17" s="144"/>
      <c r="E17" s="144"/>
      <c r="F17" s="155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>
      <c r="A18" s="144"/>
      <c r="B18" s="144"/>
      <c r="C18" s="144"/>
      <c r="D18" s="144"/>
      <c r="E18" s="144"/>
      <c r="F18" s="155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</row>
    <row r="19">
      <c r="A19" s="144"/>
      <c r="B19" s="144"/>
      <c r="C19" s="144"/>
      <c r="D19" s="144"/>
      <c r="E19" s="144"/>
      <c r="F19" s="155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</row>
  </sheetData>
  <mergeCells count="6">
    <mergeCell ref="B1:C1"/>
    <mergeCell ref="A2:A8"/>
    <mergeCell ref="B2:B3"/>
    <mergeCell ref="B5:B6"/>
    <mergeCell ref="A9:A12"/>
    <mergeCell ref="B9:B10"/>
  </mergeCells>
  <dataValidations>
    <dataValidation type="list" allowBlank="1" showErrorMessage="1" sqref="G2:G12">
      <formula1>"Youtube,IG,Facebook,小红书,官網,韓醫師IG"</formula1>
    </dataValidation>
    <dataValidation type="list" allowBlank="1" showErrorMessage="1" sqref="F2:F12">
      <formula1>"企劃,拍攝,剪輯,上架"</formula1>
    </dataValidation>
  </dataValidations>
  <hyperlinks>
    <hyperlink r:id="rId1" ref="E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88"/>
    <col customWidth="1" min="3" max="7" width="20.13"/>
    <col customWidth="1" min="11" max="11" width="25.13"/>
    <col customWidth="1" min="12" max="12" width="23.5"/>
    <col customWidth="1" min="13" max="13" width="15.25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44"/>
      <c r="B2" s="412">
        <v>2024.0</v>
      </c>
      <c r="C2" s="412" t="s">
        <v>0</v>
      </c>
      <c r="D2" s="412" t="s">
        <v>1</v>
      </c>
      <c r="E2" s="412" t="s">
        <v>2</v>
      </c>
      <c r="F2" s="412" t="s">
        <v>3</v>
      </c>
      <c r="G2" s="412" t="s">
        <v>4</v>
      </c>
      <c r="H2" s="412" t="s">
        <v>5</v>
      </c>
      <c r="I2" s="412" t="s">
        <v>6</v>
      </c>
      <c r="J2" s="144"/>
      <c r="K2" s="5" t="s">
        <v>7</v>
      </c>
      <c r="M2" s="7" t="s">
        <v>8</v>
      </c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144"/>
      <c r="B3" s="413" t="s">
        <v>84</v>
      </c>
      <c r="C3" s="414">
        <v>45586.0</v>
      </c>
      <c r="D3" s="414">
        <v>45587.0</v>
      </c>
      <c r="E3" s="414">
        <v>45588.0</v>
      </c>
      <c r="F3" s="414">
        <v>45589.0</v>
      </c>
      <c r="G3" s="414">
        <v>45590.0</v>
      </c>
      <c r="H3" s="414">
        <v>45591.0</v>
      </c>
      <c r="I3" s="414">
        <v>45592.0</v>
      </c>
      <c r="J3" s="144"/>
      <c r="K3" s="15" t="s">
        <v>42</v>
      </c>
      <c r="L3" s="9" t="s">
        <v>1400</v>
      </c>
      <c r="M3" s="53" t="s">
        <v>1401</v>
      </c>
      <c r="N3" s="1"/>
      <c r="O3" s="1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44"/>
      <c r="B4" s="415" t="s">
        <v>12</v>
      </c>
      <c r="C4" s="416" t="s">
        <v>1402</v>
      </c>
      <c r="D4" s="417"/>
      <c r="E4" s="144"/>
      <c r="F4" s="155"/>
      <c r="G4" s="155" t="s">
        <v>1403</v>
      </c>
      <c r="H4" s="198"/>
      <c r="I4" s="198"/>
      <c r="J4" s="144"/>
      <c r="K4" s="15" t="s">
        <v>1404</v>
      </c>
      <c r="L4" s="9" t="s">
        <v>1405</v>
      </c>
      <c r="M4" s="53" t="s">
        <v>87</v>
      </c>
      <c r="N4" s="1"/>
      <c r="O4" s="1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44"/>
      <c r="B5" s="418" t="s">
        <v>318</v>
      </c>
      <c r="C5" s="144"/>
      <c r="D5" s="155" t="s">
        <v>1406</v>
      </c>
      <c r="E5" s="155" t="s">
        <v>1407</v>
      </c>
      <c r="F5" s="155" t="s">
        <v>1407</v>
      </c>
      <c r="G5" s="144"/>
      <c r="H5" s="198"/>
      <c r="I5" s="198"/>
      <c r="J5" s="144"/>
      <c r="K5" s="15" t="s">
        <v>1408</v>
      </c>
      <c r="L5" s="9" t="s">
        <v>1409</v>
      </c>
      <c r="M5" s="53" t="s">
        <v>88</v>
      </c>
      <c r="N5" s="1"/>
      <c r="O5" s="1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144"/>
      <c r="B6" s="419" t="s">
        <v>372</v>
      </c>
      <c r="C6" s="195" t="s">
        <v>1410</v>
      </c>
      <c r="D6" s="195" t="s">
        <v>1411</v>
      </c>
      <c r="E6" s="155" t="s">
        <v>1412</v>
      </c>
      <c r="F6" s="155" t="s">
        <v>1413</v>
      </c>
      <c r="G6" s="155" t="s">
        <v>1414</v>
      </c>
      <c r="H6" s="198"/>
      <c r="I6" s="198"/>
      <c r="J6" s="144"/>
      <c r="K6" s="15" t="s">
        <v>60</v>
      </c>
      <c r="L6" s="9" t="s">
        <v>1415</v>
      </c>
      <c r="M6" s="15" t="s">
        <v>1416</v>
      </c>
      <c r="N6" s="1"/>
      <c r="O6" s="1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144"/>
      <c r="B7" s="420" t="s">
        <v>315</v>
      </c>
      <c r="C7" s="155" t="s">
        <v>1417</v>
      </c>
      <c r="D7" s="155" t="s">
        <v>1418</v>
      </c>
      <c r="E7" s="155" t="s">
        <v>1419</v>
      </c>
      <c r="F7" s="155" t="s">
        <v>1420</v>
      </c>
      <c r="G7" s="155" t="s">
        <v>1421</v>
      </c>
      <c r="H7" s="198"/>
      <c r="I7" s="198"/>
      <c r="J7" s="144"/>
      <c r="K7" s="15"/>
      <c r="L7" s="9"/>
      <c r="M7" s="155"/>
      <c r="N7" s="155"/>
      <c r="O7" s="155"/>
      <c r="P7" s="155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144"/>
      <c r="B8" s="421">
        <v>45606.0</v>
      </c>
      <c r="C8" s="414">
        <v>45593.0</v>
      </c>
      <c r="D8" s="414">
        <v>45594.0</v>
      </c>
      <c r="E8" s="414">
        <v>45595.0</v>
      </c>
      <c r="F8" s="414">
        <v>45596.0</v>
      </c>
      <c r="G8" s="414">
        <v>45597.0</v>
      </c>
      <c r="H8" s="414">
        <v>45598.0</v>
      </c>
      <c r="I8" s="414">
        <v>45599.0</v>
      </c>
      <c r="J8" s="144"/>
      <c r="K8" s="15" t="s">
        <v>1422</v>
      </c>
      <c r="L8" s="9"/>
      <c r="M8" s="9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144"/>
      <c r="B9" s="415" t="s">
        <v>12</v>
      </c>
      <c r="C9" s="155"/>
      <c r="D9" s="144"/>
      <c r="E9" s="155" t="s">
        <v>1423</v>
      </c>
      <c r="F9" s="422"/>
      <c r="G9" s="423" t="s">
        <v>1424</v>
      </c>
      <c r="H9" s="198"/>
      <c r="I9" s="198"/>
      <c r="J9" s="144"/>
      <c r="K9" s="15" t="s">
        <v>1425</v>
      </c>
      <c r="L9" s="22"/>
      <c r="M9" s="22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44"/>
      <c r="B10" s="418" t="s">
        <v>318</v>
      </c>
      <c r="C10" s="155" t="s">
        <v>1426</v>
      </c>
      <c r="D10" s="144"/>
      <c r="E10" s="144"/>
      <c r="F10" s="198"/>
      <c r="G10" s="144"/>
      <c r="H10" s="198"/>
      <c r="I10" s="198"/>
      <c r="J10" s="144"/>
      <c r="K10" s="38" t="s">
        <v>1427</v>
      </c>
      <c r="L10" s="22"/>
      <c r="M10" s="53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4"/>
      <c r="B11" s="419" t="s">
        <v>372</v>
      </c>
      <c r="C11" s="155" t="s">
        <v>1428</v>
      </c>
      <c r="D11" s="136" t="s">
        <v>1429</v>
      </c>
      <c r="E11" s="136" t="s">
        <v>1430</v>
      </c>
      <c r="F11" s="128" t="s">
        <v>1431</v>
      </c>
      <c r="G11" s="136" t="s">
        <v>1432</v>
      </c>
      <c r="H11" s="198"/>
      <c r="I11" s="198"/>
      <c r="J11" s="144"/>
      <c r="K11" s="424" t="s">
        <v>1433</v>
      </c>
      <c r="L11" s="1"/>
      <c r="M11" s="1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44"/>
      <c r="B12" s="420" t="s">
        <v>315</v>
      </c>
      <c r="C12" s="155" t="s">
        <v>1434</v>
      </c>
      <c r="D12" s="155" t="s">
        <v>1435</v>
      </c>
      <c r="E12" s="144"/>
      <c r="F12" s="195" t="s">
        <v>1436</v>
      </c>
      <c r="G12" s="144"/>
      <c r="H12" s="198"/>
      <c r="I12" s="198"/>
      <c r="J12" s="144"/>
      <c r="K12" s="15" t="s">
        <v>1437</v>
      </c>
      <c r="L12" s="1"/>
      <c r="M12" s="9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44"/>
      <c r="B13" s="413" t="s">
        <v>124</v>
      </c>
      <c r="C13" s="414">
        <v>45600.0</v>
      </c>
      <c r="D13" s="414">
        <v>45601.0</v>
      </c>
      <c r="E13" s="414">
        <v>45602.0</v>
      </c>
      <c r="F13" s="414">
        <v>45603.0</v>
      </c>
      <c r="G13" s="414">
        <v>45604.0</v>
      </c>
      <c r="H13" s="414">
        <v>45605.0</v>
      </c>
      <c r="I13" s="414">
        <v>45606.0</v>
      </c>
      <c r="J13" s="144"/>
      <c r="K13" s="15" t="s">
        <v>1438</v>
      </c>
      <c r="L13" s="1"/>
      <c r="M13" s="53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44"/>
      <c r="B14" s="415" t="s">
        <v>12</v>
      </c>
      <c r="C14" s="425"/>
      <c r="D14" s="426" t="s">
        <v>1439</v>
      </c>
      <c r="E14" s="426" t="s">
        <v>1440</v>
      </c>
      <c r="F14" s="144"/>
      <c r="G14" s="425"/>
      <c r="H14" s="198"/>
      <c r="I14" s="198"/>
      <c r="J14" s="144"/>
      <c r="K14" s="427" t="s">
        <v>1441</v>
      </c>
      <c r="L14" s="15"/>
      <c r="M14" s="58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144"/>
      <c r="B15" s="418" t="s">
        <v>318</v>
      </c>
      <c r="C15" s="144"/>
      <c r="D15" s="144"/>
      <c r="E15" s="144"/>
      <c r="F15" s="144"/>
      <c r="G15" s="144"/>
      <c r="H15" s="198"/>
      <c r="I15" s="198"/>
      <c r="J15" s="144"/>
      <c r="K15" s="428" t="s">
        <v>1442</v>
      </c>
      <c r="L15" s="1"/>
      <c r="M15" s="1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144"/>
      <c r="B16" s="419" t="s">
        <v>372</v>
      </c>
      <c r="C16" s="155" t="s">
        <v>1443</v>
      </c>
      <c r="D16" s="155" t="s">
        <v>1444</v>
      </c>
      <c r="E16" s="155" t="s">
        <v>1445</v>
      </c>
      <c r="F16" s="155" t="s">
        <v>1446</v>
      </c>
      <c r="G16" s="155" t="s">
        <v>1447</v>
      </c>
      <c r="H16" s="198"/>
      <c r="I16" s="198"/>
      <c r="J16" s="144"/>
      <c r="K16" s="155" t="s">
        <v>1448</v>
      </c>
      <c r="L16" s="1"/>
      <c r="M16" s="53"/>
      <c r="N16" s="1"/>
      <c r="O16" s="1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4"/>
      <c r="B17" s="420" t="s">
        <v>315</v>
      </c>
      <c r="C17" s="195" t="s">
        <v>387</v>
      </c>
      <c r="D17" s="155" t="s">
        <v>1449</v>
      </c>
      <c r="E17" s="144"/>
      <c r="G17" s="429" t="s">
        <v>1450</v>
      </c>
      <c r="H17" s="198"/>
      <c r="I17" s="198"/>
      <c r="J17" s="144"/>
      <c r="K17" s="15"/>
      <c r="L17" s="1"/>
      <c r="M17" s="15"/>
      <c r="N17" s="15"/>
      <c r="O17" s="15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44"/>
      <c r="B18" s="413" t="s">
        <v>124</v>
      </c>
      <c r="C18" s="414">
        <v>45607.0</v>
      </c>
      <c r="D18" s="414">
        <v>45608.0</v>
      </c>
      <c r="E18" s="414">
        <v>45609.0</v>
      </c>
      <c r="F18" s="414">
        <v>45610.0</v>
      </c>
      <c r="G18" s="414">
        <v>45611.0</v>
      </c>
      <c r="H18" s="414">
        <v>45612.0</v>
      </c>
      <c r="I18" s="414">
        <v>45613.0</v>
      </c>
      <c r="J18" s="144"/>
      <c r="K18" s="15"/>
      <c r="L18" s="1"/>
      <c r="M18" s="1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44"/>
      <c r="B19" s="415" t="s">
        <v>12</v>
      </c>
      <c r="C19" s="144"/>
      <c r="D19" s="144"/>
      <c r="E19" s="144"/>
      <c r="F19" s="144"/>
      <c r="G19" s="425" t="s">
        <v>114</v>
      </c>
      <c r="H19" s="430" t="s">
        <v>1451</v>
      </c>
      <c r="I19" s="198"/>
      <c r="J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4"/>
      <c r="B20" s="418" t="s">
        <v>318</v>
      </c>
      <c r="C20" s="144"/>
      <c r="D20" s="144"/>
      <c r="E20" s="144"/>
      <c r="F20" s="144"/>
      <c r="G20" s="144"/>
      <c r="H20" s="198"/>
      <c r="I20" s="198"/>
      <c r="J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419" t="s">
        <v>372</v>
      </c>
      <c r="C21" s="155" t="s">
        <v>1452</v>
      </c>
      <c r="D21" s="155" t="s">
        <v>1453</v>
      </c>
      <c r="E21" s="155" t="s">
        <v>1454</v>
      </c>
      <c r="F21" s="155" t="s">
        <v>1455</v>
      </c>
      <c r="G21" s="155" t="s">
        <v>1456</v>
      </c>
      <c r="H21" s="198"/>
      <c r="I21" s="198"/>
      <c r="J21" s="144"/>
      <c r="K21" s="1"/>
      <c r="L21" s="1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420" t="s">
        <v>315</v>
      </c>
      <c r="C22" s="144"/>
      <c r="D22" s="144"/>
      <c r="E22" s="155" t="s">
        <v>1457</v>
      </c>
      <c r="F22" s="155" t="s">
        <v>1458</v>
      </c>
      <c r="G22" s="155" t="s">
        <v>1459</v>
      </c>
      <c r="H22" s="198"/>
      <c r="I22" s="198"/>
      <c r="J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413" t="s">
        <v>124</v>
      </c>
      <c r="C23" s="414">
        <v>45614.0</v>
      </c>
      <c r="D23" s="414">
        <v>45615.0</v>
      </c>
      <c r="E23" s="414">
        <v>45616.0</v>
      </c>
      <c r="F23" s="414">
        <v>45617.0</v>
      </c>
      <c r="G23" s="414">
        <v>45618.0</v>
      </c>
      <c r="H23" s="414">
        <v>45619.0</v>
      </c>
      <c r="I23" s="414">
        <v>45620.0</v>
      </c>
      <c r="J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415" t="s">
        <v>12</v>
      </c>
      <c r="C24" s="431" t="s">
        <v>1460</v>
      </c>
      <c r="D24" s="423" t="s">
        <v>1461</v>
      </c>
      <c r="E24" s="144"/>
      <c r="F24" s="144"/>
      <c r="G24" s="144"/>
      <c r="H24" s="198"/>
      <c r="I24" s="198"/>
      <c r="J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418" t="s">
        <v>318</v>
      </c>
      <c r="C25" s="144"/>
      <c r="D25" s="144"/>
      <c r="E25" s="144"/>
      <c r="F25" s="144"/>
      <c r="G25" s="144"/>
      <c r="H25" s="198"/>
      <c r="I25" s="198"/>
      <c r="J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419" t="s">
        <v>372</v>
      </c>
      <c r="C26" s="155" t="s">
        <v>1462</v>
      </c>
      <c r="D26" s="155" t="s">
        <v>1463</v>
      </c>
      <c r="E26" s="155" t="s">
        <v>1464</v>
      </c>
      <c r="F26" s="155" t="s">
        <v>1465</v>
      </c>
      <c r="G26" s="155" t="s">
        <v>1466</v>
      </c>
      <c r="H26" s="198"/>
      <c r="I26" s="198"/>
      <c r="J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420" t="s">
        <v>315</v>
      </c>
      <c r="C27" s="155" t="s">
        <v>1467</v>
      </c>
      <c r="D27" s="155"/>
      <c r="E27" s="144"/>
      <c r="F27" s="155" t="s">
        <v>1468</v>
      </c>
      <c r="G27" s="155" t="s">
        <v>1469</v>
      </c>
      <c r="H27" s="198"/>
      <c r="I27" s="198"/>
      <c r="J27" s="144"/>
      <c r="K27" s="1"/>
      <c r="L27" s="1"/>
      <c r="M27" s="1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413" t="s">
        <v>124</v>
      </c>
      <c r="C28" s="414">
        <v>45621.0</v>
      </c>
      <c r="D28" s="414">
        <v>45622.0</v>
      </c>
      <c r="E28" s="414">
        <v>45623.0</v>
      </c>
      <c r="F28" s="414">
        <v>45624.0</v>
      </c>
      <c r="G28" s="414">
        <v>45625.0</v>
      </c>
      <c r="H28" s="414">
        <v>45626.0</v>
      </c>
      <c r="I28" s="414">
        <v>45627.0</v>
      </c>
      <c r="J28" s="144"/>
      <c r="K28" s="20"/>
      <c r="L28" s="1"/>
      <c r="M28" s="1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44"/>
      <c r="B29" s="415" t="s">
        <v>12</v>
      </c>
      <c r="C29" s="144"/>
      <c r="D29" s="144"/>
      <c r="E29" s="144"/>
      <c r="F29" s="144"/>
      <c r="G29" s="155" t="s">
        <v>1470</v>
      </c>
      <c r="H29" s="198"/>
      <c r="I29" s="430" t="s">
        <v>1471</v>
      </c>
      <c r="J29" s="144"/>
      <c r="K29" s="15"/>
      <c r="L29" s="1"/>
      <c r="M29" s="1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44"/>
      <c r="B30" s="418" t="s">
        <v>318</v>
      </c>
      <c r="C30" s="155" t="s">
        <v>1472</v>
      </c>
      <c r="D30" s="144"/>
      <c r="E30" s="144"/>
      <c r="F30" s="432" t="s">
        <v>1473</v>
      </c>
      <c r="G30" s="144"/>
      <c r="H30" s="198"/>
      <c r="I30" s="198"/>
      <c r="J30" s="144"/>
      <c r="K30" s="53"/>
      <c r="L30" s="1"/>
      <c r="M30" s="1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44"/>
      <c r="B31" s="419" t="s">
        <v>372</v>
      </c>
      <c r="C31" s="155" t="s">
        <v>1474</v>
      </c>
      <c r="D31" s="433" t="s">
        <v>1475</v>
      </c>
      <c r="E31" s="434" t="s">
        <v>1476</v>
      </c>
      <c r="F31" s="155" t="s">
        <v>1477</v>
      </c>
      <c r="G31" s="434" t="s">
        <v>1478</v>
      </c>
      <c r="H31" s="198"/>
      <c r="I31" s="198"/>
      <c r="J31" s="144"/>
      <c r="K31" s="15"/>
      <c r="L31" s="15"/>
      <c r="M31" s="15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44"/>
      <c r="B32" s="420" t="s">
        <v>315</v>
      </c>
      <c r="C32" s="144"/>
      <c r="D32" s="155" t="s">
        <v>1479</v>
      </c>
      <c r="E32" s="144"/>
      <c r="F32" s="155"/>
      <c r="G32" s="155" t="s">
        <v>1480</v>
      </c>
      <c r="H32" s="198"/>
      <c r="I32" s="198"/>
      <c r="J32" s="144"/>
      <c r="K32" s="1"/>
      <c r="L32" s="1"/>
      <c r="M32" s="1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413" t="s">
        <v>138</v>
      </c>
      <c r="C33" s="414">
        <v>45628.0</v>
      </c>
      <c r="D33" s="414">
        <v>45629.0</v>
      </c>
      <c r="E33" s="414">
        <v>45630.0</v>
      </c>
      <c r="F33" s="414">
        <v>45631.0</v>
      </c>
      <c r="G33" s="414">
        <v>45632.0</v>
      </c>
      <c r="H33" s="414">
        <v>45633.0</v>
      </c>
      <c r="I33" s="414">
        <v>45634.0</v>
      </c>
      <c r="J33" s="144"/>
      <c r="K33" s="53"/>
      <c r="L33" s="1"/>
      <c r="M33" s="1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415" t="s">
        <v>12</v>
      </c>
      <c r="C34" s="423" t="s">
        <v>1481</v>
      </c>
      <c r="D34" s="423" t="s">
        <v>1482</v>
      </c>
      <c r="E34" s="423" t="s">
        <v>1483</v>
      </c>
      <c r="F34" s="144"/>
      <c r="G34" s="155" t="s">
        <v>1484</v>
      </c>
      <c r="H34" s="198"/>
      <c r="I34" s="198"/>
      <c r="J34" s="144"/>
      <c r="K34" s="53"/>
      <c r="L34" s="1"/>
      <c r="M34" s="1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44"/>
      <c r="B35" s="418" t="s">
        <v>318</v>
      </c>
      <c r="C35" s="155"/>
      <c r="D35" s="144"/>
      <c r="E35" s="144"/>
      <c r="F35" s="144"/>
      <c r="G35" s="144"/>
      <c r="H35" s="198"/>
      <c r="I35" s="198"/>
      <c r="J35" s="144"/>
      <c r="K35" s="53"/>
      <c r="L35" s="1"/>
      <c r="M35" s="1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44"/>
      <c r="B36" s="419" t="s">
        <v>372</v>
      </c>
      <c r="C36" s="155" t="s">
        <v>1485</v>
      </c>
      <c r="D36" s="434" t="s">
        <v>1486</v>
      </c>
      <c r="E36" s="155" t="s">
        <v>1487</v>
      </c>
      <c r="F36" s="155" t="s">
        <v>1488</v>
      </c>
      <c r="G36" s="155" t="s">
        <v>1489</v>
      </c>
      <c r="H36" s="198"/>
      <c r="I36" s="198"/>
      <c r="J36" s="144"/>
      <c r="K36" s="15"/>
      <c r="L36" s="1"/>
      <c r="M36" s="1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44"/>
      <c r="B37" s="420" t="s">
        <v>315</v>
      </c>
      <c r="C37" s="144"/>
      <c r="D37" s="144"/>
      <c r="E37" s="144"/>
      <c r="F37" s="144"/>
      <c r="G37" s="155" t="s">
        <v>1490</v>
      </c>
      <c r="H37" s="198"/>
      <c r="I37" s="198"/>
      <c r="J37" s="144"/>
      <c r="K37" s="155"/>
      <c r="L37" s="155" t="s">
        <v>370</v>
      </c>
      <c r="M37" s="155"/>
      <c r="N37" s="155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44"/>
      <c r="B38" s="435" t="s">
        <v>1491</v>
      </c>
      <c r="D38" s="155" t="s">
        <v>1492</v>
      </c>
      <c r="E38" s="144"/>
      <c r="F38" s="144"/>
      <c r="G38" s="144"/>
      <c r="H38" s="198"/>
      <c r="I38" s="198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44"/>
      <c r="B39" s="413" t="s">
        <v>138</v>
      </c>
      <c r="C39" s="414">
        <v>45635.0</v>
      </c>
      <c r="D39" s="414">
        <v>45636.0</v>
      </c>
      <c r="E39" s="414">
        <v>45637.0</v>
      </c>
      <c r="F39" s="414">
        <v>45638.0</v>
      </c>
      <c r="G39" s="414">
        <v>45639.0</v>
      </c>
      <c r="H39" s="414">
        <v>45640.0</v>
      </c>
      <c r="I39" s="414">
        <v>45641.0</v>
      </c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44"/>
      <c r="B40" s="415" t="s">
        <v>12</v>
      </c>
      <c r="C40" s="144"/>
      <c r="D40" s="144"/>
      <c r="E40" s="423" t="s">
        <v>1482</v>
      </c>
      <c r="F40" s="144"/>
      <c r="G40" s="144"/>
      <c r="H40" s="198"/>
      <c r="I40" s="198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44"/>
      <c r="B41" s="418" t="s">
        <v>318</v>
      </c>
      <c r="C41" s="144"/>
      <c r="D41" s="144"/>
      <c r="E41" s="155" t="s">
        <v>1493</v>
      </c>
      <c r="F41" s="144"/>
      <c r="G41" s="144"/>
      <c r="H41" s="198"/>
      <c r="I41" s="198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44"/>
      <c r="B42" s="419" t="s">
        <v>372</v>
      </c>
      <c r="C42" s="432" t="s">
        <v>1494</v>
      </c>
      <c r="D42" s="432" t="s">
        <v>1495</v>
      </c>
      <c r="E42" s="432" t="s">
        <v>1496</v>
      </c>
      <c r="F42" s="432" t="s">
        <v>1497</v>
      </c>
      <c r="G42" s="432" t="s">
        <v>1498</v>
      </c>
      <c r="H42" s="198"/>
      <c r="I42" s="198"/>
      <c r="J42" s="144"/>
      <c r="K42" s="155"/>
      <c r="L42" s="155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44"/>
      <c r="B43" s="420" t="s">
        <v>315</v>
      </c>
      <c r="C43" s="155" t="s">
        <v>1499</v>
      </c>
      <c r="D43" s="144"/>
      <c r="E43" s="144"/>
      <c r="F43" s="155" t="s">
        <v>1500</v>
      </c>
      <c r="G43" s="155" t="s">
        <v>1501</v>
      </c>
      <c r="H43" s="198"/>
      <c r="I43" s="198"/>
      <c r="J43" s="144"/>
      <c r="K43" s="155"/>
      <c r="L43" s="155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44"/>
      <c r="B44" s="435" t="s">
        <v>1491</v>
      </c>
      <c r="D44" s="144"/>
      <c r="E44" s="144"/>
      <c r="F44" s="144"/>
      <c r="G44" s="144"/>
      <c r="H44" s="198"/>
      <c r="I44" s="198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44"/>
      <c r="B45" s="413" t="s">
        <v>138</v>
      </c>
      <c r="C45" s="414">
        <v>45642.0</v>
      </c>
      <c r="D45" s="414">
        <v>45643.0</v>
      </c>
      <c r="E45" s="414">
        <v>45644.0</v>
      </c>
      <c r="F45" s="414">
        <v>45645.0</v>
      </c>
      <c r="G45" s="414">
        <v>45646.0</v>
      </c>
      <c r="H45" s="414">
        <v>45647.0</v>
      </c>
      <c r="I45" s="414">
        <v>45648.0</v>
      </c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44"/>
      <c r="B46" s="415" t="s">
        <v>12</v>
      </c>
      <c r="C46" s="432" t="s">
        <v>1502</v>
      </c>
      <c r="D46" s="144"/>
      <c r="E46" s="423" t="s">
        <v>1503</v>
      </c>
      <c r="F46" s="423" t="s">
        <v>1504</v>
      </c>
      <c r="G46" s="144"/>
      <c r="H46" s="198"/>
      <c r="I46" s="198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44"/>
      <c r="B47" s="418" t="s">
        <v>318</v>
      </c>
      <c r="C47" s="432" t="s">
        <v>1505</v>
      </c>
      <c r="D47" s="144"/>
      <c r="E47" s="144"/>
      <c r="F47" s="144"/>
      <c r="G47" s="144"/>
      <c r="H47" s="198"/>
      <c r="I47" s="198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44"/>
      <c r="B48" s="419" t="s">
        <v>372</v>
      </c>
      <c r="C48" s="432" t="s">
        <v>1506</v>
      </c>
      <c r="D48" s="155" t="s">
        <v>1507</v>
      </c>
      <c r="E48" s="155" t="s">
        <v>1508</v>
      </c>
      <c r="F48" s="432" t="s">
        <v>1509</v>
      </c>
      <c r="G48" s="432" t="s">
        <v>1510</v>
      </c>
      <c r="H48" s="198"/>
      <c r="I48" s="198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420" t="s">
        <v>315</v>
      </c>
      <c r="C49" s="155" t="s">
        <v>1511</v>
      </c>
      <c r="D49" s="155" t="s">
        <v>1512</v>
      </c>
      <c r="E49" s="155"/>
      <c r="F49" s="155" t="s">
        <v>1513</v>
      </c>
      <c r="G49" s="155" t="s">
        <v>1514</v>
      </c>
      <c r="H49" s="198"/>
      <c r="I49" s="198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435" t="s">
        <v>1491</v>
      </c>
      <c r="C50" s="155" t="s">
        <v>1515</v>
      </c>
      <c r="D50" s="144"/>
      <c r="E50" s="155" t="s">
        <v>1516</v>
      </c>
      <c r="F50" s="155" t="s">
        <v>387</v>
      </c>
      <c r="G50" s="155" t="s">
        <v>1517</v>
      </c>
      <c r="H50" s="198"/>
      <c r="I50" s="198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44"/>
      <c r="B51" s="413" t="s">
        <v>138</v>
      </c>
      <c r="C51" s="414">
        <v>45649.0</v>
      </c>
      <c r="D51" s="414">
        <v>45650.0</v>
      </c>
      <c r="E51" s="414">
        <v>45651.0</v>
      </c>
      <c r="F51" s="414">
        <v>45652.0</v>
      </c>
      <c r="G51" s="414">
        <v>45653.0</v>
      </c>
      <c r="H51" s="414">
        <v>45654.0</v>
      </c>
      <c r="I51" s="414">
        <v>45655.0</v>
      </c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44"/>
      <c r="B52" s="415" t="s">
        <v>12</v>
      </c>
      <c r="C52" s="144"/>
      <c r="D52" s="144"/>
      <c r="E52" s="155" t="s">
        <v>1518</v>
      </c>
      <c r="F52" s="155" t="s">
        <v>1519</v>
      </c>
      <c r="G52" s="144"/>
      <c r="H52" s="198"/>
      <c r="I52" s="198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44"/>
      <c r="B53" s="418" t="s">
        <v>318</v>
      </c>
      <c r="C53" s="144"/>
      <c r="D53" s="155" t="s">
        <v>1520</v>
      </c>
      <c r="E53" s="155" t="s">
        <v>1521</v>
      </c>
      <c r="F53" s="155" t="s">
        <v>1522</v>
      </c>
      <c r="G53" s="155" t="s">
        <v>1523</v>
      </c>
      <c r="H53" s="198"/>
      <c r="I53" s="198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44"/>
      <c r="B54" s="419" t="s">
        <v>372</v>
      </c>
      <c r="C54" s="155" t="s">
        <v>1524</v>
      </c>
      <c r="D54" s="155" t="s">
        <v>1525</v>
      </c>
      <c r="E54" s="155" t="s">
        <v>1526</v>
      </c>
      <c r="F54" s="155" t="s">
        <v>1527</v>
      </c>
      <c r="G54" s="155" t="s">
        <v>1528</v>
      </c>
      <c r="H54" s="198"/>
      <c r="I54" s="198"/>
      <c r="J54" s="144"/>
      <c r="K54" s="155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44"/>
      <c r="B55" s="420" t="s">
        <v>315</v>
      </c>
      <c r="C55" s="155" t="s">
        <v>1529</v>
      </c>
      <c r="D55" s="155" t="s">
        <v>1530</v>
      </c>
      <c r="E55" s="155" t="s">
        <v>1531</v>
      </c>
      <c r="F55" s="144"/>
      <c r="G55" s="155" t="s">
        <v>1532</v>
      </c>
      <c r="H55" s="198"/>
      <c r="I55" s="198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44"/>
      <c r="B56" s="435" t="s">
        <v>1491</v>
      </c>
      <c r="C56" s="428" t="s">
        <v>1533</v>
      </c>
      <c r="D56" s="155" t="s">
        <v>1534</v>
      </c>
      <c r="E56" s="155"/>
      <c r="F56" s="155" t="s">
        <v>1535</v>
      </c>
      <c r="G56" s="155" t="s">
        <v>1536</v>
      </c>
      <c r="H56" s="198"/>
      <c r="I56" s="198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44"/>
      <c r="B57" s="413" t="s">
        <v>138</v>
      </c>
      <c r="C57" s="414">
        <v>45656.0</v>
      </c>
      <c r="D57" s="414">
        <v>45657.0</v>
      </c>
      <c r="E57" s="414"/>
      <c r="F57" s="414"/>
      <c r="G57" s="414"/>
      <c r="H57" s="414"/>
      <c r="I57" s="41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44"/>
      <c r="B58" s="415" t="s">
        <v>12</v>
      </c>
      <c r="C58" s="144"/>
      <c r="D58" s="144"/>
      <c r="E58" s="198"/>
      <c r="F58" s="198"/>
      <c r="G58" s="198"/>
      <c r="H58" s="198"/>
      <c r="I58" s="198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44"/>
      <c r="B59" s="418" t="s">
        <v>318</v>
      </c>
      <c r="C59" s="155" t="s">
        <v>1537</v>
      </c>
      <c r="D59" s="155" t="s">
        <v>1538</v>
      </c>
      <c r="E59" s="198"/>
      <c r="F59" s="198"/>
      <c r="G59" s="198"/>
      <c r="H59" s="198"/>
      <c r="I59" s="198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44"/>
      <c r="B60" s="419" t="s">
        <v>372</v>
      </c>
      <c r="C60" s="155" t="s">
        <v>1539</v>
      </c>
      <c r="D60" s="428" t="s">
        <v>1540</v>
      </c>
      <c r="E60" s="198"/>
      <c r="F60" s="198"/>
      <c r="G60" s="195"/>
      <c r="H60" s="198"/>
      <c r="I60" s="198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44"/>
      <c r="B61" s="420" t="s">
        <v>315</v>
      </c>
      <c r="C61" s="428" t="s">
        <v>1541</v>
      </c>
      <c r="D61" s="155" t="s">
        <v>1542</v>
      </c>
      <c r="E61" s="198"/>
      <c r="F61" s="198"/>
      <c r="G61" s="198"/>
      <c r="H61" s="198"/>
      <c r="I61" s="198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44"/>
      <c r="B62" s="435" t="s">
        <v>1491</v>
      </c>
      <c r="C62" s="155" t="s">
        <v>1543</v>
      </c>
      <c r="D62" s="206" t="s">
        <v>1544</v>
      </c>
      <c r="E62" s="198"/>
      <c r="F62" s="198"/>
      <c r="G62" s="198"/>
      <c r="H62" s="198"/>
      <c r="I62" s="198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</row>
    <row r="100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</row>
    <row r="1003">
      <c r="A1003" s="144"/>
      <c r="B1003" s="144"/>
      <c r="C1003" s="144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</row>
    <row r="1004">
      <c r="A1004" s="144"/>
      <c r="B1004" s="144"/>
      <c r="C1004" s="144"/>
      <c r="D1004" s="144"/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</row>
  </sheetData>
  <mergeCells count="1">
    <mergeCell ref="K2:L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3" max="3" width="58.38"/>
    <col customWidth="1" min="4" max="4" width="13.25"/>
    <col customWidth="1" min="6" max="6" width="12.63"/>
    <col customWidth="1" min="7" max="7" width="3.63"/>
    <col customWidth="1" min="8" max="8" width="7.13"/>
    <col customWidth="1" min="9" max="9" width="8.0"/>
    <col customWidth="1" min="10" max="14" width="3.63"/>
    <col customWidth="1" min="15" max="15" width="4.5"/>
    <col customWidth="1" min="16" max="16" width="4.38"/>
    <col customWidth="1" min="17" max="17" width="4.5"/>
  </cols>
  <sheetData>
    <row r="1">
      <c r="A1" s="436" t="s">
        <v>1259</v>
      </c>
      <c r="B1" s="436" t="s">
        <v>1545</v>
      </c>
      <c r="C1" s="436" t="s">
        <v>1546</v>
      </c>
      <c r="D1" s="436" t="s">
        <v>1547</v>
      </c>
      <c r="E1" s="436" t="s">
        <v>1548</v>
      </c>
      <c r="F1" s="436" t="s">
        <v>371</v>
      </c>
      <c r="G1" s="436" t="s">
        <v>570</v>
      </c>
      <c r="H1" s="436" t="s">
        <v>717</v>
      </c>
      <c r="I1" s="436" t="s">
        <v>909</v>
      </c>
      <c r="J1" s="436" t="s">
        <v>1091</v>
      </c>
      <c r="K1" s="436" t="s">
        <v>1249</v>
      </c>
      <c r="L1" s="436" t="s">
        <v>1549</v>
      </c>
      <c r="M1" s="436" t="s">
        <v>1550</v>
      </c>
      <c r="N1" s="436" t="s">
        <v>9</v>
      </c>
      <c r="O1" s="436" t="s">
        <v>84</v>
      </c>
      <c r="P1" s="436" t="s">
        <v>124</v>
      </c>
      <c r="Q1" s="436" t="s">
        <v>138</v>
      </c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</row>
    <row r="2">
      <c r="A2" s="437" t="s">
        <v>15</v>
      </c>
      <c r="B2" s="155" t="s">
        <v>1551</v>
      </c>
      <c r="C2" s="159" t="s">
        <v>1552</v>
      </c>
      <c r="D2" s="155" t="s">
        <v>1553</v>
      </c>
      <c r="E2" s="155" t="s">
        <v>1554</v>
      </c>
      <c r="F2" s="438" t="s">
        <v>1555</v>
      </c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</row>
    <row r="3">
      <c r="B3" s="155" t="s">
        <v>1556</v>
      </c>
      <c r="C3" s="159" t="s">
        <v>1557</v>
      </c>
      <c r="D3" s="155" t="s">
        <v>1558</v>
      </c>
      <c r="E3" s="155" t="s">
        <v>1559</v>
      </c>
      <c r="F3" s="438" t="s">
        <v>1560</v>
      </c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</row>
    <row r="4">
      <c r="B4" s="155" t="s">
        <v>1561</v>
      </c>
      <c r="C4" s="159" t="s">
        <v>1562</v>
      </c>
      <c r="D4" s="155" t="s">
        <v>1558</v>
      </c>
      <c r="E4" s="155" t="s">
        <v>1559</v>
      </c>
      <c r="F4" s="438" t="s">
        <v>1563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</row>
    <row r="5">
      <c r="B5" s="155" t="s">
        <v>1564</v>
      </c>
      <c r="C5" s="159" t="s">
        <v>1565</v>
      </c>
      <c r="D5" s="155"/>
      <c r="E5" s="155" t="s">
        <v>1559</v>
      </c>
      <c r="F5" s="438" t="s">
        <v>1566</v>
      </c>
      <c r="G5" s="439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</row>
    <row r="6">
      <c r="B6" s="155" t="s">
        <v>1567</v>
      </c>
      <c r="C6" s="159" t="s">
        <v>1568</v>
      </c>
      <c r="D6" s="155"/>
      <c r="E6" s="155" t="s">
        <v>1559</v>
      </c>
      <c r="F6" s="438" t="s">
        <v>1569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</row>
    <row r="7">
      <c r="B7" s="155" t="s">
        <v>1570</v>
      </c>
      <c r="C7" s="159" t="s">
        <v>1571</v>
      </c>
      <c r="D7" s="155"/>
      <c r="E7" s="155" t="s">
        <v>1559</v>
      </c>
      <c r="F7" s="438" t="s">
        <v>1572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</row>
    <row r="8">
      <c r="C8" s="159" t="s">
        <v>1573</v>
      </c>
      <c r="D8" s="155"/>
      <c r="E8" s="155" t="s">
        <v>1559</v>
      </c>
      <c r="F8" s="440"/>
      <c r="G8" s="440"/>
      <c r="H8" s="438" t="s">
        <v>1574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</row>
    <row r="9">
      <c r="B9" s="397" t="s">
        <v>1575</v>
      </c>
      <c r="F9" s="440"/>
      <c r="G9" s="440"/>
      <c r="H9" s="438" t="s">
        <v>1576</v>
      </c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</row>
    <row r="10">
      <c r="B10" s="155" t="s">
        <v>1577</v>
      </c>
      <c r="C10" s="159" t="s">
        <v>1578</v>
      </c>
      <c r="D10" s="155" t="s">
        <v>1579</v>
      </c>
      <c r="E10" s="155" t="s">
        <v>1580</v>
      </c>
      <c r="F10" s="440"/>
      <c r="G10" s="440"/>
      <c r="H10" s="155"/>
      <c r="I10" s="438" t="s">
        <v>1581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</row>
    <row r="11">
      <c r="B11" s="155" t="s">
        <v>1582</v>
      </c>
      <c r="C11" s="159" t="s">
        <v>1583</v>
      </c>
      <c r="D11" s="155" t="s">
        <v>1579</v>
      </c>
      <c r="E11" s="155" t="s">
        <v>1559</v>
      </c>
      <c r="F11" s="440"/>
      <c r="G11" s="440"/>
      <c r="H11" s="155"/>
      <c r="I11" s="438" t="s">
        <v>1581</v>
      </c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</row>
    <row r="12">
      <c r="B12" s="155" t="s">
        <v>1584</v>
      </c>
      <c r="C12" s="159" t="s">
        <v>1585</v>
      </c>
      <c r="D12" s="155" t="s">
        <v>1579</v>
      </c>
      <c r="E12" s="155" t="s">
        <v>1559</v>
      </c>
      <c r="F12" s="440"/>
      <c r="G12" s="440"/>
      <c r="H12" s="155"/>
      <c r="I12" s="438" t="s">
        <v>1581</v>
      </c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</row>
    <row r="13">
      <c r="B13" s="155" t="s">
        <v>1586</v>
      </c>
      <c r="C13" s="159" t="s">
        <v>1587</v>
      </c>
      <c r="D13" s="155" t="s">
        <v>1579</v>
      </c>
      <c r="E13" s="155" t="s">
        <v>1559</v>
      </c>
      <c r="F13" s="440"/>
      <c r="G13" s="440"/>
      <c r="H13" s="155"/>
      <c r="I13" s="438" t="s">
        <v>1581</v>
      </c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</row>
    <row r="14">
      <c r="B14" s="155" t="s">
        <v>1588</v>
      </c>
      <c r="C14" s="159" t="s">
        <v>1589</v>
      </c>
      <c r="D14" s="155" t="s">
        <v>1590</v>
      </c>
      <c r="E14" s="155" t="s">
        <v>1580</v>
      </c>
      <c r="F14" s="440"/>
      <c r="G14" s="440"/>
      <c r="H14" s="155"/>
      <c r="I14" s="438" t="s">
        <v>1591</v>
      </c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</row>
    <row r="15">
      <c r="B15" s="155" t="s">
        <v>1592</v>
      </c>
      <c r="C15" s="159" t="s">
        <v>1593</v>
      </c>
      <c r="D15" s="155" t="s">
        <v>1594</v>
      </c>
      <c r="E15" s="155" t="s">
        <v>1559</v>
      </c>
      <c r="F15" s="440"/>
      <c r="G15" s="440"/>
      <c r="H15" s="155"/>
      <c r="I15" s="438" t="s">
        <v>1595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</row>
    <row r="16">
      <c r="A16" s="441" t="s">
        <v>18</v>
      </c>
      <c r="B16" s="147" t="s">
        <v>1567</v>
      </c>
      <c r="C16" s="153" t="s">
        <v>1596</v>
      </c>
      <c r="D16" s="442"/>
      <c r="E16" s="147" t="s">
        <v>1559</v>
      </c>
      <c r="F16" s="443" t="s">
        <v>1569</v>
      </c>
      <c r="G16" s="148"/>
      <c r="H16" s="442"/>
      <c r="I16" s="442"/>
      <c r="J16" s="442"/>
      <c r="K16" s="442"/>
      <c r="L16" s="442"/>
      <c r="M16" s="442"/>
      <c r="N16" s="442"/>
      <c r="O16" s="442"/>
      <c r="P16" s="442"/>
      <c r="Q16" s="442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</row>
    <row r="17">
      <c r="B17" s="155" t="s">
        <v>1597</v>
      </c>
      <c r="C17" s="159" t="s">
        <v>1598</v>
      </c>
      <c r="D17" s="155" t="s">
        <v>1599</v>
      </c>
      <c r="E17" s="155" t="s">
        <v>1559</v>
      </c>
      <c r="F17" s="438" t="s">
        <v>1600</v>
      </c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</row>
    <row r="18">
      <c r="B18" s="155" t="s">
        <v>1601</v>
      </c>
      <c r="C18" s="159" t="s">
        <v>1602</v>
      </c>
      <c r="D18" s="155" t="s">
        <v>1603</v>
      </c>
      <c r="E18" s="155" t="s">
        <v>1559</v>
      </c>
      <c r="F18" s="438" t="s">
        <v>1604</v>
      </c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</row>
    <row r="19">
      <c r="B19" s="155" t="s">
        <v>1605</v>
      </c>
      <c r="C19" s="159" t="s">
        <v>1606</v>
      </c>
      <c r="D19" s="155"/>
      <c r="E19" s="155" t="s">
        <v>1559</v>
      </c>
      <c r="F19" s="438" t="s">
        <v>1574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</row>
    <row r="20">
      <c r="B20" s="397" t="s">
        <v>1575</v>
      </c>
      <c r="F20" s="155"/>
      <c r="G20" s="155"/>
      <c r="H20" s="155"/>
      <c r="I20" s="438" t="s">
        <v>1607</v>
      </c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</row>
    <row r="21">
      <c r="B21" s="155" t="s">
        <v>1577</v>
      </c>
      <c r="C21" s="159" t="s">
        <v>1608</v>
      </c>
      <c r="D21" s="155" t="s">
        <v>1579</v>
      </c>
      <c r="E21" s="155" t="s">
        <v>1559</v>
      </c>
      <c r="F21" s="155"/>
      <c r="G21" s="155"/>
      <c r="H21" s="155"/>
      <c r="I21" s="438" t="s">
        <v>1581</v>
      </c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</row>
    <row r="22">
      <c r="B22" s="155" t="s">
        <v>1609</v>
      </c>
      <c r="C22" s="159" t="s">
        <v>1610</v>
      </c>
      <c r="D22" s="155"/>
      <c r="E22" s="155" t="s">
        <v>1559</v>
      </c>
      <c r="F22" s="155"/>
      <c r="G22" s="155"/>
      <c r="H22" s="155"/>
      <c r="I22" s="155"/>
      <c r="J22" s="438" t="s">
        <v>1611</v>
      </c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</row>
    <row r="23">
      <c r="A23" s="183"/>
      <c r="B23" s="182" t="s">
        <v>1612</v>
      </c>
      <c r="C23" s="190" t="s">
        <v>1613</v>
      </c>
      <c r="D23" s="182"/>
      <c r="E23" s="182" t="s">
        <v>1559</v>
      </c>
      <c r="F23" s="182"/>
      <c r="G23" s="182"/>
      <c r="H23" s="182"/>
      <c r="I23" s="182"/>
      <c r="J23" s="444" t="s">
        <v>1611</v>
      </c>
      <c r="K23" s="183"/>
      <c r="L23" s="408"/>
      <c r="M23" s="408"/>
      <c r="N23" s="408"/>
      <c r="O23" s="408"/>
      <c r="P23" s="408"/>
      <c r="Q23" s="408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</row>
    <row r="24">
      <c r="A24" s="445" t="s">
        <v>21</v>
      </c>
      <c r="B24" s="155" t="s">
        <v>1605</v>
      </c>
      <c r="C24" s="159" t="s">
        <v>1614</v>
      </c>
      <c r="D24" s="144"/>
      <c r="E24" s="155" t="s">
        <v>1559</v>
      </c>
      <c r="F24" s="438" t="s">
        <v>1574</v>
      </c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</row>
    <row r="25">
      <c r="B25" s="397" t="s">
        <v>1575</v>
      </c>
      <c r="F25" s="155"/>
      <c r="G25" s="155"/>
      <c r="H25" s="155"/>
      <c r="I25" s="438" t="s">
        <v>1607</v>
      </c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</row>
    <row r="26">
      <c r="B26" s="155" t="s">
        <v>1577</v>
      </c>
      <c r="C26" s="159" t="s">
        <v>1615</v>
      </c>
      <c r="D26" s="155" t="s">
        <v>1579</v>
      </c>
      <c r="E26" s="155" t="s">
        <v>1559</v>
      </c>
      <c r="F26" s="144"/>
      <c r="G26" s="144"/>
      <c r="H26" s="144"/>
      <c r="I26" s="438" t="s">
        <v>1581</v>
      </c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</row>
    <row r="27">
      <c r="B27" s="155" t="s">
        <v>1592</v>
      </c>
      <c r="C27" s="159" t="s">
        <v>1616</v>
      </c>
      <c r="D27" s="144"/>
      <c r="E27" s="155" t="s">
        <v>1559</v>
      </c>
      <c r="F27" s="144"/>
      <c r="G27" s="144"/>
      <c r="H27" s="144"/>
      <c r="I27" s="144"/>
      <c r="J27" s="438" t="s">
        <v>1611</v>
      </c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</row>
    <row r="28">
      <c r="A28" s="144"/>
      <c r="B28" s="144"/>
      <c r="C28" s="145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</row>
    <row r="29">
      <c r="A29" s="144"/>
      <c r="B29" s="144"/>
      <c r="C29" s="145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</row>
    <row r="30">
      <c r="A30" s="144"/>
      <c r="B30" s="144"/>
      <c r="C30" s="145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</row>
    <row r="31">
      <c r="A31" s="144"/>
      <c r="B31" s="144"/>
      <c r="C31" s="145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</row>
    <row r="32">
      <c r="A32" s="144"/>
      <c r="B32" s="144"/>
      <c r="C32" s="145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</row>
    <row r="33">
      <c r="A33" s="144"/>
      <c r="B33" s="144"/>
      <c r="C33" s="145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</row>
    <row r="34">
      <c r="A34" s="144"/>
      <c r="B34" s="144"/>
      <c r="C34" s="145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</row>
    <row r="35">
      <c r="A35" s="144"/>
      <c r="B35" s="144"/>
      <c r="C35" s="145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</row>
    <row r="36">
      <c r="A36" s="144"/>
      <c r="B36" s="144"/>
      <c r="C36" s="145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</row>
    <row r="37">
      <c r="A37" s="144"/>
      <c r="B37" s="144"/>
      <c r="C37" s="145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</row>
    <row r="38">
      <c r="A38" s="144"/>
      <c r="B38" s="144"/>
      <c r="C38" s="145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</row>
    <row r="39">
      <c r="A39" s="144"/>
      <c r="B39" s="144"/>
      <c r="C39" s="145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</row>
    <row r="40">
      <c r="A40" s="144"/>
      <c r="B40" s="144"/>
      <c r="C40" s="145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</row>
    <row r="41">
      <c r="A41" s="144"/>
      <c r="B41" s="144"/>
      <c r="C41" s="145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</row>
    <row r="42">
      <c r="A42" s="144"/>
      <c r="B42" s="144"/>
      <c r="C42" s="145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</row>
    <row r="43">
      <c r="A43" s="144"/>
      <c r="B43" s="144"/>
      <c r="C43" s="145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</row>
    <row r="44">
      <c r="A44" s="144"/>
      <c r="B44" s="144"/>
      <c r="C44" s="145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</row>
    <row r="45">
      <c r="A45" s="144"/>
      <c r="B45" s="144"/>
      <c r="C45" s="145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</row>
    <row r="46">
      <c r="A46" s="144"/>
      <c r="B46" s="144"/>
      <c r="C46" s="145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</row>
    <row r="47">
      <c r="A47" s="144"/>
      <c r="B47" s="144"/>
      <c r="C47" s="145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</row>
    <row r="48">
      <c r="A48" s="144"/>
      <c r="B48" s="144"/>
      <c r="C48" s="145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</row>
    <row r="49">
      <c r="A49" s="144"/>
      <c r="B49" s="144"/>
      <c r="C49" s="145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</row>
    <row r="50">
      <c r="A50" s="144"/>
      <c r="B50" s="144"/>
      <c r="C50" s="145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</row>
    <row r="51">
      <c r="A51" s="144"/>
      <c r="B51" s="144"/>
      <c r="C51" s="145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</row>
    <row r="52">
      <c r="A52" s="144"/>
      <c r="B52" s="144"/>
      <c r="C52" s="145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</row>
    <row r="53">
      <c r="A53" s="144"/>
      <c r="B53" s="144"/>
      <c r="C53" s="145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</row>
    <row r="54">
      <c r="A54" s="144"/>
      <c r="B54" s="144"/>
      <c r="C54" s="145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</row>
    <row r="55">
      <c r="A55" s="144"/>
      <c r="B55" s="144"/>
      <c r="C55" s="145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</row>
    <row r="56">
      <c r="A56" s="144"/>
      <c r="B56" s="144"/>
      <c r="C56" s="145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</row>
    <row r="57">
      <c r="A57" s="144"/>
      <c r="B57" s="144"/>
      <c r="C57" s="145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</row>
    <row r="58">
      <c r="A58" s="144"/>
      <c r="B58" s="144"/>
      <c r="C58" s="145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</row>
    <row r="59">
      <c r="A59" s="144"/>
      <c r="B59" s="144"/>
      <c r="C59" s="145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</row>
    <row r="60">
      <c r="A60" s="144"/>
      <c r="B60" s="144"/>
      <c r="C60" s="145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</row>
    <row r="61">
      <c r="A61" s="144"/>
      <c r="B61" s="144"/>
      <c r="C61" s="145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</row>
    <row r="62">
      <c r="A62" s="144"/>
      <c r="B62" s="144"/>
      <c r="C62" s="145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</row>
    <row r="63">
      <c r="A63" s="144"/>
      <c r="B63" s="144"/>
      <c r="C63" s="145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</row>
    <row r="64">
      <c r="A64" s="144"/>
      <c r="B64" s="144"/>
      <c r="C64" s="145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</row>
    <row r="65">
      <c r="A65" s="144"/>
      <c r="B65" s="144"/>
      <c r="C65" s="145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</row>
    <row r="66">
      <c r="A66" s="144"/>
      <c r="B66" s="144"/>
      <c r="C66" s="145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</row>
    <row r="67">
      <c r="A67" s="144"/>
      <c r="B67" s="144"/>
      <c r="C67" s="145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</row>
    <row r="68">
      <c r="A68" s="144"/>
      <c r="B68" s="144"/>
      <c r="C68" s="145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</row>
    <row r="69">
      <c r="A69" s="144"/>
      <c r="B69" s="144"/>
      <c r="C69" s="145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</row>
    <row r="70">
      <c r="A70" s="144"/>
      <c r="B70" s="144"/>
      <c r="C70" s="145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</row>
    <row r="71">
      <c r="A71" s="144"/>
      <c r="B71" s="144"/>
      <c r="C71" s="145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</row>
    <row r="72">
      <c r="A72" s="144"/>
      <c r="B72" s="144"/>
      <c r="C72" s="145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</row>
    <row r="73">
      <c r="A73" s="144"/>
      <c r="B73" s="144"/>
      <c r="C73" s="145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</row>
    <row r="74">
      <c r="A74" s="144"/>
      <c r="B74" s="144"/>
      <c r="C74" s="145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</row>
    <row r="75">
      <c r="A75" s="144"/>
      <c r="B75" s="144"/>
      <c r="C75" s="145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</row>
    <row r="76">
      <c r="A76" s="144"/>
      <c r="B76" s="144"/>
      <c r="C76" s="145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</row>
    <row r="77">
      <c r="A77" s="144"/>
      <c r="B77" s="144"/>
      <c r="C77" s="145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</row>
    <row r="78">
      <c r="A78" s="144"/>
      <c r="B78" s="144"/>
      <c r="C78" s="145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</row>
    <row r="79">
      <c r="A79" s="144"/>
      <c r="B79" s="144"/>
      <c r="C79" s="145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</row>
    <row r="80">
      <c r="A80" s="144"/>
      <c r="B80" s="144"/>
      <c r="C80" s="145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</row>
    <row r="81">
      <c r="A81" s="144"/>
      <c r="B81" s="144"/>
      <c r="C81" s="145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</row>
    <row r="82">
      <c r="A82" s="144"/>
      <c r="B82" s="144"/>
      <c r="C82" s="145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</row>
    <row r="83">
      <c r="A83" s="144"/>
      <c r="B83" s="144"/>
      <c r="C83" s="145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</row>
    <row r="84">
      <c r="A84" s="144"/>
      <c r="B84" s="144"/>
      <c r="C84" s="145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</row>
    <row r="85">
      <c r="A85" s="144"/>
      <c r="B85" s="144"/>
      <c r="C85" s="145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</row>
    <row r="86">
      <c r="A86" s="144"/>
      <c r="B86" s="144"/>
      <c r="C86" s="145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</row>
    <row r="87">
      <c r="A87" s="144"/>
      <c r="B87" s="144"/>
      <c r="C87" s="145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</row>
    <row r="88">
      <c r="A88" s="144"/>
      <c r="B88" s="144"/>
      <c r="C88" s="145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</row>
    <row r="89">
      <c r="A89" s="144"/>
      <c r="B89" s="144"/>
      <c r="C89" s="145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</row>
    <row r="90">
      <c r="A90" s="144"/>
      <c r="B90" s="144"/>
      <c r="C90" s="145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</row>
    <row r="91">
      <c r="A91" s="144"/>
      <c r="B91" s="144"/>
      <c r="C91" s="145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</row>
    <row r="92">
      <c r="A92" s="144"/>
      <c r="B92" s="144"/>
      <c r="C92" s="145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</row>
    <row r="93">
      <c r="A93" s="144"/>
      <c r="B93" s="144"/>
      <c r="C93" s="145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</row>
    <row r="94">
      <c r="A94" s="144"/>
      <c r="B94" s="144"/>
      <c r="C94" s="145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</row>
    <row r="95">
      <c r="A95" s="144"/>
      <c r="B95" s="144"/>
      <c r="C95" s="145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</row>
    <row r="96">
      <c r="A96" s="144"/>
      <c r="B96" s="144"/>
      <c r="C96" s="145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</row>
    <row r="97">
      <c r="A97" s="144"/>
      <c r="B97" s="144"/>
      <c r="C97" s="145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</row>
    <row r="98">
      <c r="A98" s="144"/>
      <c r="B98" s="144"/>
      <c r="C98" s="145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</row>
    <row r="99">
      <c r="A99" s="144"/>
      <c r="B99" s="144"/>
      <c r="C99" s="145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</row>
    <row r="100">
      <c r="A100" s="144"/>
      <c r="B100" s="144"/>
      <c r="C100" s="145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</row>
    <row r="101">
      <c r="A101" s="144"/>
      <c r="B101" s="144"/>
      <c r="C101" s="145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</row>
    <row r="102">
      <c r="A102" s="144"/>
      <c r="B102" s="144"/>
      <c r="C102" s="145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</row>
    <row r="103">
      <c r="A103" s="144"/>
      <c r="B103" s="144"/>
      <c r="C103" s="145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</row>
    <row r="104">
      <c r="A104" s="144"/>
      <c r="B104" s="144"/>
      <c r="C104" s="145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</row>
    <row r="105">
      <c r="A105" s="144"/>
      <c r="B105" s="144"/>
      <c r="C105" s="145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</row>
    <row r="106">
      <c r="A106" s="144"/>
      <c r="B106" s="144"/>
      <c r="C106" s="145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</row>
    <row r="107">
      <c r="A107" s="144"/>
      <c r="B107" s="144"/>
      <c r="C107" s="145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</row>
    <row r="108">
      <c r="A108" s="144"/>
      <c r="B108" s="144"/>
      <c r="C108" s="145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</row>
    <row r="109">
      <c r="A109" s="144"/>
      <c r="B109" s="144"/>
      <c r="C109" s="145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</row>
    <row r="110">
      <c r="A110" s="144"/>
      <c r="B110" s="144"/>
      <c r="C110" s="145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</row>
    <row r="111">
      <c r="A111" s="144"/>
      <c r="B111" s="144"/>
      <c r="C111" s="145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</row>
    <row r="112">
      <c r="A112" s="144"/>
      <c r="B112" s="144"/>
      <c r="C112" s="145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</row>
    <row r="113">
      <c r="A113" s="144"/>
      <c r="B113" s="144"/>
      <c r="C113" s="145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</row>
    <row r="114">
      <c r="A114" s="144"/>
      <c r="B114" s="144"/>
      <c r="C114" s="145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</row>
    <row r="115">
      <c r="A115" s="144"/>
      <c r="B115" s="144"/>
      <c r="C115" s="145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</row>
    <row r="116">
      <c r="A116" s="144"/>
      <c r="B116" s="144"/>
      <c r="C116" s="145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</row>
    <row r="117">
      <c r="A117" s="144"/>
      <c r="B117" s="144"/>
      <c r="C117" s="145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</row>
    <row r="118">
      <c r="A118" s="144"/>
      <c r="B118" s="144"/>
      <c r="C118" s="145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</row>
    <row r="119">
      <c r="A119" s="144"/>
      <c r="B119" s="144"/>
      <c r="C119" s="145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</row>
    <row r="120">
      <c r="A120" s="144"/>
      <c r="B120" s="144"/>
      <c r="C120" s="145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</row>
    <row r="121">
      <c r="A121" s="144"/>
      <c r="B121" s="144"/>
      <c r="C121" s="145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</row>
    <row r="122">
      <c r="A122" s="144"/>
      <c r="B122" s="144"/>
      <c r="C122" s="145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</row>
    <row r="123">
      <c r="A123" s="144"/>
      <c r="B123" s="144"/>
      <c r="C123" s="145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</row>
    <row r="124">
      <c r="A124" s="144"/>
      <c r="B124" s="144"/>
      <c r="C124" s="145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</row>
    <row r="125">
      <c r="A125" s="144"/>
      <c r="B125" s="144"/>
      <c r="C125" s="145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</row>
    <row r="126">
      <c r="A126" s="144"/>
      <c r="B126" s="144"/>
      <c r="C126" s="145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</row>
    <row r="127">
      <c r="A127" s="144"/>
      <c r="B127" s="144"/>
      <c r="C127" s="145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</row>
    <row r="128">
      <c r="A128" s="144"/>
      <c r="B128" s="144"/>
      <c r="C128" s="145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</row>
    <row r="129">
      <c r="A129" s="144"/>
      <c r="B129" s="144"/>
      <c r="C129" s="145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</row>
    <row r="130">
      <c r="A130" s="144"/>
      <c r="B130" s="144"/>
      <c r="C130" s="145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</row>
    <row r="131">
      <c r="A131" s="144"/>
      <c r="B131" s="144"/>
      <c r="C131" s="145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</row>
    <row r="132">
      <c r="A132" s="144"/>
      <c r="B132" s="144"/>
      <c r="C132" s="145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</row>
    <row r="133">
      <c r="A133" s="144"/>
      <c r="B133" s="144"/>
      <c r="C133" s="145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</row>
    <row r="134">
      <c r="A134" s="144"/>
      <c r="B134" s="144"/>
      <c r="C134" s="145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</row>
    <row r="135">
      <c r="A135" s="144"/>
      <c r="B135" s="144"/>
      <c r="C135" s="145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</row>
    <row r="136">
      <c r="A136" s="144"/>
      <c r="B136" s="144"/>
      <c r="C136" s="145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</row>
    <row r="137">
      <c r="A137" s="144"/>
      <c r="B137" s="144"/>
      <c r="C137" s="145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</row>
    <row r="138">
      <c r="A138" s="144"/>
      <c r="B138" s="144"/>
      <c r="C138" s="145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</row>
    <row r="139">
      <c r="A139" s="144"/>
      <c r="B139" s="144"/>
      <c r="C139" s="145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</row>
    <row r="140">
      <c r="A140" s="144"/>
      <c r="B140" s="144"/>
      <c r="C140" s="145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</row>
    <row r="141">
      <c r="A141" s="144"/>
      <c r="B141" s="144"/>
      <c r="C141" s="145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</row>
    <row r="142">
      <c r="A142" s="144"/>
      <c r="B142" s="144"/>
      <c r="C142" s="145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</row>
    <row r="143">
      <c r="A143" s="144"/>
      <c r="B143" s="144"/>
      <c r="C143" s="145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</row>
    <row r="144">
      <c r="A144" s="144"/>
      <c r="B144" s="144"/>
      <c r="C144" s="145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</row>
    <row r="145">
      <c r="A145" s="144"/>
      <c r="B145" s="144"/>
      <c r="C145" s="145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</row>
    <row r="146">
      <c r="A146" s="144"/>
      <c r="B146" s="144"/>
      <c r="C146" s="145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</row>
    <row r="147">
      <c r="A147" s="144"/>
      <c r="B147" s="144"/>
      <c r="C147" s="145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</row>
    <row r="148">
      <c r="A148" s="144"/>
      <c r="B148" s="144"/>
      <c r="C148" s="145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</row>
    <row r="149">
      <c r="A149" s="144"/>
      <c r="B149" s="144"/>
      <c r="C149" s="145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</row>
    <row r="150">
      <c r="A150" s="144"/>
      <c r="B150" s="144"/>
      <c r="C150" s="145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</row>
    <row r="151">
      <c r="A151" s="144"/>
      <c r="B151" s="144"/>
      <c r="C151" s="145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</row>
    <row r="152">
      <c r="A152" s="144"/>
      <c r="B152" s="144"/>
      <c r="C152" s="145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</row>
    <row r="153">
      <c r="A153" s="144"/>
      <c r="B153" s="144"/>
      <c r="C153" s="145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</row>
    <row r="154">
      <c r="A154" s="144"/>
      <c r="B154" s="144"/>
      <c r="C154" s="145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</row>
    <row r="155">
      <c r="A155" s="144"/>
      <c r="B155" s="144"/>
      <c r="C155" s="145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</row>
    <row r="156">
      <c r="A156" s="144"/>
      <c r="B156" s="144"/>
      <c r="C156" s="145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</row>
    <row r="157">
      <c r="A157" s="144"/>
      <c r="B157" s="144"/>
      <c r="C157" s="145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</row>
    <row r="158">
      <c r="A158" s="144"/>
      <c r="B158" s="144"/>
      <c r="C158" s="145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</row>
    <row r="159">
      <c r="A159" s="144"/>
      <c r="B159" s="144"/>
      <c r="C159" s="145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</row>
    <row r="160">
      <c r="A160" s="144"/>
      <c r="B160" s="144"/>
      <c r="C160" s="145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</row>
    <row r="161">
      <c r="A161" s="144"/>
      <c r="B161" s="144"/>
      <c r="C161" s="145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</row>
    <row r="162">
      <c r="A162" s="144"/>
      <c r="B162" s="144"/>
      <c r="C162" s="145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</row>
    <row r="163">
      <c r="A163" s="144"/>
      <c r="B163" s="144"/>
      <c r="C163" s="145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</row>
    <row r="164">
      <c r="A164" s="144"/>
      <c r="B164" s="144"/>
      <c r="C164" s="145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</row>
    <row r="165">
      <c r="A165" s="144"/>
      <c r="B165" s="144"/>
      <c r="C165" s="145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</row>
    <row r="166">
      <c r="A166" s="144"/>
      <c r="B166" s="144"/>
      <c r="C166" s="145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</row>
    <row r="167">
      <c r="A167" s="144"/>
      <c r="B167" s="144"/>
      <c r="C167" s="145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</row>
    <row r="168">
      <c r="A168" s="144"/>
      <c r="B168" s="144"/>
      <c r="C168" s="145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</row>
    <row r="169">
      <c r="A169" s="144"/>
      <c r="B169" s="144"/>
      <c r="C169" s="145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</row>
    <row r="170">
      <c r="A170" s="144"/>
      <c r="B170" s="144"/>
      <c r="C170" s="145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</row>
    <row r="171">
      <c r="A171" s="144"/>
      <c r="B171" s="144"/>
      <c r="C171" s="145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</row>
    <row r="172">
      <c r="A172" s="144"/>
      <c r="B172" s="144"/>
      <c r="C172" s="145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</row>
    <row r="173">
      <c r="A173" s="144"/>
      <c r="B173" s="144"/>
      <c r="C173" s="145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</row>
    <row r="174">
      <c r="A174" s="144"/>
      <c r="B174" s="144"/>
      <c r="C174" s="145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</row>
    <row r="175">
      <c r="A175" s="144"/>
      <c r="B175" s="144"/>
      <c r="C175" s="145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</row>
    <row r="176">
      <c r="A176" s="144"/>
      <c r="B176" s="144"/>
      <c r="C176" s="145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</row>
    <row r="177">
      <c r="A177" s="144"/>
      <c r="B177" s="144"/>
      <c r="C177" s="145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</row>
    <row r="178">
      <c r="A178" s="144"/>
      <c r="B178" s="144"/>
      <c r="C178" s="145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</row>
    <row r="179">
      <c r="A179" s="144"/>
      <c r="B179" s="144"/>
      <c r="C179" s="145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</row>
    <row r="180">
      <c r="A180" s="144"/>
      <c r="B180" s="144"/>
      <c r="C180" s="145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</row>
    <row r="181">
      <c r="A181" s="144"/>
      <c r="B181" s="144"/>
      <c r="C181" s="145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</row>
    <row r="182">
      <c r="A182" s="144"/>
      <c r="B182" s="144"/>
      <c r="C182" s="145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</row>
    <row r="183">
      <c r="A183" s="144"/>
      <c r="B183" s="144"/>
      <c r="C183" s="145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</row>
    <row r="184">
      <c r="A184" s="144"/>
      <c r="B184" s="144"/>
      <c r="C184" s="145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</row>
    <row r="185">
      <c r="A185" s="144"/>
      <c r="B185" s="144"/>
      <c r="C185" s="145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</row>
    <row r="186">
      <c r="A186" s="144"/>
      <c r="B186" s="144"/>
      <c r="C186" s="145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</row>
    <row r="187">
      <c r="A187" s="144"/>
      <c r="B187" s="144"/>
      <c r="C187" s="145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</row>
    <row r="188">
      <c r="A188" s="144"/>
      <c r="B188" s="144"/>
      <c r="C188" s="145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</row>
    <row r="189">
      <c r="A189" s="144"/>
      <c r="B189" s="144"/>
      <c r="C189" s="145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</row>
    <row r="190">
      <c r="A190" s="144"/>
      <c r="B190" s="144"/>
      <c r="C190" s="145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</row>
    <row r="191">
      <c r="A191" s="144"/>
      <c r="B191" s="144"/>
      <c r="C191" s="145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</row>
    <row r="192">
      <c r="A192" s="144"/>
      <c r="B192" s="144"/>
      <c r="C192" s="145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</row>
    <row r="193">
      <c r="A193" s="144"/>
      <c r="B193" s="144"/>
      <c r="C193" s="145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</row>
    <row r="194">
      <c r="A194" s="144"/>
      <c r="B194" s="144"/>
      <c r="C194" s="145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</row>
    <row r="195">
      <c r="A195" s="144"/>
      <c r="B195" s="144"/>
      <c r="C195" s="145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</row>
    <row r="196">
      <c r="A196" s="144"/>
      <c r="B196" s="144"/>
      <c r="C196" s="145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</row>
    <row r="197">
      <c r="A197" s="144"/>
      <c r="B197" s="144"/>
      <c r="C197" s="145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</row>
    <row r="198">
      <c r="A198" s="144"/>
      <c r="B198" s="144"/>
      <c r="C198" s="145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</row>
    <row r="199">
      <c r="A199" s="144"/>
      <c r="B199" s="144"/>
      <c r="C199" s="145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</row>
    <row r="200">
      <c r="A200" s="144"/>
      <c r="B200" s="144"/>
      <c r="C200" s="145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</row>
    <row r="201">
      <c r="A201" s="144"/>
      <c r="B201" s="144"/>
      <c r="C201" s="145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</row>
    <row r="202">
      <c r="A202" s="144"/>
      <c r="B202" s="144"/>
      <c r="C202" s="145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</row>
    <row r="203">
      <c r="A203" s="144"/>
      <c r="B203" s="144"/>
      <c r="C203" s="145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</row>
    <row r="204">
      <c r="A204" s="144"/>
      <c r="B204" s="144"/>
      <c r="C204" s="145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</row>
    <row r="205">
      <c r="A205" s="144"/>
      <c r="B205" s="144"/>
      <c r="C205" s="145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</row>
    <row r="206">
      <c r="A206" s="144"/>
      <c r="B206" s="144"/>
      <c r="C206" s="145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</row>
    <row r="207">
      <c r="A207" s="144"/>
      <c r="B207" s="144"/>
      <c r="C207" s="145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</row>
    <row r="208">
      <c r="A208" s="144"/>
      <c r="B208" s="144"/>
      <c r="C208" s="145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</row>
    <row r="209">
      <c r="A209" s="144"/>
      <c r="B209" s="144"/>
      <c r="C209" s="145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</row>
    <row r="210">
      <c r="A210" s="144"/>
      <c r="B210" s="144"/>
      <c r="C210" s="145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</row>
    <row r="211">
      <c r="A211" s="144"/>
      <c r="B211" s="144"/>
      <c r="C211" s="145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</row>
    <row r="212">
      <c r="A212" s="144"/>
      <c r="B212" s="144"/>
      <c r="C212" s="145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</row>
    <row r="213">
      <c r="A213" s="144"/>
      <c r="B213" s="144"/>
      <c r="C213" s="145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</row>
    <row r="214">
      <c r="A214" s="144"/>
      <c r="B214" s="144"/>
      <c r="C214" s="145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</row>
    <row r="215">
      <c r="A215" s="144"/>
      <c r="B215" s="144"/>
      <c r="C215" s="145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</row>
    <row r="216">
      <c r="A216" s="144"/>
      <c r="B216" s="144"/>
      <c r="C216" s="145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</row>
    <row r="217">
      <c r="A217" s="144"/>
      <c r="B217" s="144"/>
      <c r="C217" s="145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</row>
    <row r="218">
      <c r="A218" s="144"/>
      <c r="B218" s="144"/>
      <c r="C218" s="145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</row>
    <row r="219">
      <c r="A219" s="144"/>
      <c r="B219" s="144"/>
      <c r="C219" s="145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</row>
    <row r="220">
      <c r="A220" s="144"/>
      <c r="B220" s="144"/>
      <c r="C220" s="145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</row>
    <row r="221">
      <c r="A221" s="144"/>
      <c r="B221" s="144"/>
      <c r="C221" s="145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</row>
    <row r="222">
      <c r="A222" s="144"/>
      <c r="B222" s="144"/>
      <c r="C222" s="145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</row>
    <row r="223">
      <c r="A223" s="144"/>
      <c r="B223" s="144"/>
      <c r="C223" s="145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</row>
    <row r="224">
      <c r="A224" s="144"/>
      <c r="B224" s="144"/>
      <c r="C224" s="145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</row>
    <row r="225">
      <c r="A225" s="144"/>
      <c r="B225" s="144"/>
      <c r="C225" s="145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</row>
    <row r="226">
      <c r="A226" s="144"/>
      <c r="B226" s="144"/>
      <c r="C226" s="145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</row>
    <row r="227">
      <c r="A227" s="144"/>
      <c r="B227" s="144"/>
      <c r="C227" s="145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</row>
    <row r="228">
      <c r="A228" s="144"/>
      <c r="B228" s="144"/>
      <c r="C228" s="145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</row>
    <row r="229">
      <c r="A229" s="144"/>
      <c r="B229" s="144"/>
      <c r="C229" s="145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</row>
    <row r="230">
      <c r="A230" s="144"/>
      <c r="B230" s="144"/>
      <c r="C230" s="145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</row>
    <row r="231">
      <c r="A231" s="144"/>
      <c r="B231" s="144"/>
      <c r="C231" s="145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</row>
    <row r="232">
      <c r="A232" s="144"/>
      <c r="B232" s="144"/>
      <c r="C232" s="145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</row>
    <row r="233">
      <c r="A233" s="144"/>
      <c r="B233" s="144"/>
      <c r="C233" s="145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</row>
    <row r="234">
      <c r="A234" s="144"/>
      <c r="B234" s="144"/>
      <c r="C234" s="145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</row>
    <row r="235">
      <c r="A235" s="144"/>
      <c r="B235" s="144"/>
      <c r="C235" s="145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</row>
    <row r="236">
      <c r="A236" s="144"/>
      <c r="B236" s="144"/>
      <c r="C236" s="145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</row>
    <row r="237">
      <c r="A237" s="144"/>
      <c r="B237" s="144"/>
      <c r="C237" s="145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</row>
    <row r="238">
      <c r="A238" s="144"/>
      <c r="B238" s="144"/>
      <c r="C238" s="145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</row>
    <row r="239">
      <c r="A239" s="144"/>
      <c r="B239" s="144"/>
      <c r="C239" s="145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</row>
    <row r="240">
      <c r="A240" s="144"/>
      <c r="B240" s="144"/>
      <c r="C240" s="145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</row>
    <row r="241">
      <c r="A241" s="144"/>
      <c r="B241" s="144"/>
      <c r="C241" s="145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</row>
    <row r="242">
      <c r="A242" s="144"/>
      <c r="B242" s="144"/>
      <c r="C242" s="145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</row>
    <row r="243">
      <c r="A243" s="144"/>
      <c r="B243" s="144"/>
      <c r="C243" s="145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</row>
    <row r="244">
      <c r="A244" s="144"/>
      <c r="B244" s="144"/>
      <c r="C244" s="145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</row>
    <row r="245">
      <c r="A245" s="144"/>
      <c r="B245" s="144"/>
      <c r="C245" s="145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</row>
    <row r="246">
      <c r="A246" s="144"/>
      <c r="B246" s="144"/>
      <c r="C246" s="145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</row>
    <row r="247">
      <c r="A247" s="144"/>
      <c r="B247" s="144"/>
      <c r="C247" s="145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</row>
    <row r="248">
      <c r="A248" s="144"/>
      <c r="B248" s="144"/>
      <c r="C248" s="145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</row>
    <row r="249">
      <c r="A249" s="144"/>
      <c r="B249" s="144"/>
      <c r="C249" s="145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</row>
    <row r="250">
      <c r="A250" s="144"/>
      <c r="B250" s="144"/>
      <c r="C250" s="145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</row>
    <row r="251">
      <c r="A251" s="144"/>
      <c r="B251" s="144"/>
      <c r="C251" s="145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</row>
    <row r="252">
      <c r="A252" s="144"/>
      <c r="B252" s="144"/>
      <c r="C252" s="145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</row>
    <row r="253">
      <c r="A253" s="144"/>
      <c r="B253" s="144"/>
      <c r="C253" s="145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</row>
    <row r="254">
      <c r="A254" s="144"/>
      <c r="B254" s="144"/>
      <c r="C254" s="145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</row>
    <row r="255">
      <c r="A255" s="144"/>
      <c r="B255" s="144"/>
      <c r="C255" s="145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</row>
    <row r="256">
      <c r="A256" s="144"/>
      <c r="B256" s="144"/>
      <c r="C256" s="145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</row>
    <row r="257">
      <c r="A257" s="144"/>
      <c r="B257" s="144"/>
      <c r="C257" s="145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</row>
    <row r="258">
      <c r="A258" s="144"/>
      <c r="B258" s="144"/>
      <c r="C258" s="145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</row>
    <row r="259">
      <c r="A259" s="144"/>
      <c r="B259" s="144"/>
      <c r="C259" s="145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</row>
    <row r="260">
      <c r="A260" s="144"/>
      <c r="B260" s="144"/>
      <c r="C260" s="145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</row>
    <row r="261">
      <c r="A261" s="144"/>
      <c r="B261" s="144"/>
      <c r="C261" s="145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</row>
    <row r="262">
      <c r="A262" s="144"/>
      <c r="B262" s="144"/>
      <c r="C262" s="145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</row>
    <row r="263">
      <c r="A263" s="144"/>
      <c r="B263" s="144"/>
      <c r="C263" s="145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</row>
    <row r="264">
      <c r="A264" s="144"/>
      <c r="B264" s="144"/>
      <c r="C264" s="145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</row>
    <row r="265">
      <c r="A265" s="144"/>
      <c r="B265" s="144"/>
      <c r="C265" s="145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</row>
    <row r="266">
      <c r="A266" s="144"/>
      <c r="B266" s="144"/>
      <c r="C266" s="145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</row>
    <row r="267">
      <c r="A267" s="144"/>
      <c r="B267" s="144"/>
      <c r="C267" s="145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</row>
    <row r="268">
      <c r="A268" s="144"/>
      <c r="B268" s="144"/>
      <c r="C268" s="145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</row>
    <row r="269">
      <c r="A269" s="144"/>
      <c r="B269" s="144"/>
      <c r="C269" s="145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</row>
    <row r="270">
      <c r="A270" s="144"/>
      <c r="B270" s="144"/>
      <c r="C270" s="145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</row>
    <row r="271">
      <c r="A271" s="144"/>
      <c r="B271" s="144"/>
      <c r="C271" s="145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</row>
    <row r="272">
      <c r="A272" s="144"/>
      <c r="B272" s="144"/>
      <c r="C272" s="145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</row>
    <row r="273">
      <c r="A273" s="144"/>
      <c r="B273" s="144"/>
      <c r="C273" s="145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</row>
    <row r="274">
      <c r="A274" s="144"/>
      <c r="B274" s="144"/>
      <c r="C274" s="145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</row>
    <row r="275">
      <c r="A275" s="144"/>
      <c r="B275" s="144"/>
      <c r="C275" s="145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</row>
    <row r="276">
      <c r="A276" s="144"/>
      <c r="B276" s="144"/>
      <c r="C276" s="145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</row>
    <row r="277">
      <c r="A277" s="144"/>
      <c r="B277" s="144"/>
      <c r="C277" s="145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</row>
    <row r="278">
      <c r="A278" s="144"/>
      <c r="B278" s="144"/>
      <c r="C278" s="145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</row>
    <row r="279">
      <c r="A279" s="144"/>
      <c r="B279" s="144"/>
      <c r="C279" s="145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</row>
    <row r="280">
      <c r="A280" s="144"/>
      <c r="B280" s="144"/>
      <c r="C280" s="145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</row>
    <row r="281">
      <c r="A281" s="144"/>
      <c r="B281" s="144"/>
      <c r="C281" s="145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</row>
    <row r="282">
      <c r="A282" s="144"/>
      <c r="B282" s="144"/>
      <c r="C282" s="145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</row>
    <row r="283">
      <c r="A283" s="144"/>
      <c r="B283" s="144"/>
      <c r="C283" s="145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</row>
    <row r="284">
      <c r="A284" s="144"/>
      <c r="B284" s="144"/>
      <c r="C284" s="145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</row>
    <row r="285">
      <c r="A285" s="144"/>
      <c r="B285" s="144"/>
      <c r="C285" s="145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</row>
    <row r="286">
      <c r="A286" s="144"/>
      <c r="B286" s="144"/>
      <c r="C286" s="145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</row>
    <row r="287">
      <c r="A287" s="144"/>
      <c r="B287" s="144"/>
      <c r="C287" s="145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</row>
    <row r="288">
      <c r="A288" s="144"/>
      <c r="B288" s="144"/>
      <c r="C288" s="145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</row>
    <row r="289">
      <c r="A289" s="144"/>
      <c r="B289" s="144"/>
      <c r="C289" s="145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</row>
    <row r="290">
      <c r="A290" s="144"/>
      <c r="B290" s="144"/>
      <c r="C290" s="145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</row>
    <row r="291">
      <c r="A291" s="144"/>
      <c r="B291" s="144"/>
      <c r="C291" s="145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</row>
    <row r="292">
      <c r="A292" s="144"/>
      <c r="B292" s="144"/>
      <c r="C292" s="145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</row>
    <row r="293">
      <c r="A293" s="144"/>
      <c r="B293" s="144"/>
      <c r="C293" s="145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</row>
    <row r="294">
      <c r="A294" s="144"/>
      <c r="B294" s="144"/>
      <c r="C294" s="145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</row>
    <row r="295">
      <c r="A295" s="144"/>
      <c r="B295" s="144"/>
      <c r="C295" s="145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</row>
    <row r="296">
      <c r="A296" s="144"/>
      <c r="B296" s="144"/>
      <c r="C296" s="145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</row>
    <row r="297">
      <c r="A297" s="144"/>
      <c r="B297" s="144"/>
      <c r="C297" s="145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</row>
    <row r="298">
      <c r="A298" s="144"/>
      <c r="B298" s="144"/>
      <c r="C298" s="145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</row>
    <row r="299">
      <c r="A299" s="144"/>
      <c r="B299" s="144"/>
      <c r="C299" s="145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</row>
    <row r="300">
      <c r="A300" s="144"/>
      <c r="B300" s="144"/>
      <c r="C300" s="145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</row>
    <row r="301">
      <c r="A301" s="144"/>
      <c r="B301" s="144"/>
      <c r="C301" s="145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</row>
    <row r="302">
      <c r="A302" s="144"/>
      <c r="B302" s="144"/>
      <c r="C302" s="145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</row>
    <row r="303">
      <c r="A303" s="144"/>
      <c r="B303" s="144"/>
      <c r="C303" s="145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</row>
    <row r="304">
      <c r="A304" s="144"/>
      <c r="B304" s="144"/>
      <c r="C304" s="145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</row>
    <row r="305">
      <c r="A305" s="144"/>
      <c r="B305" s="144"/>
      <c r="C305" s="145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</row>
    <row r="306">
      <c r="A306" s="144"/>
      <c r="B306" s="144"/>
      <c r="C306" s="145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</row>
    <row r="307">
      <c r="A307" s="144"/>
      <c r="B307" s="144"/>
      <c r="C307" s="145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</row>
    <row r="308">
      <c r="A308" s="144"/>
      <c r="B308" s="144"/>
      <c r="C308" s="145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</row>
    <row r="309">
      <c r="A309" s="144"/>
      <c r="B309" s="144"/>
      <c r="C309" s="145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</row>
    <row r="310">
      <c r="A310" s="144"/>
      <c r="B310" s="144"/>
      <c r="C310" s="145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</row>
    <row r="311">
      <c r="A311" s="144"/>
      <c r="B311" s="144"/>
      <c r="C311" s="145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</row>
    <row r="312">
      <c r="A312" s="144"/>
      <c r="B312" s="144"/>
      <c r="C312" s="145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</row>
    <row r="313">
      <c r="A313" s="144"/>
      <c r="B313" s="144"/>
      <c r="C313" s="145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</row>
    <row r="314">
      <c r="A314" s="144"/>
      <c r="B314" s="144"/>
      <c r="C314" s="145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</row>
    <row r="315">
      <c r="A315" s="144"/>
      <c r="B315" s="144"/>
      <c r="C315" s="145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</row>
    <row r="316">
      <c r="A316" s="144"/>
      <c r="B316" s="144"/>
      <c r="C316" s="145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</row>
    <row r="317">
      <c r="A317" s="144"/>
      <c r="B317" s="144"/>
      <c r="C317" s="145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</row>
    <row r="318">
      <c r="A318" s="144"/>
      <c r="B318" s="144"/>
      <c r="C318" s="145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</row>
    <row r="319">
      <c r="A319" s="144"/>
      <c r="B319" s="144"/>
      <c r="C319" s="145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</row>
    <row r="320">
      <c r="A320" s="144"/>
      <c r="B320" s="144"/>
      <c r="C320" s="145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</row>
    <row r="321">
      <c r="A321" s="144"/>
      <c r="B321" s="144"/>
      <c r="C321" s="145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</row>
    <row r="322">
      <c r="A322" s="144"/>
      <c r="B322" s="144"/>
      <c r="C322" s="145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</row>
    <row r="323">
      <c r="A323" s="144"/>
      <c r="B323" s="144"/>
      <c r="C323" s="145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</row>
    <row r="324">
      <c r="A324" s="144"/>
      <c r="B324" s="144"/>
      <c r="C324" s="145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</row>
    <row r="325">
      <c r="A325" s="144"/>
      <c r="B325" s="144"/>
      <c r="C325" s="145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</row>
    <row r="326">
      <c r="A326" s="144"/>
      <c r="B326" s="144"/>
      <c r="C326" s="145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</row>
    <row r="327">
      <c r="A327" s="144"/>
      <c r="B327" s="144"/>
      <c r="C327" s="145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</row>
    <row r="328">
      <c r="A328" s="144"/>
      <c r="B328" s="144"/>
      <c r="C328" s="145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</row>
    <row r="329">
      <c r="A329" s="144"/>
      <c r="B329" s="144"/>
      <c r="C329" s="145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</row>
    <row r="330">
      <c r="A330" s="144"/>
      <c r="B330" s="144"/>
      <c r="C330" s="145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</row>
    <row r="331">
      <c r="A331" s="144"/>
      <c r="B331" s="144"/>
      <c r="C331" s="145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</row>
    <row r="332">
      <c r="A332" s="144"/>
      <c r="B332" s="144"/>
      <c r="C332" s="145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</row>
    <row r="333">
      <c r="A333" s="144"/>
      <c r="B333" s="144"/>
      <c r="C333" s="145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</row>
    <row r="334">
      <c r="A334" s="144"/>
      <c r="B334" s="144"/>
      <c r="C334" s="145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</row>
    <row r="335">
      <c r="A335" s="144"/>
      <c r="B335" s="144"/>
      <c r="C335" s="145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</row>
    <row r="336">
      <c r="A336" s="144"/>
      <c r="B336" s="144"/>
      <c r="C336" s="145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</row>
    <row r="337">
      <c r="A337" s="144"/>
      <c r="B337" s="144"/>
      <c r="C337" s="145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</row>
    <row r="338">
      <c r="A338" s="144"/>
      <c r="B338" s="144"/>
      <c r="C338" s="145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</row>
    <row r="339">
      <c r="A339" s="144"/>
      <c r="B339" s="144"/>
      <c r="C339" s="145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</row>
    <row r="340">
      <c r="A340" s="144"/>
      <c r="B340" s="144"/>
      <c r="C340" s="145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</row>
    <row r="341">
      <c r="A341" s="144"/>
      <c r="B341" s="144"/>
      <c r="C341" s="145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</row>
    <row r="342">
      <c r="A342" s="144"/>
      <c r="B342" s="144"/>
      <c r="C342" s="145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</row>
    <row r="343">
      <c r="A343" s="144"/>
      <c r="B343" s="144"/>
      <c r="C343" s="145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</row>
    <row r="344">
      <c r="A344" s="144"/>
      <c r="B344" s="144"/>
      <c r="C344" s="145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</row>
    <row r="345">
      <c r="A345" s="144"/>
      <c r="B345" s="144"/>
      <c r="C345" s="145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</row>
    <row r="346">
      <c r="A346" s="144"/>
      <c r="B346" s="144"/>
      <c r="C346" s="145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</row>
    <row r="347">
      <c r="A347" s="144"/>
      <c r="B347" s="144"/>
      <c r="C347" s="145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</row>
    <row r="348">
      <c r="A348" s="144"/>
      <c r="B348" s="144"/>
      <c r="C348" s="145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</row>
    <row r="349">
      <c r="A349" s="144"/>
      <c r="B349" s="144"/>
      <c r="C349" s="145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</row>
    <row r="350">
      <c r="A350" s="144"/>
      <c r="B350" s="144"/>
      <c r="C350" s="145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</row>
    <row r="351">
      <c r="A351" s="144"/>
      <c r="B351" s="144"/>
      <c r="C351" s="145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</row>
    <row r="352">
      <c r="A352" s="144"/>
      <c r="B352" s="144"/>
      <c r="C352" s="145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</row>
    <row r="353">
      <c r="A353" s="144"/>
      <c r="B353" s="144"/>
      <c r="C353" s="145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</row>
    <row r="354">
      <c r="A354" s="144"/>
      <c r="B354" s="144"/>
      <c r="C354" s="145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</row>
    <row r="355">
      <c r="A355" s="144"/>
      <c r="B355" s="144"/>
      <c r="C355" s="145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</row>
    <row r="356">
      <c r="A356" s="144"/>
      <c r="B356" s="144"/>
      <c r="C356" s="145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</row>
    <row r="357">
      <c r="A357" s="144"/>
      <c r="B357" s="144"/>
      <c r="C357" s="145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</row>
    <row r="358">
      <c r="A358" s="144"/>
      <c r="B358" s="144"/>
      <c r="C358" s="145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</row>
    <row r="359">
      <c r="A359" s="144"/>
      <c r="B359" s="144"/>
      <c r="C359" s="145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</row>
    <row r="360">
      <c r="A360" s="144"/>
      <c r="B360" s="144"/>
      <c r="C360" s="145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</row>
    <row r="361">
      <c r="A361" s="144"/>
      <c r="B361" s="144"/>
      <c r="C361" s="145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</row>
    <row r="362">
      <c r="A362" s="144"/>
      <c r="B362" s="144"/>
      <c r="C362" s="145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</row>
    <row r="363">
      <c r="A363" s="144"/>
      <c r="B363" s="144"/>
      <c r="C363" s="145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</row>
    <row r="364">
      <c r="A364" s="144"/>
      <c r="B364" s="144"/>
      <c r="C364" s="145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</row>
    <row r="365">
      <c r="A365" s="144"/>
      <c r="B365" s="144"/>
      <c r="C365" s="145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</row>
    <row r="366">
      <c r="A366" s="144"/>
      <c r="B366" s="144"/>
      <c r="C366" s="145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</row>
    <row r="367">
      <c r="A367" s="144"/>
      <c r="B367" s="144"/>
      <c r="C367" s="145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</row>
    <row r="368">
      <c r="A368" s="144"/>
      <c r="B368" s="144"/>
      <c r="C368" s="145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</row>
    <row r="369">
      <c r="A369" s="144"/>
      <c r="B369" s="144"/>
      <c r="C369" s="145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</row>
    <row r="370">
      <c r="A370" s="144"/>
      <c r="B370" s="144"/>
      <c r="C370" s="145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</row>
    <row r="371">
      <c r="A371" s="144"/>
      <c r="B371" s="144"/>
      <c r="C371" s="145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</row>
    <row r="372">
      <c r="A372" s="144"/>
      <c r="B372" s="144"/>
      <c r="C372" s="145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</row>
    <row r="373">
      <c r="A373" s="144"/>
      <c r="B373" s="144"/>
      <c r="C373" s="145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</row>
    <row r="374">
      <c r="A374" s="144"/>
      <c r="B374" s="144"/>
      <c r="C374" s="145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</row>
    <row r="375">
      <c r="A375" s="144"/>
      <c r="B375" s="144"/>
      <c r="C375" s="145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</row>
    <row r="376">
      <c r="A376" s="144"/>
      <c r="B376" s="144"/>
      <c r="C376" s="145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</row>
    <row r="377">
      <c r="A377" s="144"/>
      <c r="B377" s="144"/>
      <c r="C377" s="145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</row>
    <row r="378">
      <c r="A378" s="144"/>
      <c r="B378" s="144"/>
      <c r="C378" s="145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</row>
    <row r="379">
      <c r="A379" s="144"/>
      <c r="B379" s="144"/>
      <c r="C379" s="145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</row>
    <row r="380">
      <c r="A380" s="144"/>
      <c r="B380" s="144"/>
      <c r="C380" s="145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</row>
    <row r="381">
      <c r="A381" s="144"/>
      <c r="B381" s="144"/>
      <c r="C381" s="145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</row>
    <row r="382">
      <c r="A382" s="144"/>
      <c r="B382" s="144"/>
      <c r="C382" s="145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</row>
    <row r="383">
      <c r="A383" s="144"/>
      <c r="B383" s="144"/>
      <c r="C383" s="145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</row>
    <row r="384">
      <c r="A384" s="144"/>
      <c r="B384" s="144"/>
      <c r="C384" s="145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</row>
    <row r="385">
      <c r="A385" s="144"/>
      <c r="B385" s="144"/>
      <c r="C385" s="145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</row>
    <row r="386">
      <c r="A386" s="144"/>
      <c r="B386" s="144"/>
      <c r="C386" s="145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</row>
    <row r="387">
      <c r="A387" s="144"/>
      <c r="B387" s="144"/>
      <c r="C387" s="145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</row>
    <row r="388">
      <c r="A388" s="144"/>
      <c r="B388" s="144"/>
      <c r="C388" s="145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</row>
    <row r="389">
      <c r="A389" s="144"/>
      <c r="B389" s="144"/>
      <c r="C389" s="145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</row>
    <row r="390">
      <c r="A390" s="144"/>
      <c r="B390" s="144"/>
      <c r="C390" s="145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</row>
    <row r="391">
      <c r="A391" s="144"/>
      <c r="B391" s="144"/>
      <c r="C391" s="145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</row>
    <row r="392">
      <c r="A392" s="144"/>
      <c r="B392" s="144"/>
      <c r="C392" s="145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</row>
    <row r="393">
      <c r="A393" s="144"/>
      <c r="B393" s="144"/>
      <c r="C393" s="145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</row>
    <row r="394">
      <c r="A394" s="144"/>
      <c r="B394" s="144"/>
      <c r="C394" s="145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</row>
    <row r="395">
      <c r="A395" s="144"/>
      <c r="B395" s="144"/>
      <c r="C395" s="145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</row>
    <row r="396">
      <c r="A396" s="144"/>
      <c r="B396" s="144"/>
      <c r="C396" s="145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</row>
    <row r="397">
      <c r="A397" s="144"/>
      <c r="B397" s="144"/>
      <c r="C397" s="145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</row>
    <row r="398">
      <c r="A398" s="144"/>
      <c r="B398" s="144"/>
      <c r="C398" s="145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</row>
    <row r="399">
      <c r="A399" s="144"/>
      <c r="B399" s="144"/>
      <c r="C399" s="145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</row>
    <row r="400">
      <c r="A400" s="144"/>
      <c r="B400" s="144"/>
      <c r="C400" s="145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</row>
    <row r="401">
      <c r="A401" s="144"/>
      <c r="B401" s="144"/>
      <c r="C401" s="145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</row>
    <row r="402">
      <c r="A402" s="144"/>
      <c r="B402" s="144"/>
      <c r="C402" s="145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</row>
    <row r="403">
      <c r="A403" s="144"/>
      <c r="B403" s="144"/>
      <c r="C403" s="145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</row>
    <row r="404">
      <c r="A404" s="144"/>
      <c r="B404" s="144"/>
      <c r="C404" s="145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</row>
    <row r="405">
      <c r="A405" s="144"/>
      <c r="B405" s="144"/>
      <c r="C405" s="145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</row>
    <row r="406">
      <c r="A406" s="144"/>
      <c r="B406" s="144"/>
      <c r="C406" s="145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</row>
    <row r="407">
      <c r="A407" s="144"/>
      <c r="B407" s="144"/>
      <c r="C407" s="145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</row>
    <row r="408">
      <c r="A408" s="144"/>
      <c r="B408" s="144"/>
      <c r="C408" s="145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</row>
    <row r="409">
      <c r="A409" s="144"/>
      <c r="B409" s="144"/>
      <c r="C409" s="145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</row>
    <row r="410">
      <c r="A410" s="144"/>
      <c r="B410" s="144"/>
      <c r="C410" s="145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</row>
    <row r="411">
      <c r="A411" s="144"/>
      <c r="B411" s="144"/>
      <c r="C411" s="145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</row>
    <row r="412">
      <c r="A412" s="144"/>
      <c r="B412" s="144"/>
      <c r="C412" s="145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</row>
    <row r="413">
      <c r="A413" s="144"/>
      <c r="B413" s="144"/>
      <c r="C413" s="145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</row>
    <row r="414">
      <c r="A414" s="144"/>
      <c r="B414" s="144"/>
      <c r="C414" s="145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</row>
    <row r="415">
      <c r="A415" s="144"/>
      <c r="B415" s="144"/>
      <c r="C415" s="145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</row>
    <row r="416">
      <c r="A416" s="144"/>
      <c r="B416" s="144"/>
      <c r="C416" s="145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</row>
    <row r="417">
      <c r="A417" s="144"/>
      <c r="B417" s="144"/>
      <c r="C417" s="145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</row>
    <row r="418">
      <c r="A418" s="144"/>
      <c r="B418" s="144"/>
      <c r="C418" s="145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</row>
    <row r="419">
      <c r="A419" s="144"/>
      <c r="B419" s="144"/>
      <c r="C419" s="145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</row>
    <row r="420">
      <c r="A420" s="144"/>
      <c r="B420" s="144"/>
      <c r="C420" s="145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</row>
    <row r="421">
      <c r="A421" s="144"/>
      <c r="B421" s="144"/>
      <c r="C421" s="145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</row>
    <row r="422">
      <c r="A422" s="144"/>
      <c r="B422" s="144"/>
      <c r="C422" s="145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</row>
    <row r="423">
      <c r="A423" s="144"/>
      <c r="B423" s="144"/>
      <c r="C423" s="145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</row>
    <row r="424">
      <c r="A424" s="144"/>
      <c r="B424" s="144"/>
      <c r="C424" s="145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</row>
    <row r="425">
      <c r="A425" s="144"/>
      <c r="B425" s="144"/>
      <c r="C425" s="145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</row>
    <row r="426">
      <c r="A426" s="144"/>
      <c r="B426" s="144"/>
      <c r="C426" s="145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</row>
    <row r="427">
      <c r="A427" s="144"/>
      <c r="B427" s="144"/>
      <c r="C427" s="145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</row>
    <row r="428">
      <c r="A428" s="144"/>
      <c r="B428" s="144"/>
      <c r="C428" s="145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</row>
    <row r="429">
      <c r="A429" s="144"/>
      <c r="B429" s="144"/>
      <c r="C429" s="145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</row>
    <row r="430">
      <c r="A430" s="144"/>
      <c r="B430" s="144"/>
      <c r="C430" s="145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</row>
    <row r="431">
      <c r="A431" s="144"/>
      <c r="B431" s="144"/>
      <c r="C431" s="145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</row>
    <row r="432">
      <c r="A432" s="144"/>
      <c r="B432" s="144"/>
      <c r="C432" s="145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</row>
    <row r="433">
      <c r="A433" s="144"/>
      <c r="B433" s="144"/>
      <c r="C433" s="145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</row>
    <row r="434">
      <c r="A434" s="144"/>
      <c r="B434" s="144"/>
      <c r="C434" s="145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</row>
    <row r="435">
      <c r="A435" s="144"/>
      <c r="B435" s="144"/>
      <c r="C435" s="145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</row>
    <row r="436">
      <c r="A436" s="144"/>
      <c r="B436" s="144"/>
      <c r="C436" s="145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</row>
    <row r="437">
      <c r="A437" s="144"/>
      <c r="B437" s="144"/>
      <c r="C437" s="145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</row>
    <row r="438">
      <c r="A438" s="144"/>
      <c r="B438" s="144"/>
      <c r="C438" s="145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</row>
    <row r="439">
      <c r="A439" s="144"/>
      <c r="B439" s="144"/>
      <c r="C439" s="145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</row>
    <row r="440">
      <c r="A440" s="144"/>
      <c r="B440" s="144"/>
      <c r="C440" s="145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</row>
    <row r="441">
      <c r="A441" s="144"/>
      <c r="B441" s="144"/>
      <c r="C441" s="145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</row>
    <row r="442">
      <c r="A442" s="144"/>
      <c r="B442" s="144"/>
      <c r="C442" s="145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</row>
    <row r="443">
      <c r="A443" s="144"/>
      <c r="B443" s="144"/>
      <c r="C443" s="145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</row>
    <row r="444">
      <c r="A444" s="144"/>
      <c r="B444" s="144"/>
      <c r="C444" s="145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</row>
    <row r="445">
      <c r="A445" s="144"/>
      <c r="B445" s="144"/>
      <c r="C445" s="145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</row>
    <row r="446">
      <c r="A446" s="144"/>
      <c r="B446" s="144"/>
      <c r="C446" s="145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</row>
    <row r="447">
      <c r="A447" s="144"/>
      <c r="B447" s="144"/>
      <c r="C447" s="145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</row>
    <row r="448">
      <c r="A448" s="144"/>
      <c r="B448" s="144"/>
      <c r="C448" s="145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</row>
    <row r="449">
      <c r="A449" s="144"/>
      <c r="B449" s="144"/>
      <c r="C449" s="145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</row>
    <row r="450">
      <c r="A450" s="144"/>
      <c r="B450" s="144"/>
      <c r="C450" s="145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</row>
    <row r="451">
      <c r="A451" s="144"/>
      <c r="B451" s="144"/>
      <c r="C451" s="145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</row>
    <row r="452">
      <c r="A452" s="144"/>
      <c r="B452" s="144"/>
      <c r="C452" s="145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</row>
    <row r="453">
      <c r="A453" s="144"/>
      <c r="B453" s="144"/>
      <c r="C453" s="145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</row>
    <row r="454">
      <c r="A454" s="144"/>
      <c r="B454" s="144"/>
      <c r="C454" s="145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</row>
    <row r="455">
      <c r="A455" s="144"/>
      <c r="B455" s="144"/>
      <c r="C455" s="145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</row>
    <row r="456">
      <c r="A456" s="144"/>
      <c r="B456" s="144"/>
      <c r="C456" s="145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</row>
    <row r="457">
      <c r="A457" s="144"/>
      <c r="B457" s="144"/>
      <c r="C457" s="145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</row>
    <row r="458">
      <c r="A458" s="144"/>
      <c r="B458" s="144"/>
      <c r="C458" s="145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</row>
    <row r="459">
      <c r="A459" s="144"/>
      <c r="B459" s="144"/>
      <c r="C459" s="145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</row>
    <row r="460">
      <c r="A460" s="144"/>
      <c r="B460" s="144"/>
      <c r="C460" s="145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</row>
    <row r="461">
      <c r="A461" s="144"/>
      <c r="B461" s="144"/>
      <c r="C461" s="145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</row>
    <row r="462">
      <c r="A462" s="144"/>
      <c r="B462" s="144"/>
      <c r="C462" s="145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</row>
    <row r="463">
      <c r="A463" s="144"/>
      <c r="B463" s="144"/>
      <c r="C463" s="145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</row>
    <row r="464">
      <c r="A464" s="144"/>
      <c r="B464" s="144"/>
      <c r="C464" s="145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</row>
    <row r="465">
      <c r="A465" s="144"/>
      <c r="B465" s="144"/>
      <c r="C465" s="145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</row>
    <row r="466">
      <c r="A466" s="144"/>
      <c r="B466" s="144"/>
      <c r="C466" s="145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</row>
    <row r="467">
      <c r="A467" s="144"/>
      <c r="B467" s="144"/>
      <c r="C467" s="145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</row>
    <row r="468">
      <c r="A468" s="144"/>
      <c r="B468" s="144"/>
      <c r="C468" s="145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</row>
    <row r="469">
      <c r="A469" s="144"/>
      <c r="B469" s="144"/>
      <c r="C469" s="145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</row>
    <row r="470">
      <c r="A470" s="144"/>
      <c r="B470" s="144"/>
      <c r="C470" s="145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</row>
    <row r="471">
      <c r="A471" s="144"/>
      <c r="B471" s="144"/>
      <c r="C471" s="145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</row>
    <row r="472">
      <c r="A472" s="144"/>
      <c r="B472" s="144"/>
      <c r="C472" s="145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</row>
    <row r="473">
      <c r="A473" s="144"/>
      <c r="B473" s="144"/>
      <c r="C473" s="145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</row>
    <row r="474">
      <c r="A474" s="144"/>
      <c r="B474" s="144"/>
      <c r="C474" s="145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</row>
    <row r="475">
      <c r="A475" s="144"/>
      <c r="B475" s="144"/>
      <c r="C475" s="145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</row>
    <row r="476">
      <c r="A476" s="144"/>
      <c r="B476" s="144"/>
      <c r="C476" s="145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</row>
    <row r="477">
      <c r="A477" s="144"/>
      <c r="B477" s="144"/>
      <c r="C477" s="145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</row>
    <row r="478">
      <c r="A478" s="144"/>
      <c r="B478" s="144"/>
      <c r="C478" s="145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</row>
    <row r="479">
      <c r="A479" s="144"/>
      <c r="B479" s="144"/>
      <c r="C479" s="145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</row>
    <row r="480">
      <c r="A480" s="144"/>
      <c r="B480" s="144"/>
      <c r="C480" s="145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</row>
    <row r="481">
      <c r="A481" s="144"/>
      <c r="B481" s="144"/>
      <c r="C481" s="145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</row>
    <row r="482">
      <c r="A482" s="144"/>
      <c r="B482" s="144"/>
      <c r="C482" s="145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</row>
    <row r="483">
      <c r="A483" s="144"/>
      <c r="B483" s="144"/>
      <c r="C483" s="145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</row>
    <row r="484">
      <c r="A484" s="144"/>
      <c r="B484" s="144"/>
      <c r="C484" s="145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</row>
    <row r="485">
      <c r="A485" s="144"/>
      <c r="B485" s="144"/>
      <c r="C485" s="145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</row>
    <row r="486">
      <c r="A486" s="144"/>
      <c r="B486" s="144"/>
      <c r="C486" s="145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</row>
    <row r="487">
      <c r="A487" s="144"/>
      <c r="B487" s="144"/>
      <c r="C487" s="145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</row>
    <row r="488">
      <c r="A488" s="144"/>
      <c r="B488" s="144"/>
      <c r="C488" s="145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</row>
    <row r="489">
      <c r="A489" s="144"/>
      <c r="B489" s="144"/>
      <c r="C489" s="145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</row>
    <row r="490">
      <c r="A490" s="144"/>
      <c r="B490" s="144"/>
      <c r="C490" s="145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</row>
    <row r="491">
      <c r="A491" s="144"/>
      <c r="B491" s="144"/>
      <c r="C491" s="145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</row>
    <row r="492">
      <c r="A492" s="144"/>
      <c r="B492" s="144"/>
      <c r="C492" s="145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</row>
    <row r="493">
      <c r="A493" s="144"/>
      <c r="B493" s="144"/>
      <c r="C493" s="145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</row>
    <row r="494">
      <c r="A494" s="144"/>
      <c r="B494" s="144"/>
      <c r="C494" s="145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</row>
    <row r="495">
      <c r="A495" s="144"/>
      <c r="B495" s="144"/>
      <c r="C495" s="145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</row>
    <row r="496">
      <c r="A496" s="144"/>
      <c r="B496" s="144"/>
      <c r="C496" s="145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</row>
    <row r="497">
      <c r="A497" s="144"/>
      <c r="B497" s="144"/>
      <c r="C497" s="145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</row>
    <row r="498">
      <c r="A498" s="144"/>
      <c r="B498" s="144"/>
      <c r="C498" s="145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</row>
    <row r="499">
      <c r="A499" s="144"/>
      <c r="B499" s="144"/>
      <c r="C499" s="145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</row>
    <row r="500">
      <c r="A500" s="144"/>
      <c r="B500" s="144"/>
      <c r="C500" s="145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</row>
    <row r="501">
      <c r="A501" s="144"/>
      <c r="B501" s="144"/>
      <c r="C501" s="145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</row>
    <row r="502">
      <c r="A502" s="144"/>
      <c r="B502" s="144"/>
      <c r="C502" s="145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</row>
    <row r="503">
      <c r="A503" s="144"/>
      <c r="B503" s="144"/>
      <c r="C503" s="145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</row>
    <row r="504">
      <c r="A504" s="144"/>
      <c r="B504" s="144"/>
      <c r="C504" s="145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</row>
    <row r="505">
      <c r="A505" s="144"/>
      <c r="B505" s="144"/>
      <c r="C505" s="145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</row>
    <row r="506">
      <c r="A506" s="144"/>
      <c r="B506" s="144"/>
      <c r="C506" s="145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</row>
    <row r="507">
      <c r="A507" s="144"/>
      <c r="B507" s="144"/>
      <c r="C507" s="145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</row>
    <row r="508">
      <c r="A508" s="144"/>
      <c r="B508" s="144"/>
      <c r="C508" s="145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</row>
    <row r="509">
      <c r="A509" s="144"/>
      <c r="B509" s="144"/>
      <c r="C509" s="145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</row>
    <row r="510">
      <c r="A510" s="144"/>
      <c r="B510" s="144"/>
      <c r="C510" s="145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</row>
    <row r="511">
      <c r="A511" s="144"/>
      <c r="B511" s="144"/>
      <c r="C511" s="145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</row>
    <row r="512">
      <c r="A512" s="144"/>
      <c r="B512" s="144"/>
      <c r="C512" s="145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</row>
    <row r="513">
      <c r="A513" s="144"/>
      <c r="B513" s="144"/>
      <c r="C513" s="145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</row>
    <row r="514">
      <c r="A514" s="144"/>
      <c r="B514" s="144"/>
      <c r="C514" s="145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</row>
    <row r="515">
      <c r="A515" s="144"/>
      <c r="B515" s="144"/>
      <c r="C515" s="145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</row>
    <row r="516">
      <c r="A516" s="144"/>
      <c r="B516" s="144"/>
      <c r="C516" s="145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</row>
    <row r="517">
      <c r="A517" s="144"/>
      <c r="B517" s="144"/>
      <c r="C517" s="145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</row>
    <row r="518">
      <c r="A518" s="144"/>
      <c r="B518" s="144"/>
      <c r="C518" s="145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</row>
    <row r="519">
      <c r="A519" s="144"/>
      <c r="B519" s="144"/>
      <c r="C519" s="145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</row>
    <row r="520">
      <c r="A520" s="144"/>
      <c r="B520" s="144"/>
      <c r="C520" s="145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</row>
    <row r="521">
      <c r="A521" s="144"/>
      <c r="B521" s="144"/>
      <c r="C521" s="145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</row>
    <row r="522">
      <c r="A522" s="144"/>
      <c r="B522" s="144"/>
      <c r="C522" s="145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</row>
    <row r="523">
      <c r="A523" s="144"/>
      <c r="B523" s="144"/>
      <c r="C523" s="145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</row>
    <row r="524">
      <c r="A524" s="144"/>
      <c r="B524" s="144"/>
      <c r="C524" s="145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</row>
    <row r="525">
      <c r="A525" s="144"/>
      <c r="B525" s="144"/>
      <c r="C525" s="145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</row>
    <row r="526">
      <c r="A526" s="144"/>
      <c r="B526" s="144"/>
      <c r="C526" s="145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</row>
    <row r="527">
      <c r="A527" s="144"/>
      <c r="B527" s="144"/>
      <c r="C527" s="145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</row>
    <row r="528">
      <c r="A528" s="144"/>
      <c r="B528" s="144"/>
      <c r="C528" s="145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</row>
    <row r="529">
      <c r="A529" s="144"/>
      <c r="B529" s="144"/>
      <c r="C529" s="145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</row>
    <row r="530">
      <c r="A530" s="144"/>
      <c r="B530" s="144"/>
      <c r="C530" s="145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</row>
    <row r="531">
      <c r="A531" s="144"/>
      <c r="B531" s="144"/>
      <c r="C531" s="145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</row>
    <row r="532">
      <c r="A532" s="144"/>
      <c r="B532" s="144"/>
      <c r="C532" s="145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</row>
    <row r="533">
      <c r="A533" s="144"/>
      <c r="B533" s="144"/>
      <c r="C533" s="145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</row>
    <row r="534">
      <c r="A534" s="144"/>
      <c r="B534" s="144"/>
      <c r="C534" s="145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</row>
    <row r="535">
      <c r="A535" s="144"/>
      <c r="B535" s="144"/>
      <c r="C535" s="145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</row>
    <row r="536">
      <c r="A536" s="144"/>
      <c r="B536" s="144"/>
      <c r="C536" s="145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</row>
    <row r="537">
      <c r="A537" s="144"/>
      <c r="B537" s="144"/>
      <c r="C537" s="145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</row>
    <row r="538">
      <c r="A538" s="144"/>
      <c r="B538" s="144"/>
      <c r="C538" s="145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</row>
    <row r="539">
      <c r="A539" s="144"/>
      <c r="B539" s="144"/>
      <c r="C539" s="145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</row>
    <row r="540">
      <c r="A540" s="144"/>
      <c r="B540" s="144"/>
      <c r="C540" s="145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</row>
    <row r="541">
      <c r="A541" s="144"/>
      <c r="B541" s="144"/>
      <c r="C541" s="145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</row>
    <row r="542">
      <c r="A542" s="144"/>
      <c r="B542" s="144"/>
      <c r="C542" s="145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</row>
    <row r="543">
      <c r="A543" s="144"/>
      <c r="B543" s="144"/>
      <c r="C543" s="145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</row>
    <row r="544">
      <c r="A544" s="144"/>
      <c r="B544" s="144"/>
      <c r="C544" s="145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</row>
    <row r="545">
      <c r="A545" s="144"/>
      <c r="B545" s="144"/>
      <c r="C545" s="145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</row>
    <row r="546">
      <c r="A546" s="144"/>
      <c r="B546" s="144"/>
      <c r="C546" s="145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</row>
    <row r="547">
      <c r="A547" s="144"/>
      <c r="B547" s="144"/>
      <c r="C547" s="145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</row>
    <row r="548">
      <c r="A548" s="144"/>
      <c r="B548" s="144"/>
      <c r="C548" s="145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</row>
    <row r="549">
      <c r="A549" s="144"/>
      <c r="B549" s="144"/>
      <c r="C549" s="145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</row>
    <row r="550">
      <c r="A550" s="144"/>
      <c r="B550" s="144"/>
      <c r="C550" s="145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</row>
    <row r="551">
      <c r="A551" s="144"/>
      <c r="B551" s="144"/>
      <c r="C551" s="145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</row>
    <row r="552">
      <c r="A552" s="144"/>
      <c r="B552" s="144"/>
      <c r="C552" s="145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</row>
    <row r="553">
      <c r="A553" s="144"/>
      <c r="B553" s="144"/>
      <c r="C553" s="145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</row>
    <row r="554">
      <c r="A554" s="144"/>
      <c r="B554" s="144"/>
      <c r="C554" s="145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</row>
    <row r="555">
      <c r="A555" s="144"/>
      <c r="B555" s="144"/>
      <c r="C555" s="145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</row>
    <row r="556">
      <c r="A556" s="144"/>
      <c r="B556" s="144"/>
      <c r="C556" s="145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</row>
    <row r="557">
      <c r="A557" s="144"/>
      <c r="B557" s="144"/>
      <c r="C557" s="145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</row>
    <row r="558">
      <c r="A558" s="144"/>
      <c r="B558" s="144"/>
      <c r="C558" s="145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</row>
    <row r="559">
      <c r="A559" s="144"/>
      <c r="B559" s="144"/>
      <c r="C559" s="145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</row>
    <row r="560">
      <c r="A560" s="144"/>
      <c r="B560" s="144"/>
      <c r="C560" s="145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</row>
    <row r="561">
      <c r="A561" s="144"/>
      <c r="B561" s="144"/>
      <c r="C561" s="145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</row>
    <row r="562">
      <c r="A562" s="144"/>
      <c r="B562" s="144"/>
      <c r="C562" s="145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</row>
    <row r="563">
      <c r="A563" s="144"/>
      <c r="B563" s="144"/>
      <c r="C563" s="145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</row>
    <row r="564">
      <c r="A564" s="144"/>
      <c r="B564" s="144"/>
      <c r="C564" s="145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</row>
    <row r="565">
      <c r="A565" s="144"/>
      <c r="B565" s="144"/>
      <c r="C565" s="145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</row>
    <row r="566">
      <c r="A566" s="144"/>
      <c r="B566" s="144"/>
      <c r="C566" s="145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</row>
    <row r="567">
      <c r="A567" s="144"/>
      <c r="B567" s="144"/>
      <c r="C567" s="145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</row>
    <row r="568">
      <c r="A568" s="144"/>
      <c r="B568" s="144"/>
      <c r="C568" s="145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</row>
    <row r="569">
      <c r="A569" s="144"/>
      <c r="B569" s="144"/>
      <c r="C569" s="145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</row>
    <row r="570">
      <c r="A570" s="144"/>
      <c r="B570" s="144"/>
      <c r="C570" s="145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</row>
    <row r="571">
      <c r="A571" s="144"/>
      <c r="B571" s="144"/>
      <c r="C571" s="145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</row>
    <row r="572">
      <c r="A572" s="144"/>
      <c r="B572" s="144"/>
      <c r="C572" s="145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</row>
    <row r="573">
      <c r="A573" s="144"/>
      <c r="B573" s="144"/>
      <c r="C573" s="145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</row>
    <row r="574">
      <c r="A574" s="144"/>
      <c r="B574" s="144"/>
      <c r="C574" s="145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</row>
    <row r="575">
      <c r="A575" s="144"/>
      <c r="B575" s="144"/>
      <c r="C575" s="145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</row>
    <row r="576">
      <c r="A576" s="144"/>
      <c r="B576" s="144"/>
      <c r="C576" s="145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</row>
    <row r="577">
      <c r="A577" s="144"/>
      <c r="B577" s="144"/>
      <c r="C577" s="145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</row>
    <row r="578">
      <c r="A578" s="144"/>
      <c r="B578" s="144"/>
      <c r="C578" s="145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</row>
    <row r="579">
      <c r="A579" s="144"/>
      <c r="B579" s="144"/>
      <c r="C579" s="145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</row>
    <row r="580">
      <c r="A580" s="144"/>
      <c r="B580" s="144"/>
      <c r="C580" s="145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</row>
    <row r="581">
      <c r="A581" s="144"/>
      <c r="B581" s="144"/>
      <c r="C581" s="145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</row>
    <row r="582">
      <c r="A582" s="144"/>
      <c r="B582" s="144"/>
      <c r="C582" s="145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</row>
    <row r="583">
      <c r="A583" s="144"/>
      <c r="B583" s="144"/>
      <c r="C583" s="145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</row>
    <row r="584">
      <c r="A584" s="144"/>
      <c r="B584" s="144"/>
      <c r="C584" s="145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</row>
    <row r="585">
      <c r="A585" s="144"/>
      <c r="B585" s="144"/>
      <c r="C585" s="145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</row>
    <row r="586">
      <c r="A586" s="144"/>
      <c r="B586" s="144"/>
      <c r="C586" s="145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</row>
    <row r="587">
      <c r="A587" s="144"/>
      <c r="B587" s="144"/>
      <c r="C587" s="145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</row>
    <row r="588">
      <c r="A588" s="144"/>
      <c r="B588" s="144"/>
      <c r="C588" s="145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</row>
    <row r="589">
      <c r="A589" s="144"/>
      <c r="B589" s="144"/>
      <c r="C589" s="145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</row>
    <row r="590">
      <c r="A590" s="144"/>
      <c r="B590" s="144"/>
      <c r="C590" s="145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</row>
    <row r="591">
      <c r="A591" s="144"/>
      <c r="B591" s="144"/>
      <c r="C591" s="145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</row>
    <row r="592">
      <c r="A592" s="144"/>
      <c r="B592" s="144"/>
      <c r="C592" s="145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</row>
    <row r="593">
      <c r="A593" s="144"/>
      <c r="B593" s="144"/>
      <c r="C593" s="145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</row>
    <row r="594">
      <c r="A594" s="144"/>
      <c r="B594" s="144"/>
      <c r="C594" s="145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</row>
    <row r="595">
      <c r="A595" s="144"/>
      <c r="B595" s="144"/>
      <c r="C595" s="145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</row>
    <row r="596">
      <c r="A596" s="144"/>
      <c r="B596" s="144"/>
      <c r="C596" s="145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</row>
    <row r="597">
      <c r="A597" s="144"/>
      <c r="B597" s="144"/>
      <c r="C597" s="145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</row>
    <row r="598">
      <c r="A598" s="144"/>
      <c r="B598" s="144"/>
      <c r="C598" s="145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</row>
    <row r="599">
      <c r="A599" s="144"/>
      <c r="B599" s="144"/>
      <c r="C599" s="145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</row>
    <row r="600">
      <c r="A600" s="144"/>
      <c r="B600" s="144"/>
      <c r="C600" s="145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</row>
    <row r="601">
      <c r="A601" s="144"/>
      <c r="B601" s="144"/>
      <c r="C601" s="145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</row>
    <row r="602">
      <c r="A602" s="144"/>
      <c r="B602" s="144"/>
      <c r="C602" s="145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</row>
    <row r="603">
      <c r="A603" s="144"/>
      <c r="B603" s="144"/>
      <c r="C603" s="145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</row>
    <row r="604">
      <c r="A604" s="144"/>
      <c r="B604" s="144"/>
      <c r="C604" s="145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</row>
    <row r="605">
      <c r="A605" s="144"/>
      <c r="B605" s="144"/>
      <c r="C605" s="145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</row>
    <row r="606">
      <c r="A606" s="144"/>
      <c r="B606" s="144"/>
      <c r="C606" s="145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</row>
    <row r="607">
      <c r="A607" s="144"/>
      <c r="B607" s="144"/>
      <c r="C607" s="145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</row>
    <row r="608">
      <c r="A608" s="144"/>
      <c r="B608" s="144"/>
      <c r="C608" s="145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</row>
    <row r="609">
      <c r="A609" s="144"/>
      <c r="B609" s="144"/>
      <c r="C609" s="145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</row>
    <row r="610">
      <c r="A610" s="144"/>
      <c r="B610" s="144"/>
      <c r="C610" s="145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</row>
    <row r="611">
      <c r="A611" s="144"/>
      <c r="B611" s="144"/>
      <c r="C611" s="145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</row>
    <row r="612">
      <c r="A612" s="144"/>
      <c r="B612" s="144"/>
      <c r="C612" s="145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</row>
    <row r="613">
      <c r="A613" s="144"/>
      <c r="B613" s="144"/>
      <c r="C613" s="145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</row>
    <row r="614">
      <c r="A614" s="144"/>
      <c r="B614" s="144"/>
      <c r="C614" s="145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</row>
    <row r="615">
      <c r="A615" s="144"/>
      <c r="B615" s="144"/>
      <c r="C615" s="145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</row>
    <row r="616">
      <c r="A616" s="144"/>
      <c r="B616" s="144"/>
      <c r="C616" s="145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</row>
    <row r="617">
      <c r="A617" s="144"/>
      <c r="B617" s="144"/>
      <c r="C617" s="145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</row>
    <row r="618">
      <c r="A618" s="144"/>
      <c r="B618" s="144"/>
      <c r="C618" s="145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</row>
    <row r="619">
      <c r="A619" s="144"/>
      <c r="B619" s="144"/>
      <c r="C619" s="145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</row>
    <row r="620">
      <c r="A620" s="144"/>
      <c r="B620" s="144"/>
      <c r="C620" s="145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</row>
    <row r="621">
      <c r="A621" s="144"/>
      <c r="B621" s="144"/>
      <c r="C621" s="145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</row>
    <row r="622">
      <c r="A622" s="144"/>
      <c r="B622" s="144"/>
      <c r="C622" s="145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</row>
    <row r="623">
      <c r="A623" s="144"/>
      <c r="B623" s="144"/>
      <c r="C623" s="145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</row>
    <row r="624">
      <c r="A624" s="144"/>
      <c r="B624" s="144"/>
      <c r="C624" s="145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</row>
    <row r="625">
      <c r="A625" s="144"/>
      <c r="B625" s="144"/>
      <c r="C625" s="145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</row>
    <row r="626">
      <c r="A626" s="144"/>
      <c r="B626" s="144"/>
      <c r="C626" s="145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</row>
    <row r="627">
      <c r="A627" s="144"/>
      <c r="B627" s="144"/>
      <c r="C627" s="145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</row>
    <row r="628">
      <c r="A628" s="144"/>
      <c r="B628" s="144"/>
      <c r="C628" s="145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</row>
    <row r="629">
      <c r="A629" s="144"/>
      <c r="B629" s="144"/>
      <c r="C629" s="145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</row>
    <row r="630">
      <c r="A630" s="144"/>
      <c r="B630" s="144"/>
      <c r="C630" s="145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</row>
    <row r="631">
      <c r="A631" s="144"/>
      <c r="B631" s="144"/>
      <c r="C631" s="145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</row>
    <row r="632">
      <c r="A632" s="144"/>
      <c r="B632" s="144"/>
      <c r="C632" s="145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</row>
    <row r="633">
      <c r="A633" s="144"/>
      <c r="B633" s="144"/>
      <c r="C633" s="145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</row>
    <row r="634">
      <c r="A634" s="144"/>
      <c r="B634" s="144"/>
      <c r="C634" s="145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</row>
    <row r="635">
      <c r="A635" s="144"/>
      <c r="B635" s="144"/>
      <c r="C635" s="145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</row>
    <row r="636">
      <c r="A636" s="144"/>
      <c r="B636" s="144"/>
      <c r="C636" s="145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</row>
    <row r="637">
      <c r="A637" s="144"/>
      <c r="B637" s="144"/>
      <c r="C637" s="145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</row>
    <row r="638">
      <c r="A638" s="144"/>
      <c r="B638" s="144"/>
      <c r="C638" s="145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</row>
    <row r="639">
      <c r="A639" s="144"/>
      <c r="B639" s="144"/>
      <c r="C639" s="145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</row>
    <row r="640">
      <c r="A640" s="144"/>
      <c r="B640" s="144"/>
      <c r="C640" s="145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</row>
    <row r="641">
      <c r="A641" s="144"/>
      <c r="B641" s="144"/>
      <c r="C641" s="145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</row>
    <row r="642">
      <c r="A642" s="144"/>
      <c r="B642" s="144"/>
      <c r="C642" s="145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</row>
    <row r="643">
      <c r="A643" s="144"/>
      <c r="B643" s="144"/>
      <c r="C643" s="145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</row>
    <row r="644">
      <c r="A644" s="144"/>
      <c r="B644" s="144"/>
      <c r="C644" s="145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</row>
    <row r="645">
      <c r="A645" s="144"/>
      <c r="B645" s="144"/>
      <c r="C645" s="145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</row>
    <row r="646">
      <c r="A646" s="144"/>
      <c r="B646" s="144"/>
      <c r="C646" s="145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</row>
    <row r="647">
      <c r="A647" s="144"/>
      <c r="B647" s="144"/>
      <c r="C647" s="145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</row>
    <row r="648">
      <c r="A648" s="144"/>
      <c r="B648" s="144"/>
      <c r="C648" s="145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</row>
    <row r="649">
      <c r="A649" s="144"/>
      <c r="B649" s="144"/>
      <c r="C649" s="145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</row>
    <row r="650">
      <c r="A650" s="144"/>
      <c r="B650" s="144"/>
      <c r="C650" s="145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</row>
    <row r="651">
      <c r="A651" s="144"/>
      <c r="B651" s="144"/>
      <c r="C651" s="145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</row>
    <row r="652">
      <c r="A652" s="144"/>
      <c r="B652" s="144"/>
      <c r="C652" s="145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</row>
    <row r="653">
      <c r="A653" s="144"/>
      <c r="B653" s="144"/>
      <c r="C653" s="145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</row>
    <row r="654">
      <c r="A654" s="144"/>
      <c r="B654" s="144"/>
      <c r="C654" s="145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</row>
    <row r="655">
      <c r="A655" s="144"/>
      <c r="B655" s="144"/>
      <c r="C655" s="145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</row>
    <row r="656">
      <c r="A656" s="144"/>
      <c r="B656" s="144"/>
      <c r="C656" s="145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</row>
    <row r="657">
      <c r="A657" s="144"/>
      <c r="B657" s="144"/>
      <c r="C657" s="145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</row>
    <row r="658">
      <c r="A658" s="144"/>
      <c r="B658" s="144"/>
      <c r="C658" s="145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</row>
    <row r="659">
      <c r="A659" s="144"/>
      <c r="B659" s="144"/>
      <c r="C659" s="145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</row>
    <row r="660">
      <c r="A660" s="144"/>
      <c r="B660" s="144"/>
      <c r="C660" s="145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</row>
    <row r="661">
      <c r="A661" s="144"/>
      <c r="B661" s="144"/>
      <c r="C661" s="145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</row>
    <row r="662">
      <c r="A662" s="144"/>
      <c r="B662" s="144"/>
      <c r="C662" s="145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</row>
    <row r="663">
      <c r="A663" s="144"/>
      <c r="B663" s="144"/>
      <c r="C663" s="145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</row>
    <row r="664">
      <c r="A664" s="144"/>
      <c r="B664" s="144"/>
      <c r="C664" s="145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</row>
    <row r="665">
      <c r="A665" s="144"/>
      <c r="B665" s="144"/>
      <c r="C665" s="145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</row>
    <row r="666">
      <c r="A666" s="144"/>
      <c r="B666" s="144"/>
      <c r="C666" s="145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</row>
    <row r="667">
      <c r="A667" s="144"/>
      <c r="B667" s="144"/>
      <c r="C667" s="145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</row>
    <row r="668">
      <c r="A668" s="144"/>
      <c r="B668" s="144"/>
      <c r="C668" s="145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</row>
    <row r="669">
      <c r="A669" s="144"/>
      <c r="B669" s="144"/>
      <c r="C669" s="145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</row>
    <row r="670">
      <c r="A670" s="144"/>
      <c r="B670" s="144"/>
      <c r="C670" s="145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</row>
    <row r="671">
      <c r="A671" s="144"/>
      <c r="B671" s="144"/>
      <c r="C671" s="145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</row>
    <row r="672">
      <c r="A672" s="144"/>
      <c r="B672" s="144"/>
      <c r="C672" s="145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</row>
    <row r="673">
      <c r="A673" s="144"/>
      <c r="B673" s="144"/>
      <c r="C673" s="145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</row>
    <row r="674">
      <c r="A674" s="144"/>
      <c r="B674" s="144"/>
      <c r="C674" s="145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</row>
    <row r="675">
      <c r="A675" s="144"/>
      <c r="B675" s="144"/>
      <c r="C675" s="145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</row>
    <row r="676">
      <c r="A676" s="144"/>
      <c r="B676" s="144"/>
      <c r="C676" s="145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</row>
    <row r="677">
      <c r="A677" s="144"/>
      <c r="B677" s="144"/>
      <c r="C677" s="145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</row>
    <row r="678">
      <c r="A678" s="144"/>
      <c r="B678" s="144"/>
      <c r="C678" s="145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</row>
    <row r="679">
      <c r="A679" s="144"/>
      <c r="B679" s="144"/>
      <c r="C679" s="145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</row>
    <row r="680">
      <c r="A680" s="144"/>
      <c r="B680" s="144"/>
      <c r="C680" s="145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</row>
    <row r="681">
      <c r="A681" s="144"/>
      <c r="B681" s="144"/>
      <c r="C681" s="145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</row>
    <row r="682">
      <c r="A682" s="144"/>
      <c r="B682" s="144"/>
      <c r="C682" s="145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</row>
    <row r="683">
      <c r="A683" s="144"/>
      <c r="B683" s="144"/>
      <c r="C683" s="145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</row>
    <row r="684">
      <c r="A684" s="144"/>
      <c r="B684" s="144"/>
      <c r="C684" s="145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</row>
    <row r="685">
      <c r="A685" s="144"/>
      <c r="B685" s="144"/>
      <c r="C685" s="145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</row>
    <row r="686">
      <c r="A686" s="144"/>
      <c r="B686" s="144"/>
      <c r="C686" s="145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</row>
    <row r="687">
      <c r="A687" s="144"/>
      <c r="B687" s="144"/>
      <c r="C687" s="145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</row>
    <row r="688">
      <c r="A688" s="144"/>
      <c r="B688" s="144"/>
      <c r="C688" s="145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</row>
    <row r="689">
      <c r="A689" s="144"/>
      <c r="B689" s="144"/>
      <c r="C689" s="145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</row>
    <row r="690">
      <c r="A690" s="144"/>
      <c r="B690" s="144"/>
      <c r="C690" s="145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</row>
    <row r="691">
      <c r="A691" s="144"/>
      <c r="B691" s="144"/>
      <c r="C691" s="145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</row>
    <row r="692">
      <c r="A692" s="144"/>
      <c r="B692" s="144"/>
      <c r="C692" s="145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</row>
    <row r="693">
      <c r="A693" s="144"/>
      <c r="B693" s="144"/>
      <c r="C693" s="145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</row>
    <row r="694">
      <c r="A694" s="144"/>
      <c r="B694" s="144"/>
      <c r="C694" s="145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</row>
    <row r="695">
      <c r="A695" s="144"/>
      <c r="B695" s="144"/>
      <c r="C695" s="145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</row>
    <row r="696">
      <c r="A696" s="144"/>
      <c r="B696" s="144"/>
      <c r="C696" s="145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</row>
    <row r="697">
      <c r="A697" s="144"/>
      <c r="B697" s="144"/>
      <c r="C697" s="145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</row>
    <row r="698">
      <c r="A698" s="144"/>
      <c r="B698" s="144"/>
      <c r="C698" s="145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</row>
    <row r="699">
      <c r="A699" s="144"/>
      <c r="B699" s="144"/>
      <c r="C699" s="145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</row>
    <row r="700">
      <c r="A700" s="144"/>
      <c r="B700" s="144"/>
      <c r="C700" s="145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</row>
    <row r="701">
      <c r="A701" s="144"/>
      <c r="B701" s="144"/>
      <c r="C701" s="145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</row>
    <row r="702">
      <c r="A702" s="144"/>
      <c r="B702" s="144"/>
      <c r="C702" s="145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</row>
    <row r="703">
      <c r="A703" s="144"/>
      <c r="B703" s="144"/>
      <c r="C703" s="145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</row>
    <row r="704">
      <c r="A704" s="144"/>
      <c r="B704" s="144"/>
      <c r="C704" s="145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</row>
    <row r="705">
      <c r="A705" s="144"/>
      <c r="B705" s="144"/>
      <c r="C705" s="145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</row>
    <row r="706">
      <c r="A706" s="144"/>
      <c r="B706" s="144"/>
      <c r="C706" s="145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</row>
    <row r="707">
      <c r="A707" s="144"/>
      <c r="B707" s="144"/>
      <c r="C707" s="145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</row>
    <row r="708">
      <c r="A708" s="144"/>
      <c r="B708" s="144"/>
      <c r="C708" s="145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</row>
    <row r="709">
      <c r="A709" s="144"/>
      <c r="B709" s="144"/>
      <c r="C709" s="145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</row>
    <row r="710">
      <c r="A710" s="144"/>
      <c r="B710" s="144"/>
      <c r="C710" s="145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</row>
    <row r="711">
      <c r="A711" s="144"/>
      <c r="B711" s="144"/>
      <c r="C711" s="145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</row>
    <row r="712">
      <c r="A712" s="144"/>
      <c r="B712" s="144"/>
      <c r="C712" s="145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</row>
    <row r="713">
      <c r="A713" s="144"/>
      <c r="B713" s="144"/>
      <c r="C713" s="145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</row>
    <row r="714">
      <c r="A714" s="144"/>
      <c r="B714" s="144"/>
      <c r="C714" s="145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</row>
    <row r="715">
      <c r="A715" s="144"/>
      <c r="B715" s="144"/>
      <c r="C715" s="145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</row>
    <row r="716">
      <c r="A716" s="144"/>
      <c r="B716" s="144"/>
      <c r="C716" s="145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</row>
    <row r="717">
      <c r="A717" s="144"/>
      <c r="B717" s="144"/>
      <c r="C717" s="145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</row>
    <row r="718">
      <c r="A718" s="144"/>
      <c r="B718" s="144"/>
      <c r="C718" s="145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</row>
    <row r="719">
      <c r="A719" s="144"/>
      <c r="B719" s="144"/>
      <c r="C719" s="145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</row>
    <row r="720">
      <c r="A720" s="144"/>
      <c r="B720" s="144"/>
      <c r="C720" s="145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</row>
    <row r="721">
      <c r="A721" s="144"/>
      <c r="B721" s="144"/>
      <c r="C721" s="145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</row>
    <row r="722">
      <c r="A722" s="144"/>
      <c r="B722" s="144"/>
      <c r="C722" s="145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</row>
    <row r="723">
      <c r="A723" s="144"/>
      <c r="B723" s="144"/>
      <c r="C723" s="145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</row>
    <row r="724">
      <c r="A724" s="144"/>
      <c r="B724" s="144"/>
      <c r="C724" s="145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</row>
    <row r="725">
      <c r="A725" s="144"/>
      <c r="B725" s="144"/>
      <c r="C725" s="145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</row>
    <row r="726">
      <c r="A726" s="144"/>
      <c r="B726" s="144"/>
      <c r="C726" s="145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</row>
    <row r="727">
      <c r="A727" s="144"/>
      <c r="B727" s="144"/>
      <c r="C727" s="145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</row>
    <row r="728">
      <c r="A728" s="144"/>
      <c r="B728" s="144"/>
      <c r="C728" s="145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</row>
    <row r="729">
      <c r="A729" s="144"/>
      <c r="B729" s="144"/>
      <c r="C729" s="145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</row>
    <row r="730">
      <c r="A730" s="144"/>
      <c r="B730" s="144"/>
      <c r="C730" s="145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</row>
    <row r="731">
      <c r="A731" s="144"/>
      <c r="B731" s="144"/>
      <c r="C731" s="145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</row>
    <row r="732">
      <c r="A732" s="144"/>
      <c r="B732" s="144"/>
      <c r="C732" s="145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</row>
    <row r="733">
      <c r="A733" s="144"/>
      <c r="B733" s="144"/>
      <c r="C733" s="145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</row>
    <row r="734">
      <c r="A734" s="144"/>
      <c r="B734" s="144"/>
      <c r="C734" s="145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</row>
    <row r="735">
      <c r="A735" s="144"/>
      <c r="B735" s="144"/>
      <c r="C735" s="145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</row>
    <row r="736">
      <c r="A736" s="144"/>
      <c r="B736" s="144"/>
      <c r="C736" s="145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</row>
    <row r="737">
      <c r="A737" s="144"/>
      <c r="B737" s="144"/>
      <c r="C737" s="145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</row>
    <row r="738">
      <c r="A738" s="144"/>
      <c r="B738" s="144"/>
      <c r="C738" s="145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</row>
    <row r="739">
      <c r="A739" s="144"/>
      <c r="B739" s="144"/>
      <c r="C739" s="145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</row>
    <row r="740">
      <c r="A740" s="144"/>
      <c r="B740" s="144"/>
      <c r="C740" s="145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</row>
    <row r="741">
      <c r="A741" s="144"/>
      <c r="B741" s="144"/>
      <c r="C741" s="145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</row>
    <row r="742">
      <c r="A742" s="144"/>
      <c r="B742" s="144"/>
      <c r="C742" s="145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</row>
    <row r="743">
      <c r="A743" s="144"/>
      <c r="B743" s="144"/>
      <c r="C743" s="145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</row>
    <row r="744">
      <c r="A744" s="144"/>
      <c r="B744" s="144"/>
      <c r="C744" s="145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</row>
    <row r="745">
      <c r="A745" s="144"/>
      <c r="B745" s="144"/>
      <c r="C745" s="145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</row>
    <row r="746">
      <c r="A746" s="144"/>
      <c r="B746" s="144"/>
      <c r="C746" s="145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</row>
    <row r="747">
      <c r="A747" s="144"/>
      <c r="B747" s="144"/>
      <c r="C747" s="145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</row>
    <row r="748">
      <c r="A748" s="144"/>
      <c r="B748" s="144"/>
      <c r="C748" s="145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</row>
    <row r="749">
      <c r="A749" s="144"/>
      <c r="B749" s="144"/>
      <c r="C749" s="145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</row>
    <row r="750">
      <c r="A750" s="144"/>
      <c r="B750" s="144"/>
      <c r="C750" s="145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</row>
    <row r="751">
      <c r="A751" s="144"/>
      <c r="B751" s="144"/>
      <c r="C751" s="145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</row>
    <row r="752">
      <c r="A752" s="144"/>
      <c r="B752" s="144"/>
      <c r="C752" s="145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</row>
    <row r="753">
      <c r="A753" s="144"/>
      <c r="B753" s="144"/>
      <c r="C753" s="145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</row>
    <row r="754">
      <c r="A754" s="144"/>
      <c r="B754" s="144"/>
      <c r="C754" s="145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</row>
    <row r="755">
      <c r="A755" s="144"/>
      <c r="B755" s="144"/>
      <c r="C755" s="145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</row>
    <row r="756">
      <c r="A756" s="144"/>
      <c r="B756" s="144"/>
      <c r="C756" s="145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</row>
    <row r="757">
      <c r="A757" s="144"/>
      <c r="B757" s="144"/>
      <c r="C757" s="145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</row>
    <row r="758">
      <c r="A758" s="144"/>
      <c r="B758" s="144"/>
      <c r="C758" s="145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</row>
    <row r="759">
      <c r="A759" s="144"/>
      <c r="B759" s="144"/>
      <c r="C759" s="145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</row>
    <row r="760">
      <c r="A760" s="144"/>
      <c r="B760" s="144"/>
      <c r="C760" s="145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</row>
    <row r="761">
      <c r="A761" s="144"/>
      <c r="B761" s="144"/>
      <c r="C761" s="145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</row>
    <row r="762">
      <c r="A762" s="144"/>
      <c r="B762" s="144"/>
      <c r="C762" s="145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</row>
    <row r="763">
      <c r="A763" s="144"/>
      <c r="B763" s="144"/>
      <c r="C763" s="145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</row>
    <row r="764">
      <c r="A764" s="144"/>
      <c r="B764" s="144"/>
      <c r="C764" s="145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</row>
    <row r="765">
      <c r="A765" s="144"/>
      <c r="B765" s="144"/>
      <c r="C765" s="145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</row>
    <row r="766">
      <c r="A766" s="144"/>
      <c r="B766" s="144"/>
      <c r="C766" s="145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</row>
    <row r="767">
      <c r="A767" s="144"/>
      <c r="B767" s="144"/>
      <c r="C767" s="145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</row>
    <row r="768">
      <c r="A768" s="144"/>
      <c r="B768" s="144"/>
      <c r="C768" s="145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</row>
    <row r="769">
      <c r="A769" s="144"/>
      <c r="B769" s="144"/>
      <c r="C769" s="145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</row>
    <row r="770">
      <c r="A770" s="144"/>
      <c r="B770" s="144"/>
      <c r="C770" s="145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</row>
    <row r="771">
      <c r="A771" s="144"/>
      <c r="B771" s="144"/>
      <c r="C771" s="145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</row>
    <row r="772">
      <c r="A772" s="144"/>
      <c r="B772" s="144"/>
      <c r="C772" s="145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</row>
    <row r="773">
      <c r="A773" s="144"/>
      <c r="B773" s="144"/>
      <c r="C773" s="145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</row>
    <row r="774">
      <c r="A774" s="144"/>
      <c r="B774" s="144"/>
      <c r="C774" s="145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</row>
    <row r="775">
      <c r="A775" s="144"/>
      <c r="B775" s="144"/>
      <c r="C775" s="145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</row>
    <row r="776">
      <c r="A776" s="144"/>
      <c r="B776" s="144"/>
      <c r="C776" s="145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</row>
    <row r="777">
      <c r="A777" s="144"/>
      <c r="B777" s="144"/>
      <c r="C777" s="145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</row>
    <row r="778">
      <c r="A778" s="144"/>
      <c r="B778" s="144"/>
      <c r="C778" s="145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</row>
    <row r="779">
      <c r="A779" s="144"/>
      <c r="B779" s="144"/>
      <c r="C779" s="145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</row>
    <row r="780">
      <c r="A780" s="144"/>
      <c r="B780" s="144"/>
      <c r="C780" s="145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</row>
    <row r="781">
      <c r="A781" s="144"/>
      <c r="B781" s="144"/>
      <c r="C781" s="145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</row>
    <row r="782">
      <c r="A782" s="144"/>
      <c r="B782" s="144"/>
      <c r="C782" s="145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</row>
    <row r="783">
      <c r="A783" s="144"/>
      <c r="B783" s="144"/>
      <c r="C783" s="145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</row>
    <row r="784">
      <c r="A784" s="144"/>
      <c r="B784" s="144"/>
      <c r="C784" s="145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</row>
    <row r="785">
      <c r="A785" s="144"/>
      <c r="B785" s="144"/>
      <c r="C785" s="145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</row>
    <row r="786">
      <c r="A786" s="144"/>
      <c r="B786" s="144"/>
      <c r="C786" s="145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</row>
    <row r="787">
      <c r="A787" s="144"/>
      <c r="B787" s="144"/>
      <c r="C787" s="145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</row>
    <row r="788">
      <c r="A788" s="144"/>
      <c r="B788" s="144"/>
      <c r="C788" s="145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</row>
    <row r="789">
      <c r="A789" s="144"/>
      <c r="B789" s="144"/>
      <c r="C789" s="145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</row>
    <row r="790">
      <c r="A790" s="144"/>
      <c r="B790" s="144"/>
      <c r="C790" s="145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</row>
    <row r="791">
      <c r="A791" s="144"/>
      <c r="B791" s="144"/>
      <c r="C791" s="145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</row>
    <row r="792">
      <c r="A792" s="144"/>
      <c r="B792" s="144"/>
      <c r="C792" s="145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</row>
    <row r="793">
      <c r="A793" s="144"/>
      <c r="B793" s="144"/>
      <c r="C793" s="145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</row>
    <row r="794">
      <c r="A794" s="144"/>
      <c r="B794" s="144"/>
      <c r="C794" s="145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</row>
    <row r="795">
      <c r="A795" s="144"/>
      <c r="B795" s="144"/>
      <c r="C795" s="145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</row>
    <row r="796">
      <c r="A796" s="144"/>
      <c r="B796" s="144"/>
      <c r="C796" s="145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</row>
    <row r="797">
      <c r="A797" s="144"/>
      <c r="B797" s="144"/>
      <c r="C797" s="145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</row>
    <row r="798">
      <c r="A798" s="144"/>
      <c r="B798" s="144"/>
      <c r="C798" s="145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</row>
    <row r="799">
      <c r="A799" s="144"/>
      <c r="B799" s="144"/>
      <c r="C799" s="145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</row>
    <row r="800">
      <c r="A800" s="144"/>
      <c r="B800" s="144"/>
      <c r="C800" s="145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</row>
    <row r="801">
      <c r="A801" s="144"/>
      <c r="B801" s="144"/>
      <c r="C801" s="145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</row>
    <row r="802">
      <c r="A802" s="144"/>
      <c r="B802" s="144"/>
      <c r="C802" s="145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</row>
    <row r="803">
      <c r="A803" s="144"/>
      <c r="B803" s="144"/>
      <c r="C803" s="145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</row>
    <row r="804">
      <c r="A804" s="144"/>
      <c r="B804" s="144"/>
      <c r="C804" s="145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</row>
    <row r="805">
      <c r="A805" s="144"/>
      <c r="B805" s="144"/>
      <c r="C805" s="145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</row>
    <row r="806">
      <c r="A806" s="144"/>
      <c r="B806" s="144"/>
      <c r="C806" s="145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</row>
    <row r="807">
      <c r="A807" s="144"/>
      <c r="B807" s="144"/>
      <c r="C807" s="145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</row>
    <row r="808">
      <c r="A808" s="144"/>
      <c r="B808" s="144"/>
      <c r="C808" s="145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</row>
    <row r="809">
      <c r="A809" s="144"/>
      <c r="B809" s="144"/>
      <c r="C809" s="145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</row>
    <row r="810">
      <c r="A810" s="144"/>
      <c r="B810" s="144"/>
      <c r="C810" s="145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</row>
    <row r="811">
      <c r="A811" s="144"/>
      <c r="B811" s="144"/>
      <c r="C811" s="145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</row>
    <row r="812">
      <c r="A812" s="144"/>
      <c r="B812" s="144"/>
      <c r="C812" s="145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</row>
    <row r="813">
      <c r="A813" s="144"/>
      <c r="B813" s="144"/>
      <c r="C813" s="145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</row>
    <row r="814">
      <c r="A814" s="144"/>
      <c r="B814" s="144"/>
      <c r="C814" s="145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</row>
    <row r="815">
      <c r="A815" s="144"/>
      <c r="B815" s="144"/>
      <c r="C815" s="145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</row>
    <row r="816">
      <c r="A816" s="144"/>
      <c r="B816" s="144"/>
      <c r="C816" s="145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</row>
    <row r="817">
      <c r="A817" s="144"/>
      <c r="B817" s="144"/>
      <c r="C817" s="145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</row>
    <row r="818">
      <c r="A818" s="144"/>
      <c r="B818" s="144"/>
      <c r="C818" s="145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</row>
    <row r="819">
      <c r="A819" s="144"/>
      <c r="B819" s="144"/>
      <c r="C819" s="145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</row>
    <row r="820">
      <c r="A820" s="144"/>
      <c r="B820" s="144"/>
      <c r="C820" s="145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</row>
    <row r="821">
      <c r="A821" s="144"/>
      <c r="B821" s="144"/>
      <c r="C821" s="145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</row>
    <row r="822">
      <c r="A822" s="144"/>
      <c r="B822" s="144"/>
      <c r="C822" s="145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</row>
    <row r="823">
      <c r="A823" s="144"/>
      <c r="B823" s="144"/>
      <c r="C823" s="145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</row>
    <row r="824">
      <c r="A824" s="144"/>
      <c r="B824" s="144"/>
      <c r="C824" s="145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</row>
    <row r="825">
      <c r="A825" s="144"/>
      <c r="B825" s="144"/>
      <c r="C825" s="145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</row>
    <row r="826">
      <c r="A826" s="144"/>
      <c r="B826" s="144"/>
      <c r="C826" s="145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</row>
    <row r="827">
      <c r="A827" s="144"/>
      <c r="B827" s="144"/>
      <c r="C827" s="145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</row>
    <row r="828">
      <c r="A828" s="144"/>
      <c r="B828" s="144"/>
      <c r="C828" s="145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</row>
    <row r="829">
      <c r="A829" s="144"/>
      <c r="B829" s="144"/>
      <c r="C829" s="145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</row>
    <row r="830">
      <c r="A830" s="144"/>
      <c r="B830" s="144"/>
      <c r="C830" s="145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</row>
    <row r="831">
      <c r="A831" s="144"/>
      <c r="B831" s="144"/>
      <c r="C831" s="145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</row>
    <row r="832">
      <c r="A832" s="144"/>
      <c r="B832" s="144"/>
      <c r="C832" s="145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</row>
    <row r="833">
      <c r="A833" s="144"/>
      <c r="B833" s="144"/>
      <c r="C833" s="145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</row>
    <row r="834">
      <c r="A834" s="144"/>
      <c r="B834" s="144"/>
      <c r="C834" s="145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</row>
    <row r="835">
      <c r="A835" s="144"/>
      <c r="B835" s="144"/>
      <c r="C835" s="145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</row>
    <row r="836">
      <c r="A836" s="144"/>
      <c r="B836" s="144"/>
      <c r="C836" s="145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</row>
    <row r="837">
      <c r="A837" s="144"/>
      <c r="B837" s="144"/>
      <c r="C837" s="145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</row>
    <row r="838">
      <c r="A838" s="144"/>
      <c r="B838" s="144"/>
      <c r="C838" s="145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</row>
    <row r="839">
      <c r="A839" s="144"/>
      <c r="B839" s="144"/>
      <c r="C839" s="145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</row>
    <row r="840">
      <c r="A840" s="144"/>
      <c r="B840" s="144"/>
      <c r="C840" s="145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</row>
    <row r="841">
      <c r="A841" s="144"/>
      <c r="B841" s="144"/>
      <c r="C841" s="145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</row>
    <row r="842">
      <c r="A842" s="144"/>
      <c r="B842" s="144"/>
      <c r="C842" s="145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</row>
    <row r="843">
      <c r="A843" s="144"/>
      <c r="B843" s="144"/>
      <c r="C843" s="145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</row>
    <row r="844">
      <c r="A844" s="144"/>
      <c r="B844" s="144"/>
      <c r="C844" s="145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</row>
    <row r="845">
      <c r="A845" s="144"/>
      <c r="B845" s="144"/>
      <c r="C845" s="145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</row>
    <row r="846">
      <c r="A846" s="144"/>
      <c r="B846" s="144"/>
      <c r="C846" s="145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</row>
    <row r="847">
      <c r="A847" s="144"/>
      <c r="B847" s="144"/>
      <c r="C847" s="145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</row>
    <row r="848">
      <c r="A848" s="144"/>
      <c r="B848" s="144"/>
      <c r="C848" s="145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</row>
    <row r="849">
      <c r="A849" s="144"/>
      <c r="B849" s="144"/>
      <c r="C849" s="145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</row>
    <row r="850">
      <c r="A850" s="144"/>
      <c r="B850" s="144"/>
      <c r="C850" s="145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</row>
    <row r="851">
      <c r="A851" s="144"/>
      <c r="B851" s="144"/>
      <c r="C851" s="145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</row>
    <row r="852">
      <c r="A852" s="144"/>
      <c r="B852" s="144"/>
      <c r="C852" s="145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</row>
    <row r="853">
      <c r="A853" s="144"/>
      <c r="B853" s="144"/>
      <c r="C853" s="145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</row>
    <row r="854">
      <c r="A854" s="144"/>
      <c r="B854" s="144"/>
      <c r="C854" s="145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</row>
    <row r="855">
      <c r="A855" s="144"/>
      <c r="B855" s="144"/>
      <c r="C855" s="145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</row>
    <row r="856">
      <c r="A856" s="144"/>
      <c r="B856" s="144"/>
      <c r="C856" s="145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</row>
    <row r="857">
      <c r="A857" s="144"/>
      <c r="B857" s="144"/>
      <c r="C857" s="145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</row>
    <row r="858">
      <c r="A858" s="144"/>
      <c r="B858" s="144"/>
      <c r="C858" s="145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</row>
    <row r="859">
      <c r="A859" s="144"/>
      <c r="B859" s="144"/>
      <c r="C859" s="145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</row>
    <row r="860">
      <c r="A860" s="144"/>
      <c r="B860" s="144"/>
      <c r="C860" s="145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</row>
    <row r="861">
      <c r="A861" s="144"/>
      <c r="B861" s="144"/>
      <c r="C861" s="145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</row>
    <row r="862">
      <c r="A862" s="144"/>
      <c r="B862" s="144"/>
      <c r="C862" s="145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</row>
    <row r="863">
      <c r="A863" s="144"/>
      <c r="B863" s="144"/>
      <c r="C863" s="145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</row>
    <row r="864">
      <c r="A864" s="144"/>
      <c r="B864" s="144"/>
      <c r="C864" s="145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</row>
    <row r="865">
      <c r="A865" s="144"/>
      <c r="B865" s="144"/>
      <c r="C865" s="145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</row>
    <row r="866">
      <c r="A866" s="144"/>
      <c r="B866" s="144"/>
      <c r="C866" s="145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</row>
    <row r="867">
      <c r="A867" s="144"/>
      <c r="B867" s="144"/>
      <c r="C867" s="145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</row>
    <row r="868">
      <c r="A868" s="144"/>
      <c r="B868" s="144"/>
      <c r="C868" s="145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</row>
    <row r="869">
      <c r="A869" s="144"/>
      <c r="B869" s="144"/>
      <c r="C869" s="145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</row>
    <row r="870">
      <c r="A870" s="144"/>
      <c r="B870" s="144"/>
      <c r="C870" s="145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</row>
    <row r="871">
      <c r="A871" s="144"/>
      <c r="B871" s="144"/>
      <c r="C871" s="145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</row>
    <row r="872">
      <c r="A872" s="144"/>
      <c r="B872" s="144"/>
      <c r="C872" s="145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</row>
    <row r="873">
      <c r="A873" s="144"/>
      <c r="B873" s="144"/>
      <c r="C873" s="145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</row>
    <row r="874">
      <c r="A874" s="144"/>
      <c r="B874" s="144"/>
      <c r="C874" s="145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</row>
    <row r="875">
      <c r="A875" s="144"/>
      <c r="B875" s="144"/>
      <c r="C875" s="145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</row>
    <row r="876">
      <c r="A876" s="144"/>
      <c r="B876" s="144"/>
      <c r="C876" s="145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</row>
    <row r="877">
      <c r="A877" s="144"/>
      <c r="B877" s="144"/>
      <c r="C877" s="145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</row>
    <row r="878">
      <c r="A878" s="144"/>
      <c r="B878" s="144"/>
      <c r="C878" s="145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</row>
    <row r="879">
      <c r="A879" s="144"/>
      <c r="B879" s="144"/>
      <c r="C879" s="145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</row>
    <row r="880">
      <c r="A880" s="144"/>
      <c r="B880" s="144"/>
      <c r="C880" s="145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</row>
    <row r="881">
      <c r="A881" s="144"/>
      <c r="B881" s="144"/>
      <c r="C881" s="145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</row>
    <row r="882">
      <c r="A882" s="144"/>
      <c r="B882" s="144"/>
      <c r="C882" s="145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</row>
    <row r="883">
      <c r="A883" s="144"/>
      <c r="B883" s="144"/>
      <c r="C883" s="145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</row>
    <row r="884">
      <c r="A884" s="144"/>
      <c r="B884" s="144"/>
      <c r="C884" s="145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</row>
    <row r="885">
      <c r="A885" s="144"/>
      <c r="B885" s="144"/>
      <c r="C885" s="145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</row>
    <row r="886">
      <c r="A886" s="144"/>
      <c r="B886" s="144"/>
      <c r="C886" s="145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</row>
    <row r="887">
      <c r="A887" s="144"/>
      <c r="B887" s="144"/>
      <c r="C887" s="145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</row>
    <row r="888">
      <c r="A888" s="144"/>
      <c r="B888" s="144"/>
      <c r="C888" s="145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</row>
    <row r="889">
      <c r="A889" s="144"/>
      <c r="B889" s="144"/>
      <c r="C889" s="145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</row>
    <row r="890">
      <c r="A890" s="144"/>
      <c r="B890" s="144"/>
      <c r="C890" s="145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</row>
    <row r="891">
      <c r="A891" s="144"/>
      <c r="B891" s="144"/>
      <c r="C891" s="145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</row>
    <row r="892">
      <c r="A892" s="144"/>
      <c r="B892" s="144"/>
      <c r="C892" s="145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</row>
    <row r="893">
      <c r="A893" s="144"/>
      <c r="B893" s="144"/>
      <c r="C893" s="145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</row>
    <row r="894">
      <c r="A894" s="144"/>
      <c r="B894" s="144"/>
      <c r="C894" s="145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</row>
    <row r="895">
      <c r="A895" s="144"/>
      <c r="B895" s="144"/>
      <c r="C895" s="145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</row>
    <row r="896">
      <c r="A896" s="144"/>
      <c r="B896" s="144"/>
      <c r="C896" s="145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</row>
    <row r="897">
      <c r="A897" s="144"/>
      <c r="B897" s="144"/>
      <c r="C897" s="145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</row>
    <row r="898">
      <c r="A898" s="144"/>
      <c r="B898" s="144"/>
      <c r="C898" s="145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</row>
    <row r="899">
      <c r="A899" s="144"/>
      <c r="B899" s="144"/>
      <c r="C899" s="145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</row>
    <row r="900">
      <c r="A900" s="144"/>
      <c r="B900" s="144"/>
      <c r="C900" s="145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</row>
    <row r="901">
      <c r="A901" s="144"/>
      <c r="B901" s="144"/>
      <c r="C901" s="145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</row>
    <row r="902">
      <c r="A902" s="144"/>
      <c r="B902" s="144"/>
      <c r="C902" s="145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</row>
    <row r="903">
      <c r="A903" s="144"/>
      <c r="B903" s="144"/>
      <c r="C903" s="145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</row>
    <row r="904">
      <c r="A904" s="144"/>
      <c r="B904" s="144"/>
      <c r="C904" s="145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</row>
    <row r="905">
      <c r="A905" s="144"/>
      <c r="B905" s="144"/>
      <c r="C905" s="145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</row>
    <row r="906">
      <c r="A906" s="144"/>
      <c r="B906" s="144"/>
      <c r="C906" s="145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</row>
    <row r="907">
      <c r="A907" s="144"/>
      <c r="B907" s="144"/>
      <c r="C907" s="145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</row>
    <row r="908">
      <c r="A908" s="144"/>
      <c r="B908" s="144"/>
      <c r="C908" s="145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</row>
    <row r="909">
      <c r="A909" s="144"/>
      <c r="B909" s="144"/>
      <c r="C909" s="145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</row>
    <row r="910">
      <c r="A910" s="144"/>
      <c r="B910" s="144"/>
      <c r="C910" s="145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</row>
    <row r="911">
      <c r="A911" s="144"/>
      <c r="B911" s="144"/>
      <c r="C911" s="145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</row>
    <row r="912">
      <c r="A912" s="144"/>
      <c r="B912" s="144"/>
      <c r="C912" s="145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</row>
    <row r="913">
      <c r="A913" s="144"/>
      <c r="B913" s="144"/>
      <c r="C913" s="145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</row>
    <row r="914">
      <c r="A914" s="144"/>
      <c r="B914" s="144"/>
      <c r="C914" s="145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</row>
    <row r="915">
      <c r="A915" s="144"/>
      <c r="B915" s="144"/>
      <c r="C915" s="145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</row>
    <row r="916">
      <c r="A916" s="144"/>
      <c r="B916" s="144"/>
      <c r="C916" s="145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</row>
    <row r="917">
      <c r="A917" s="144"/>
      <c r="B917" s="144"/>
      <c r="C917" s="145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</row>
    <row r="918">
      <c r="A918" s="144"/>
      <c r="B918" s="144"/>
      <c r="C918" s="145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</row>
    <row r="919">
      <c r="A919" s="144"/>
      <c r="B919" s="144"/>
      <c r="C919" s="145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</row>
    <row r="920">
      <c r="A920" s="144"/>
      <c r="B920" s="144"/>
      <c r="C920" s="145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</row>
    <row r="921">
      <c r="A921" s="144"/>
      <c r="B921" s="144"/>
      <c r="C921" s="145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</row>
    <row r="922">
      <c r="A922" s="144"/>
      <c r="B922" s="144"/>
      <c r="C922" s="145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</row>
    <row r="923">
      <c r="A923" s="144"/>
      <c r="B923" s="144"/>
      <c r="C923" s="145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</row>
    <row r="924">
      <c r="A924" s="144"/>
      <c r="B924" s="144"/>
      <c r="C924" s="145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</row>
    <row r="925">
      <c r="A925" s="144"/>
      <c r="B925" s="144"/>
      <c r="C925" s="145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</row>
    <row r="926">
      <c r="A926" s="144"/>
      <c r="B926" s="144"/>
      <c r="C926" s="145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</row>
    <row r="927">
      <c r="A927" s="144"/>
      <c r="B927" s="144"/>
      <c r="C927" s="145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</row>
    <row r="928">
      <c r="A928" s="144"/>
      <c r="B928" s="144"/>
      <c r="C928" s="145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</row>
    <row r="929">
      <c r="A929" s="144"/>
      <c r="B929" s="144"/>
      <c r="C929" s="145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</row>
    <row r="930">
      <c r="A930" s="144"/>
      <c r="B930" s="144"/>
      <c r="C930" s="145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</row>
    <row r="931">
      <c r="A931" s="144"/>
      <c r="B931" s="144"/>
      <c r="C931" s="145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</row>
    <row r="932">
      <c r="A932" s="144"/>
      <c r="B932" s="144"/>
      <c r="C932" s="145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</row>
    <row r="933">
      <c r="A933" s="144"/>
      <c r="B933" s="144"/>
      <c r="C933" s="145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</row>
    <row r="934">
      <c r="A934" s="144"/>
      <c r="B934" s="144"/>
      <c r="C934" s="145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</row>
    <row r="935">
      <c r="A935" s="144"/>
      <c r="B935" s="144"/>
      <c r="C935" s="145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</row>
    <row r="936">
      <c r="A936" s="144"/>
      <c r="B936" s="144"/>
      <c r="C936" s="145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</row>
    <row r="937">
      <c r="A937" s="144"/>
      <c r="B937" s="144"/>
      <c r="C937" s="145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</row>
    <row r="938">
      <c r="A938" s="144"/>
      <c r="B938" s="144"/>
      <c r="C938" s="145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</row>
    <row r="939">
      <c r="A939" s="144"/>
      <c r="B939" s="144"/>
      <c r="C939" s="145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</row>
    <row r="940">
      <c r="A940" s="144"/>
      <c r="B940" s="144"/>
      <c r="C940" s="145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</row>
    <row r="941">
      <c r="A941" s="144"/>
      <c r="B941" s="144"/>
      <c r="C941" s="145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</row>
    <row r="942">
      <c r="A942" s="144"/>
      <c r="B942" s="144"/>
      <c r="C942" s="145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</row>
    <row r="943">
      <c r="A943" s="144"/>
      <c r="B943" s="144"/>
      <c r="C943" s="145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</row>
    <row r="944">
      <c r="A944" s="144"/>
      <c r="B944" s="144"/>
      <c r="C944" s="145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</row>
    <row r="945">
      <c r="A945" s="144"/>
      <c r="B945" s="144"/>
      <c r="C945" s="145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</row>
    <row r="946">
      <c r="A946" s="144"/>
      <c r="B946" s="144"/>
      <c r="C946" s="145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</row>
    <row r="947">
      <c r="A947" s="144"/>
      <c r="B947" s="144"/>
      <c r="C947" s="145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</row>
    <row r="948">
      <c r="A948" s="144"/>
      <c r="B948" s="144"/>
      <c r="C948" s="145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</row>
    <row r="949">
      <c r="A949" s="144"/>
      <c r="B949" s="144"/>
      <c r="C949" s="145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</row>
    <row r="950">
      <c r="A950" s="144"/>
      <c r="B950" s="144"/>
      <c r="C950" s="145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</row>
    <row r="951">
      <c r="A951" s="144"/>
      <c r="B951" s="144"/>
      <c r="C951" s="145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</row>
    <row r="952">
      <c r="A952" s="144"/>
      <c r="B952" s="144"/>
      <c r="C952" s="145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</row>
    <row r="953">
      <c r="A953" s="144"/>
      <c r="B953" s="144"/>
      <c r="C953" s="145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</row>
    <row r="954">
      <c r="A954" s="144"/>
      <c r="B954" s="144"/>
      <c r="C954" s="145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</row>
    <row r="955">
      <c r="A955" s="144"/>
      <c r="B955" s="144"/>
      <c r="C955" s="145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</row>
    <row r="956">
      <c r="A956" s="144"/>
      <c r="B956" s="144"/>
      <c r="C956" s="145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</row>
    <row r="957">
      <c r="A957" s="144"/>
      <c r="B957" s="144"/>
      <c r="C957" s="145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</row>
    <row r="958">
      <c r="A958" s="144"/>
      <c r="B958" s="144"/>
      <c r="C958" s="145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</row>
    <row r="959">
      <c r="A959" s="144"/>
      <c r="B959" s="144"/>
      <c r="C959" s="145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</row>
    <row r="960">
      <c r="A960" s="144"/>
      <c r="B960" s="144"/>
      <c r="C960" s="145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</row>
    <row r="961">
      <c r="A961" s="144"/>
      <c r="B961" s="144"/>
      <c r="C961" s="145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</row>
    <row r="962">
      <c r="A962" s="144"/>
      <c r="B962" s="144"/>
      <c r="C962" s="145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</row>
    <row r="963">
      <c r="A963" s="144"/>
      <c r="B963" s="144"/>
      <c r="C963" s="145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</row>
    <row r="964">
      <c r="A964" s="144"/>
      <c r="B964" s="144"/>
      <c r="C964" s="145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</row>
    <row r="965">
      <c r="A965" s="144"/>
      <c r="B965" s="144"/>
      <c r="C965" s="145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</row>
    <row r="966">
      <c r="A966" s="144"/>
      <c r="B966" s="144"/>
      <c r="C966" s="145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</row>
    <row r="967">
      <c r="A967" s="144"/>
      <c r="B967" s="144"/>
      <c r="C967" s="145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</row>
    <row r="968">
      <c r="A968" s="144"/>
      <c r="B968" s="144"/>
      <c r="C968" s="145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</row>
    <row r="969">
      <c r="A969" s="144"/>
      <c r="B969" s="144"/>
      <c r="C969" s="145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</row>
    <row r="970">
      <c r="A970" s="144"/>
      <c r="B970" s="144"/>
      <c r="C970" s="145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</row>
    <row r="971">
      <c r="A971" s="144"/>
      <c r="B971" s="144"/>
      <c r="C971" s="145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</row>
    <row r="972">
      <c r="A972" s="144"/>
      <c r="B972" s="144"/>
      <c r="C972" s="145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</row>
    <row r="973">
      <c r="A973" s="144"/>
      <c r="B973" s="144"/>
      <c r="C973" s="145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</row>
    <row r="974">
      <c r="A974" s="144"/>
      <c r="B974" s="144"/>
      <c r="C974" s="145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</row>
    <row r="975">
      <c r="A975" s="144"/>
      <c r="B975" s="144"/>
      <c r="C975" s="145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</row>
    <row r="976">
      <c r="A976" s="144"/>
      <c r="B976" s="144"/>
      <c r="C976" s="145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</row>
    <row r="977">
      <c r="A977" s="144"/>
      <c r="B977" s="144"/>
      <c r="C977" s="145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</row>
    <row r="978">
      <c r="A978" s="144"/>
      <c r="B978" s="144"/>
      <c r="C978" s="145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</row>
    <row r="979">
      <c r="A979" s="144"/>
      <c r="B979" s="144"/>
      <c r="C979" s="145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</row>
    <row r="980">
      <c r="A980" s="144"/>
      <c r="B980" s="144"/>
      <c r="C980" s="145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</row>
    <row r="981">
      <c r="A981" s="144"/>
      <c r="B981" s="144"/>
      <c r="C981" s="145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</row>
    <row r="982">
      <c r="A982" s="144"/>
      <c r="B982" s="144"/>
      <c r="C982" s="145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</row>
    <row r="983">
      <c r="A983" s="144"/>
      <c r="B983" s="144"/>
      <c r="C983" s="145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</row>
    <row r="984">
      <c r="A984" s="144"/>
      <c r="B984" s="144"/>
      <c r="C984" s="145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</row>
    <row r="985">
      <c r="A985" s="144"/>
      <c r="B985" s="144"/>
      <c r="C985" s="145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</row>
    <row r="986">
      <c r="A986" s="144"/>
      <c r="B986" s="144"/>
      <c r="C986" s="145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</row>
    <row r="987">
      <c r="A987" s="144"/>
      <c r="B987" s="144"/>
      <c r="C987" s="145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</row>
    <row r="988">
      <c r="A988" s="144"/>
      <c r="B988" s="144"/>
      <c r="C988" s="145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</row>
    <row r="989">
      <c r="A989" s="144"/>
      <c r="B989" s="144"/>
      <c r="C989" s="145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</row>
    <row r="990">
      <c r="A990" s="144"/>
      <c r="B990" s="144"/>
      <c r="C990" s="145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</row>
    <row r="991">
      <c r="A991" s="144"/>
      <c r="B991" s="144"/>
      <c r="C991" s="145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</row>
    <row r="992">
      <c r="A992" s="144"/>
      <c r="B992" s="144"/>
      <c r="C992" s="145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</row>
    <row r="993">
      <c r="A993" s="144"/>
      <c r="B993" s="144"/>
      <c r="C993" s="145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</row>
    <row r="994">
      <c r="A994" s="144"/>
      <c r="B994" s="144"/>
      <c r="C994" s="145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</row>
    <row r="995">
      <c r="A995" s="144"/>
      <c r="B995" s="144"/>
      <c r="C995" s="145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</row>
    <row r="996">
      <c r="A996" s="144"/>
      <c r="B996" s="144"/>
      <c r="C996" s="145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</row>
    <row r="997">
      <c r="A997" s="144"/>
      <c r="B997" s="144"/>
      <c r="C997" s="145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</row>
    <row r="998">
      <c r="A998" s="144"/>
      <c r="B998" s="144"/>
      <c r="C998" s="145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</row>
    <row r="999">
      <c r="A999" s="144"/>
      <c r="B999" s="144"/>
      <c r="C999" s="145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</row>
    <row r="1000">
      <c r="A1000" s="144"/>
      <c r="B1000" s="144"/>
      <c r="C1000" s="145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</row>
    <row r="1001">
      <c r="A1001" s="144"/>
      <c r="B1001" s="144"/>
      <c r="C1001" s="145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</row>
    <row r="1002">
      <c r="A1002" s="144"/>
      <c r="B1002" s="144"/>
      <c r="C1002" s="145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</row>
    <row r="1003">
      <c r="A1003" s="144"/>
      <c r="B1003" s="144"/>
      <c r="C1003" s="145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  <c r="AB1003" s="144"/>
      <c r="AC1003" s="144"/>
      <c r="AD1003" s="144"/>
    </row>
    <row r="1004">
      <c r="A1004" s="144"/>
      <c r="B1004" s="144"/>
      <c r="C1004" s="145"/>
      <c r="D1004" s="144"/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  <c r="AB1004" s="144"/>
      <c r="AC1004" s="144"/>
      <c r="AD1004" s="144"/>
    </row>
    <row r="1005">
      <c r="A1005" s="144"/>
      <c r="B1005" s="144"/>
      <c r="C1005" s="145"/>
      <c r="D1005" s="144"/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  <c r="AB1005" s="144"/>
      <c r="AC1005" s="144"/>
      <c r="AD1005" s="144"/>
    </row>
    <row r="1006">
      <c r="A1006" s="144"/>
      <c r="B1006" s="144"/>
      <c r="C1006" s="145"/>
      <c r="D1006" s="144"/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  <c r="X1006" s="144"/>
      <c r="Y1006" s="144"/>
      <c r="Z1006" s="144"/>
      <c r="AA1006" s="144"/>
      <c r="AB1006" s="144"/>
      <c r="AC1006" s="144"/>
      <c r="AD1006" s="144"/>
    </row>
    <row r="1007">
      <c r="A1007" s="144"/>
      <c r="B1007" s="144"/>
      <c r="C1007" s="145"/>
      <c r="D1007" s="144"/>
      <c r="E1007" s="144"/>
      <c r="F1007" s="144"/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  <c r="X1007" s="144"/>
      <c r="Y1007" s="144"/>
      <c r="Z1007" s="144"/>
      <c r="AA1007" s="144"/>
      <c r="AB1007" s="144"/>
      <c r="AC1007" s="144"/>
      <c r="AD1007" s="144"/>
    </row>
    <row r="1008">
      <c r="A1008" s="144"/>
      <c r="B1008" s="144"/>
      <c r="C1008" s="145"/>
      <c r="D1008" s="144"/>
      <c r="E1008" s="144"/>
      <c r="F1008" s="144"/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144"/>
      <c r="T1008" s="144"/>
      <c r="U1008" s="144"/>
      <c r="V1008" s="144"/>
      <c r="W1008" s="144"/>
      <c r="X1008" s="144"/>
      <c r="Y1008" s="144"/>
      <c r="Z1008" s="144"/>
      <c r="AA1008" s="144"/>
      <c r="AB1008" s="144"/>
      <c r="AC1008" s="144"/>
      <c r="AD1008" s="144"/>
    </row>
    <row r="1009">
      <c r="A1009" s="144"/>
      <c r="B1009" s="144"/>
      <c r="C1009" s="145"/>
      <c r="D1009" s="144"/>
      <c r="E1009" s="144"/>
      <c r="F1009" s="144"/>
      <c r="G1009" s="144"/>
      <c r="H1009" s="144"/>
      <c r="I1009" s="144"/>
      <c r="J1009" s="144"/>
      <c r="K1009" s="144"/>
      <c r="L1009" s="144"/>
      <c r="M1009" s="144"/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  <c r="X1009" s="144"/>
      <c r="Y1009" s="144"/>
      <c r="Z1009" s="144"/>
      <c r="AA1009" s="144"/>
      <c r="AB1009" s="144"/>
      <c r="AC1009" s="144"/>
      <c r="AD1009" s="144"/>
    </row>
    <row r="1010">
      <c r="A1010" s="144"/>
      <c r="B1010" s="144"/>
      <c r="C1010" s="145"/>
      <c r="D1010" s="144"/>
      <c r="E1010" s="144"/>
      <c r="F1010" s="144"/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4"/>
      <c r="R1010" s="144"/>
      <c r="S1010" s="144"/>
      <c r="T1010" s="144"/>
      <c r="U1010" s="144"/>
      <c r="V1010" s="144"/>
      <c r="W1010" s="144"/>
      <c r="X1010" s="144"/>
      <c r="Y1010" s="144"/>
      <c r="Z1010" s="144"/>
      <c r="AA1010" s="144"/>
      <c r="AB1010" s="144"/>
      <c r="AC1010" s="144"/>
      <c r="AD1010" s="144"/>
    </row>
    <row r="1011">
      <c r="A1011" s="144"/>
      <c r="B1011" s="144"/>
      <c r="C1011" s="145"/>
      <c r="D1011" s="144"/>
      <c r="E1011" s="144"/>
      <c r="F1011" s="144"/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144"/>
      <c r="T1011" s="144"/>
      <c r="U1011" s="144"/>
      <c r="V1011" s="144"/>
      <c r="W1011" s="144"/>
      <c r="X1011" s="144"/>
      <c r="Y1011" s="144"/>
      <c r="Z1011" s="144"/>
      <c r="AA1011" s="144"/>
      <c r="AB1011" s="144"/>
      <c r="AC1011" s="144"/>
      <c r="AD1011" s="144"/>
    </row>
    <row r="1012">
      <c r="A1012" s="144"/>
      <c r="B1012" s="144"/>
      <c r="C1012" s="145"/>
      <c r="D1012" s="144"/>
      <c r="E1012" s="144"/>
      <c r="F1012" s="144"/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144"/>
      <c r="T1012" s="144"/>
      <c r="U1012" s="144"/>
      <c r="V1012" s="144"/>
      <c r="W1012" s="144"/>
      <c r="X1012" s="144"/>
      <c r="Y1012" s="144"/>
      <c r="Z1012" s="144"/>
      <c r="AA1012" s="144"/>
      <c r="AB1012" s="144"/>
      <c r="AC1012" s="144"/>
      <c r="AD1012" s="144"/>
    </row>
    <row r="1013">
      <c r="A1013" s="144"/>
      <c r="B1013" s="144"/>
      <c r="C1013" s="145"/>
      <c r="D1013" s="144"/>
      <c r="E1013" s="144"/>
      <c r="F1013" s="144"/>
      <c r="G1013" s="144"/>
      <c r="H1013" s="144"/>
      <c r="I1013" s="144"/>
      <c r="J1013" s="144"/>
      <c r="K1013" s="144"/>
      <c r="L1013" s="144"/>
      <c r="M1013" s="144"/>
      <c r="N1013" s="144"/>
      <c r="O1013" s="144"/>
      <c r="P1013" s="144"/>
      <c r="Q1013" s="144"/>
      <c r="R1013" s="144"/>
      <c r="S1013" s="144"/>
      <c r="T1013" s="144"/>
      <c r="U1013" s="144"/>
      <c r="V1013" s="144"/>
      <c r="W1013" s="144"/>
      <c r="X1013" s="144"/>
      <c r="Y1013" s="144"/>
      <c r="Z1013" s="144"/>
      <c r="AA1013" s="144"/>
      <c r="AB1013" s="144"/>
      <c r="AC1013" s="144"/>
      <c r="AD1013" s="144"/>
    </row>
    <row r="1014">
      <c r="A1014" s="144"/>
      <c r="B1014" s="144"/>
      <c r="C1014" s="145"/>
      <c r="D1014" s="144"/>
      <c r="E1014" s="144"/>
      <c r="F1014" s="144"/>
      <c r="G1014" s="144"/>
      <c r="H1014" s="144"/>
      <c r="I1014" s="144"/>
      <c r="J1014" s="144"/>
      <c r="K1014" s="144"/>
      <c r="L1014" s="144"/>
      <c r="M1014" s="144"/>
      <c r="N1014" s="144"/>
      <c r="O1014" s="144"/>
      <c r="P1014" s="144"/>
      <c r="Q1014" s="144"/>
      <c r="R1014" s="144"/>
      <c r="S1014" s="144"/>
      <c r="T1014" s="144"/>
      <c r="U1014" s="144"/>
      <c r="V1014" s="144"/>
      <c r="W1014" s="144"/>
      <c r="X1014" s="144"/>
      <c r="Y1014" s="144"/>
      <c r="Z1014" s="144"/>
      <c r="AA1014" s="144"/>
      <c r="AB1014" s="144"/>
      <c r="AC1014" s="144"/>
      <c r="AD1014" s="144"/>
    </row>
    <row r="1015">
      <c r="A1015" s="144"/>
      <c r="B1015" s="144"/>
      <c r="C1015" s="145"/>
      <c r="D1015" s="144"/>
      <c r="E1015" s="144"/>
      <c r="F1015" s="144"/>
      <c r="G1015" s="144"/>
      <c r="H1015" s="144"/>
      <c r="I1015" s="144"/>
      <c r="J1015" s="144"/>
      <c r="K1015" s="144"/>
      <c r="L1015" s="144"/>
      <c r="M1015" s="144"/>
      <c r="N1015" s="144"/>
      <c r="O1015" s="144"/>
      <c r="P1015" s="144"/>
      <c r="Q1015" s="144"/>
      <c r="R1015" s="144"/>
      <c r="S1015" s="144"/>
      <c r="T1015" s="144"/>
      <c r="U1015" s="144"/>
      <c r="V1015" s="144"/>
      <c r="W1015" s="144"/>
      <c r="X1015" s="144"/>
      <c r="Y1015" s="144"/>
      <c r="Z1015" s="144"/>
      <c r="AA1015" s="144"/>
      <c r="AB1015" s="144"/>
      <c r="AC1015" s="144"/>
      <c r="AD1015" s="144"/>
    </row>
    <row r="1016">
      <c r="A1016" s="144"/>
      <c r="B1016" s="144"/>
      <c r="C1016" s="145"/>
      <c r="D1016" s="144"/>
      <c r="E1016" s="144"/>
      <c r="F1016" s="144"/>
      <c r="G1016" s="144"/>
      <c r="H1016" s="144"/>
      <c r="I1016" s="144"/>
      <c r="J1016" s="144"/>
      <c r="K1016" s="144"/>
      <c r="L1016" s="144"/>
      <c r="M1016" s="144"/>
      <c r="N1016" s="144"/>
      <c r="O1016" s="144"/>
      <c r="P1016" s="144"/>
      <c r="Q1016" s="144"/>
      <c r="R1016" s="144"/>
      <c r="S1016" s="144"/>
      <c r="T1016" s="144"/>
      <c r="U1016" s="144"/>
      <c r="V1016" s="144"/>
      <c r="W1016" s="144"/>
      <c r="X1016" s="144"/>
      <c r="Y1016" s="144"/>
      <c r="Z1016" s="144"/>
      <c r="AA1016" s="144"/>
      <c r="AB1016" s="144"/>
      <c r="AC1016" s="144"/>
      <c r="AD1016" s="144"/>
    </row>
    <row r="1017">
      <c r="A1017" s="144"/>
      <c r="B1017" s="144"/>
      <c r="C1017" s="145"/>
      <c r="D1017" s="144"/>
      <c r="E1017" s="144"/>
      <c r="F1017" s="144"/>
      <c r="G1017" s="144"/>
      <c r="H1017" s="144"/>
      <c r="I1017" s="144"/>
      <c r="J1017" s="144"/>
      <c r="K1017" s="144"/>
      <c r="L1017" s="144"/>
      <c r="M1017" s="144"/>
      <c r="N1017" s="144"/>
      <c r="O1017" s="144"/>
      <c r="P1017" s="144"/>
      <c r="Q1017" s="144"/>
      <c r="R1017" s="144"/>
      <c r="S1017" s="144"/>
      <c r="T1017" s="144"/>
      <c r="U1017" s="144"/>
      <c r="V1017" s="144"/>
      <c r="W1017" s="144"/>
      <c r="X1017" s="144"/>
      <c r="Y1017" s="144"/>
      <c r="Z1017" s="144"/>
      <c r="AA1017" s="144"/>
      <c r="AB1017" s="144"/>
      <c r="AC1017" s="144"/>
      <c r="AD1017" s="144"/>
    </row>
    <row r="1018">
      <c r="A1018" s="144"/>
      <c r="B1018" s="144"/>
      <c r="C1018" s="145"/>
      <c r="D1018" s="144"/>
      <c r="E1018" s="144"/>
      <c r="F1018" s="144"/>
      <c r="G1018" s="144"/>
      <c r="H1018" s="144"/>
      <c r="I1018" s="144"/>
      <c r="J1018" s="144"/>
      <c r="K1018" s="144"/>
      <c r="L1018" s="144"/>
      <c r="M1018" s="144"/>
      <c r="N1018" s="144"/>
      <c r="O1018" s="144"/>
      <c r="P1018" s="144"/>
      <c r="Q1018" s="144"/>
      <c r="R1018" s="144"/>
      <c r="S1018" s="144"/>
      <c r="T1018" s="144"/>
      <c r="U1018" s="144"/>
      <c r="V1018" s="144"/>
      <c r="W1018" s="144"/>
      <c r="X1018" s="144"/>
      <c r="Y1018" s="144"/>
      <c r="Z1018" s="144"/>
      <c r="AA1018" s="144"/>
      <c r="AB1018" s="144"/>
      <c r="AC1018" s="144"/>
      <c r="AD1018" s="144"/>
    </row>
    <row r="1019">
      <c r="A1019" s="144"/>
      <c r="B1019" s="144"/>
      <c r="C1019" s="145"/>
      <c r="D1019" s="144"/>
      <c r="E1019" s="144"/>
      <c r="F1019" s="144"/>
      <c r="G1019" s="144"/>
      <c r="H1019" s="144"/>
      <c r="I1019" s="144"/>
      <c r="J1019" s="144"/>
      <c r="K1019" s="144"/>
      <c r="L1019" s="144"/>
      <c r="M1019" s="144"/>
      <c r="N1019" s="144"/>
      <c r="O1019" s="144"/>
      <c r="P1019" s="144"/>
      <c r="Q1019" s="144"/>
      <c r="R1019" s="144"/>
      <c r="S1019" s="144"/>
      <c r="T1019" s="144"/>
      <c r="U1019" s="144"/>
      <c r="V1019" s="144"/>
      <c r="W1019" s="144"/>
      <c r="X1019" s="144"/>
      <c r="Y1019" s="144"/>
      <c r="Z1019" s="144"/>
      <c r="AA1019" s="144"/>
      <c r="AB1019" s="144"/>
      <c r="AC1019" s="144"/>
      <c r="AD1019" s="144"/>
    </row>
    <row r="1020">
      <c r="A1020" s="144"/>
      <c r="B1020" s="144"/>
      <c r="C1020" s="145"/>
      <c r="D1020" s="144"/>
      <c r="E1020" s="144"/>
      <c r="F1020" s="144"/>
      <c r="G1020" s="144"/>
      <c r="H1020" s="144"/>
      <c r="I1020" s="144"/>
      <c r="J1020" s="144"/>
      <c r="K1020" s="144"/>
      <c r="L1020" s="144"/>
      <c r="M1020" s="144"/>
      <c r="N1020" s="144"/>
      <c r="O1020" s="144"/>
      <c r="P1020" s="144"/>
      <c r="Q1020" s="144"/>
      <c r="R1020" s="144"/>
      <c r="S1020" s="144"/>
      <c r="T1020" s="144"/>
      <c r="U1020" s="144"/>
      <c r="V1020" s="144"/>
      <c r="W1020" s="144"/>
      <c r="X1020" s="144"/>
      <c r="Y1020" s="144"/>
      <c r="Z1020" s="144"/>
      <c r="AA1020" s="144"/>
      <c r="AB1020" s="144"/>
      <c r="AC1020" s="144"/>
      <c r="AD1020" s="144"/>
    </row>
  </sheetData>
  <mergeCells count="30">
    <mergeCell ref="H9:Q9"/>
    <mergeCell ref="I10:J10"/>
    <mergeCell ref="I11:J11"/>
    <mergeCell ref="I12:J12"/>
    <mergeCell ref="I13:J13"/>
    <mergeCell ref="I14:J14"/>
    <mergeCell ref="I15:J15"/>
    <mergeCell ref="F7:G7"/>
    <mergeCell ref="F16:G16"/>
    <mergeCell ref="A16:A23"/>
    <mergeCell ref="A24:A27"/>
    <mergeCell ref="A2:A15"/>
    <mergeCell ref="F2:G2"/>
    <mergeCell ref="F4:G4"/>
    <mergeCell ref="F6:G6"/>
    <mergeCell ref="B7:B8"/>
    <mergeCell ref="B9:E9"/>
    <mergeCell ref="B20:E20"/>
    <mergeCell ref="B25:E25"/>
    <mergeCell ref="F24:H24"/>
    <mergeCell ref="I25:Q25"/>
    <mergeCell ref="I26:J26"/>
    <mergeCell ref="J27:K27"/>
    <mergeCell ref="F17:G17"/>
    <mergeCell ref="F18:G18"/>
    <mergeCell ref="F19:H19"/>
    <mergeCell ref="I20:Q20"/>
    <mergeCell ref="I21:J21"/>
    <mergeCell ref="J22:K22"/>
    <mergeCell ref="J23:K23"/>
  </mergeCells>
  <dataValidations>
    <dataValidation type="list" allowBlank="1" showErrorMessage="1" sqref="E2:E8 E10:E19 E21:E24 E26:E27">
      <formula1>"新客,舊客,不限"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21.63"/>
    <col customWidth="1" min="4" max="4" width="23.0"/>
    <col customWidth="1" min="7" max="7" width="17.5"/>
    <col customWidth="1" min="8" max="8" width="53.0"/>
    <col customWidth="1" min="9" max="9" width="20.63"/>
    <col customWidth="1" min="10" max="10" width="59.38"/>
    <col customWidth="1" min="11" max="11" width="37.75"/>
    <col customWidth="1" min="14" max="14" width="26.63"/>
    <col customWidth="1" min="15" max="15" width="44.13"/>
    <col customWidth="1" min="16" max="16" width="60.0"/>
  </cols>
  <sheetData>
    <row r="1">
      <c r="A1" s="446" t="s">
        <v>1259</v>
      </c>
      <c r="B1" s="447" t="s">
        <v>1617</v>
      </c>
      <c r="C1" s="448">
        <v>45597.0</v>
      </c>
      <c r="D1" s="448">
        <v>45627.0</v>
      </c>
      <c r="E1" s="449">
        <v>45658.0</v>
      </c>
      <c r="F1" s="449">
        <v>45689.0</v>
      </c>
      <c r="G1" s="449">
        <v>45717.0</v>
      </c>
      <c r="H1" s="449">
        <v>45748.0</v>
      </c>
      <c r="I1" s="449">
        <v>45778.0</v>
      </c>
      <c r="J1" s="449">
        <v>45809.0</v>
      </c>
      <c r="K1" s="449">
        <v>45839.0</v>
      </c>
      <c r="L1" s="449">
        <v>45870.0</v>
      </c>
      <c r="M1" s="449">
        <v>45901.0</v>
      </c>
      <c r="N1" s="448">
        <v>45931.0</v>
      </c>
      <c r="O1" s="448">
        <v>45962.0</v>
      </c>
      <c r="P1" s="450">
        <v>45992.0</v>
      </c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>
      <c r="A2" s="451" t="s">
        <v>15</v>
      </c>
      <c r="B2" s="452" t="s">
        <v>1618</v>
      </c>
      <c r="C2" s="453" t="s">
        <v>1619</v>
      </c>
      <c r="I2" s="155"/>
      <c r="J2" s="453" t="s">
        <v>1620</v>
      </c>
      <c r="N2" s="155"/>
      <c r="O2" s="454" t="s">
        <v>1621</v>
      </c>
      <c r="P2" s="455" t="s">
        <v>1622</v>
      </c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>
      <c r="A3" s="391"/>
      <c r="B3" s="456"/>
      <c r="C3" s="155"/>
      <c r="D3" s="155"/>
      <c r="E3" s="155"/>
      <c r="F3" s="453" t="s">
        <v>1623</v>
      </c>
      <c r="P3" s="456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>
      <c r="A4" s="391"/>
      <c r="B4" s="452" t="s">
        <v>1624</v>
      </c>
      <c r="C4" s="155"/>
      <c r="D4" s="155"/>
      <c r="E4" s="155"/>
      <c r="F4" s="155"/>
      <c r="G4" s="155"/>
      <c r="H4" s="155"/>
      <c r="I4" s="155"/>
      <c r="J4" s="155"/>
      <c r="K4" s="453" t="s">
        <v>1625</v>
      </c>
      <c r="P4" s="456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>
      <c r="A5" s="391"/>
      <c r="B5" s="452" t="s">
        <v>1626</v>
      </c>
      <c r="C5" s="155"/>
      <c r="D5" s="155"/>
      <c r="E5" s="155"/>
      <c r="F5" s="155"/>
      <c r="G5" s="155"/>
      <c r="H5" s="155"/>
      <c r="I5" s="155"/>
      <c r="J5" s="155"/>
      <c r="K5" s="453" t="s">
        <v>1627</v>
      </c>
      <c r="P5" s="456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>
      <c r="A6" s="391"/>
      <c r="B6" s="457" t="s">
        <v>1628</v>
      </c>
      <c r="C6" s="147"/>
      <c r="D6" s="458" t="s">
        <v>1629</v>
      </c>
      <c r="E6" s="148"/>
      <c r="F6" s="148"/>
      <c r="G6" s="148"/>
      <c r="H6" s="458" t="s">
        <v>1630</v>
      </c>
      <c r="I6" s="148"/>
      <c r="J6" s="458" t="s">
        <v>1631</v>
      </c>
      <c r="K6" s="458" t="s">
        <v>1632</v>
      </c>
      <c r="L6" s="442"/>
      <c r="M6" s="458" t="s">
        <v>1633</v>
      </c>
      <c r="N6" s="148"/>
      <c r="O6" s="442"/>
      <c r="P6" s="459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>
      <c r="A7" s="391"/>
      <c r="B7" s="460" t="s">
        <v>1634</v>
      </c>
      <c r="C7" s="155"/>
      <c r="D7" s="453" t="s">
        <v>1635</v>
      </c>
      <c r="H7" s="453" t="s">
        <v>1636</v>
      </c>
      <c r="J7" s="453" t="s">
        <v>1637</v>
      </c>
      <c r="K7" s="453" t="s">
        <v>1638</v>
      </c>
      <c r="L7" s="144"/>
      <c r="M7" s="453" t="s">
        <v>1639</v>
      </c>
      <c r="O7" s="144"/>
      <c r="P7" s="461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 ht="137.25" customHeight="1">
      <c r="A8" s="391"/>
      <c r="B8" s="462" t="s">
        <v>1640</v>
      </c>
      <c r="C8" s="408"/>
      <c r="D8" s="463" t="s">
        <v>1641</v>
      </c>
      <c r="E8" s="183"/>
      <c r="F8" s="183"/>
      <c r="G8" s="183"/>
      <c r="H8" s="463" t="s">
        <v>1642</v>
      </c>
      <c r="I8" s="183"/>
      <c r="J8" s="464" t="s">
        <v>1643</v>
      </c>
      <c r="K8" s="465" t="s">
        <v>1644</v>
      </c>
      <c r="L8" s="408"/>
      <c r="M8" s="463" t="s">
        <v>1645</v>
      </c>
      <c r="N8" s="183"/>
      <c r="O8" s="408"/>
      <c r="P8" s="466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>
      <c r="A9" s="391"/>
      <c r="B9" s="452" t="s">
        <v>1646</v>
      </c>
      <c r="C9" s="144"/>
      <c r="D9" s="453" t="s">
        <v>1647</v>
      </c>
      <c r="F9" s="144"/>
      <c r="G9" s="144"/>
      <c r="H9" s="458" t="s">
        <v>1648</v>
      </c>
      <c r="I9" s="148"/>
      <c r="J9" s="467" t="s">
        <v>1649</v>
      </c>
      <c r="K9" s="453" t="s">
        <v>1650</v>
      </c>
      <c r="L9" s="144"/>
      <c r="M9" s="453" t="s">
        <v>1651</v>
      </c>
      <c r="O9" s="418" t="s">
        <v>1652</v>
      </c>
      <c r="P9" s="461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>
      <c r="A10" s="391"/>
      <c r="B10" s="452" t="s">
        <v>1634</v>
      </c>
      <c r="C10" s="144"/>
      <c r="D10" s="453" t="s">
        <v>1653</v>
      </c>
      <c r="F10" s="201"/>
      <c r="G10" s="144"/>
      <c r="H10" s="453" t="s">
        <v>1654</v>
      </c>
      <c r="J10" s="453" t="s">
        <v>1655</v>
      </c>
      <c r="K10" s="453" t="s">
        <v>1656</v>
      </c>
      <c r="L10" s="144"/>
      <c r="M10" s="453" t="s">
        <v>1657</v>
      </c>
      <c r="O10" s="418" t="s">
        <v>1658</v>
      </c>
      <c r="P10" s="461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>
      <c r="A11" s="391"/>
      <c r="B11" s="452" t="s">
        <v>1640</v>
      </c>
      <c r="C11" s="144"/>
      <c r="D11" s="453" t="s">
        <v>1659</v>
      </c>
      <c r="F11" s="144"/>
      <c r="G11" s="144"/>
      <c r="H11" s="463" t="s">
        <v>1660</v>
      </c>
      <c r="I11" s="183"/>
      <c r="J11" s="453" t="s">
        <v>1661</v>
      </c>
      <c r="K11" s="453" t="s">
        <v>1662</v>
      </c>
      <c r="L11" s="144"/>
      <c r="M11" s="468" t="s">
        <v>1663</v>
      </c>
      <c r="O11" s="418" t="s">
        <v>1664</v>
      </c>
      <c r="P11" s="461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>
      <c r="A12" s="391"/>
      <c r="B12" s="469" t="s">
        <v>1665</v>
      </c>
      <c r="C12" s="458" t="s">
        <v>257</v>
      </c>
      <c r="D12" s="148"/>
      <c r="E12" s="148"/>
      <c r="F12" s="442"/>
      <c r="G12" s="442"/>
      <c r="H12" s="453" t="s">
        <v>1666</v>
      </c>
      <c r="I12" s="453" t="s">
        <v>1667</v>
      </c>
      <c r="J12" s="470" t="s">
        <v>1668</v>
      </c>
      <c r="K12" s="458" t="s">
        <v>1669</v>
      </c>
      <c r="L12" s="442"/>
      <c r="M12" s="458" t="s">
        <v>1670</v>
      </c>
      <c r="N12" s="148"/>
      <c r="O12" s="471" t="s">
        <v>1671</v>
      </c>
      <c r="P12" s="472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>
      <c r="A13" s="391"/>
      <c r="B13" s="452" t="s">
        <v>1634</v>
      </c>
      <c r="C13" s="453" t="s">
        <v>1672</v>
      </c>
      <c r="F13" s="201"/>
      <c r="G13" s="144"/>
      <c r="H13" s="453" t="s">
        <v>1673</v>
      </c>
      <c r="I13" s="453" t="s">
        <v>1674</v>
      </c>
      <c r="J13" s="473" t="s">
        <v>1675</v>
      </c>
      <c r="K13" s="453" t="s">
        <v>1676</v>
      </c>
      <c r="L13" s="144"/>
      <c r="M13" s="453" t="s">
        <v>1677</v>
      </c>
      <c r="O13" s="418" t="s">
        <v>1678</v>
      </c>
      <c r="P13" s="456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>
      <c r="A14" s="393"/>
      <c r="B14" s="452" t="s">
        <v>1640</v>
      </c>
      <c r="C14" s="453" t="s">
        <v>1679</v>
      </c>
      <c r="F14" s="144"/>
      <c r="G14" s="144"/>
      <c r="H14" s="453" t="s">
        <v>1680</v>
      </c>
      <c r="I14" s="453" t="s">
        <v>1681</v>
      </c>
      <c r="J14" s="473" t="s">
        <v>1682</v>
      </c>
      <c r="K14" s="453" t="s">
        <v>1683</v>
      </c>
      <c r="L14" s="144"/>
      <c r="M14" s="474" t="s">
        <v>1684</v>
      </c>
      <c r="O14" s="418" t="s">
        <v>1685</v>
      </c>
      <c r="P14" s="456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 ht="86.25" customHeight="1">
      <c r="A15" s="475" t="s">
        <v>18</v>
      </c>
      <c r="B15" s="476" t="s">
        <v>1686</v>
      </c>
      <c r="C15" s="477"/>
      <c r="D15" s="477"/>
      <c r="E15" s="477"/>
      <c r="F15" s="477"/>
      <c r="G15" s="477"/>
      <c r="H15" s="477"/>
      <c r="I15" s="477"/>
      <c r="J15" s="478" t="s">
        <v>1687</v>
      </c>
      <c r="K15" s="479"/>
      <c r="L15" s="479"/>
      <c r="M15" s="479"/>
      <c r="N15" s="479"/>
      <c r="O15" s="479"/>
      <c r="P15" s="480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>
      <c r="A16" s="391"/>
      <c r="B16" s="469" t="s">
        <v>1628</v>
      </c>
      <c r="C16" s="442"/>
      <c r="D16" s="458" t="s">
        <v>1629</v>
      </c>
      <c r="E16" s="148"/>
      <c r="F16" s="148"/>
      <c r="G16" s="148"/>
      <c r="H16" s="147"/>
      <c r="I16" s="442"/>
      <c r="J16" s="458" t="s">
        <v>1688</v>
      </c>
      <c r="K16" s="148"/>
      <c r="L16" s="148"/>
      <c r="M16" s="148"/>
      <c r="N16" s="442"/>
      <c r="O16" s="458" t="s">
        <v>1689</v>
      </c>
      <c r="P16" s="481" t="s">
        <v>1690</v>
      </c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>
      <c r="A17" s="391"/>
      <c r="B17" s="452" t="s">
        <v>1634</v>
      </c>
      <c r="C17" s="144"/>
      <c r="D17" s="453" t="s">
        <v>1635</v>
      </c>
      <c r="H17" s="144"/>
      <c r="I17" s="144"/>
      <c r="J17" s="453" t="s">
        <v>1691</v>
      </c>
      <c r="N17" s="144"/>
      <c r="O17" s="453" t="s">
        <v>1692</v>
      </c>
      <c r="P17" s="455" t="s">
        <v>1693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>
      <c r="A18" s="391"/>
      <c r="B18" s="482" t="s">
        <v>1640</v>
      </c>
      <c r="C18" s="408"/>
      <c r="D18" s="463" t="s">
        <v>1641</v>
      </c>
      <c r="E18" s="183"/>
      <c r="F18" s="183"/>
      <c r="G18" s="183"/>
      <c r="H18" s="182"/>
      <c r="I18" s="408"/>
      <c r="J18" s="463" t="s">
        <v>1694</v>
      </c>
      <c r="K18" s="183"/>
      <c r="L18" s="183"/>
      <c r="M18" s="183"/>
      <c r="N18" s="483"/>
      <c r="O18" s="463" t="s">
        <v>1695</v>
      </c>
      <c r="P18" s="484" t="s">
        <v>1696</v>
      </c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>
      <c r="A19" s="391"/>
      <c r="B19" s="452" t="s">
        <v>1646</v>
      </c>
      <c r="C19" s="144"/>
      <c r="D19" s="144"/>
      <c r="E19" s="144"/>
      <c r="F19" s="453" t="s">
        <v>1697</v>
      </c>
      <c r="H19" s="453" t="s">
        <v>1698</v>
      </c>
      <c r="I19" s="144"/>
      <c r="J19" s="144"/>
      <c r="K19" s="458" t="s">
        <v>1699</v>
      </c>
      <c r="L19" s="144"/>
      <c r="M19" s="453" t="s">
        <v>1700</v>
      </c>
      <c r="N19" s="144"/>
      <c r="O19" s="144"/>
      <c r="P19" s="461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>
      <c r="A20" s="391"/>
      <c r="B20" s="452" t="s">
        <v>1634</v>
      </c>
      <c r="C20" s="144"/>
      <c r="D20" s="144"/>
      <c r="E20" s="144"/>
      <c r="F20" s="453" t="s">
        <v>1701</v>
      </c>
      <c r="H20" s="453" t="s">
        <v>1702</v>
      </c>
      <c r="I20" s="144"/>
      <c r="J20" s="144"/>
      <c r="K20" s="453" t="s">
        <v>1703</v>
      </c>
      <c r="L20" s="144"/>
      <c r="M20" s="453" t="s">
        <v>1704</v>
      </c>
      <c r="N20" s="144"/>
      <c r="O20" s="144"/>
      <c r="P20" s="461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>
      <c r="A21" s="393"/>
      <c r="B21" s="485" t="s">
        <v>1640</v>
      </c>
      <c r="C21" s="486"/>
      <c r="D21" s="486"/>
      <c r="E21" s="486"/>
      <c r="F21" s="487" t="s">
        <v>1705</v>
      </c>
      <c r="G21" s="488"/>
      <c r="H21" s="487" t="s">
        <v>1706</v>
      </c>
      <c r="I21" s="486"/>
      <c r="J21" s="486"/>
      <c r="K21" s="463" t="s">
        <v>1707</v>
      </c>
      <c r="L21" s="486"/>
      <c r="M21" s="489"/>
      <c r="N21" s="486"/>
      <c r="O21" s="486"/>
      <c r="P21" s="490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 ht="124.5" customHeight="1">
      <c r="A22" s="491"/>
      <c r="B22" s="452"/>
      <c r="C22" s="144"/>
      <c r="D22" s="144"/>
      <c r="E22" s="144"/>
      <c r="F22" s="453"/>
      <c r="G22" s="453"/>
      <c r="H22" s="144"/>
      <c r="I22" s="144"/>
      <c r="J22" s="144"/>
      <c r="K22" s="492" t="s">
        <v>1708</v>
      </c>
      <c r="L22" s="493" t="s">
        <v>1709</v>
      </c>
      <c r="M22" s="494" t="s">
        <v>1710</v>
      </c>
      <c r="N22" s="495"/>
      <c r="O22" s="495"/>
      <c r="P22" s="496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>
      <c r="A23" s="497" t="s">
        <v>1711</v>
      </c>
      <c r="B23" s="452" t="s">
        <v>1686</v>
      </c>
      <c r="C23" s="498"/>
      <c r="D23" s="477"/>
      <c r="E23" s="477"/>
      <c r="F23" s="477"/>
      <c r="G23" s="477"/>
      <c r="H23" s="477"/>
      <c r="I23" s="477"/>
      <c r="J23" s="477"/>
      <c r="K23" s="499"/>
      <c r="L23" s="500"/>
      <c r="M23" s="477"/>
      <c r="N23" s="477"/>
      <c r="O23" s="477"/>
      <c r="P23" s="501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>
      <c r="A24" s="391"/>
      <c r="B24" s="469" t="s">
        <v>1628</v>
      </c>
      <c r="C24" s="502" t="s">
        <v>1712</v>
      </c>
      <c r="D24" s="458" t="s">
        <v>1713</v>
      </c>
      <c r="E24" s="148"/>
      <c r="F24" s="148"/>
      <c r="G24" s="148"/>
      <c r="H24" s="458" t="s">
        <v>1714</v>
      </c>
      <c r="I24" s="148"/>
      <c r="J24" s="148"/>
      <c r="K24" s="453" t="s">
        <v>1715</v>
      </c>
      <c r="L24" s="442"/>
      <c r="M24" s="442"/>
      <c r="N24" s="442"/>
      <c r="O24" s="442"/>
      <c r="P24" s="459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>
      <c r="A25" s="391"/>
      <c r="B25" s="452" t="s">
        <v>1634</v>
      </c>
      <c r="C25" s="503" t="s">
        <v>1716</v>
      </c>
      <c r="D25" s="453" t="s">
        <v>1717</v>
      </c>
      <c r="H25" s="453" t="s">
        <v>1718</v>
      </c>
      <c r="K25" s="453" t="s">
        <v>1719</v>
      </c>
      <c r="L25" s="144"/>
      <c r="M25" s="144"/>
      <c r="N25" s="144"/>
      <c r="O25" s="144"/>
      <c r="P25" s="461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>
      <c r="A26" s="391"/>
      <c r="B26" s="482" t="s">
        <v>1640</v>
      </c>
      <c r="C26" s="504" t="s">
        <v>1720</v>
      </c>
      <c r="D26" s="463" t="s">
        <v>1721</v>
      </c>
      <c r="E26" s="183"/>
      <c r="F26" s="183"/>
      <c r="G26" s="183"/>
      <c r="H26" s="463" t="s">
        <v>1722</v>
      </c>
      <c r="I26" s="183"/>
      <c r="J26" s="183"/>
      <c r="K26" s="463" t="s">
        <v>1723</v>
      </c>
      <c r="L26" s="408"/>
      <c r="M26" s="408"/>
      <c r="N26" s="408"/>
      <c r="O26" s="408"/>
      <c r="P26" s="466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>
      <c r="A27" s="391"/>
      <c r="B27" s="452" t="s">
        <v>1646</v>
      </c>
      <c r="C27" s="505"/>
      <c r="D27" s="144"/>
      <c r="E27" s="144"/>
      <c r="F27" s="144"/>
      <c r="G27" s="144"/>
      <c r="H27" s="144"/>
      <c r="I27" s="144"/>
      <c r="J27" s="144"/>
      <c r="K27" s="440"/>
      <c r="L27" s="144"/>
      <c r="M27" s="144"/>
      <c r="N27" s="144"/>
      <c r="O27" s="144"/>
      <c r="P27" s="461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>
      <c r="A28" s="391"/>
      <c r="B28" s="452" t="s">
        <v>1634</v>
      </c>
      <c r="C28" s="505"/>
      <c r="D28" s="144"/>
      <c r="E28" s="144"/>
      <c r="F28" s="144"/>
      <c r="G28" s="144"/>
      <c r="H28" s="144"/>
      <c r="I28" s="144"/>
      <c r="J28" s="144"/>
      <c r="K28" s="440"/>
      <c r="L28" s="144"/>
      <c r="M28" s="144"/>
      <c r="N28" s="144"/>
      <c r="O28" s="144"/>
      <c r="P28" s="461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 ht="35.25" customHeight="1">
      <c r="A29" s="393"/>
      <c r="B29" s="485" t="s">
        <v>1640</v>
      </c>
      <c r="C29" s="506"/>
      <c r="D29" s="486"/>
      <c r="E29" s="486"/>
      <c r="F29" s="486"/>
      <c r="G29" s="486"/>
      <c r="H29" s="486"/>
      <c r="I29" s="486"/>
      <c r="J29" s="486"/>
      <c r="K29" s="507"/>
      <c r="L29" s="486"/>
      <c r="M29" s="486"/>
      <c r="N29" s="486"/>
      <c r="O29" s="486"/>
      <c r="P29" s="490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>
      <c r="A30" s="508" t="s">
        <v>1724</v>
      </c>
      <c r="B30" s="452" t="s">
        <v>1686</v>
      </c>
      <c r="C30" s="505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461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>
      <c r="A31" s="391"/>
      <c r="B31" s="509" t="s">
        <v>1628</v>
      </c>
      <c r="C31" s="510" t="s">
        <v>1712</v>
      </c>
      <c r="D31" s="511" t="s">
        <v>1725</v>
      </c>
      <c r="E31" s="442"/>
      <c r="F31" s="511" t="s">
        <v>1726</v>
      </c>
      <c r="G31" s="148"/>
      <c r="H31" s="511" t="s">
        <v>1714</v>
      </c>
      <c r="I31" s="148"/>
      <c r="J31" s="148"/>
      <c r="K31" s="442"/>
      <c r="L31" s="442"/>
      <c r="M31" s="442"/>
      <c r="N31" s="442"/>
      <c r="O31" s="442"/>
      <c r="P31" s="459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>
      <c r="A32" s="391"/>
      <c r="B32" s="436" t="s">
        <v>1634</v>
      </c>
      <c r="C32" s="512" t="s">
        <v>1716</v>
      </c>
      <c r="D32" s="513" t="s">
        <v>1727</v>
      </c>
      <c r="E32" s="144"/>
      <c r="F32" s="453" t="s">
        <v>1728</v>
      </c>
      <c r="H32" s="453" t="s">
        <v>1729</v>
      </c>
      <c r="K32" s="144"/>
      <c r="L32" s="144"/>
      <c r="M32" s="144"/>
      <c r="N32" s="144"/>
      <c r="O32" s="144"/>
      <c r="P32" s="461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>
      <c r="A33" s="391"/>
      <c r="B33" s="514" t="s">
        <v>1640</v>
      </c>
      <c r="C33" s="515" t="s">
        <v>1720</v>
      </c>
      <c r="D33" s="463" t="s">
        <v>1730</v>
      </c>
      <c r="E33" s="408"/>
      <c r="F33" s="463" t="s">
        <v>1731</v>
      </c>
      <c r="G33" s="183"/>
      <c r="H33" s="463" t="s">
        <v>1722</v>
      </c>
      <c r="I33" s="183"/>
      <c r="J33" s="183"/>
      <c r="K33" s="408"/>
      <c r="L33" s="408"/>
      <c r="M33" s="408"/>
      <c r="N33" s="408"/>
      <c r="O33" s="408"/>
      <c r="P33" s="466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>
      <c r="A34" s="391"/>
      <c r="B34" s="452" t="s">
        <v>1646</v>
      </c>
      <c r="C34" s="505"/>
      <c r="D34" s="516" t="s">
        <v>1732</v>
      </c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461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>
      <c r="A35" s="391"/>
      <c r="B35" s="452" t="s">
        <v>1634</v>
      </c>
      <c r="C35" s="505"/>
      <c r="D35" s="453" t="s">
        <v>1733</v>
      </c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461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>
      <c r="A36" s="393"/>
      <c r="B36" s="485" t="s">
        <v>1640</v>
      </c>
      <c r="C36" s="506"/>
      <c r="D36" s="487" t="s">
        <v>1734</v>
      </c>
      <c r="E36" s="488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90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</sheetData>
  <mergeCells count="62">
    <mergeCell ref="D6:G6"/>
    <mergeCell ref="H6:I6"/>
    <mergeCell ref="M6:N6"/>
    <mergeCell ref="D7:G7"/>
    <mergeCell ref="H7:I7"/>
    <mergeCell ref="M7:N7"/>
    <mergeCell ref="D8:G8"/>
    <mergeCell ref="H8:I8"/>
    <mergeCell ref="M8:N8"/>
    <mergeCell ref="D9:E9"/>
    <mergeCell ref="H9:I9"/>
    <mergeCell ref="M9:N9"/>
    <mergeCell ref="D10:E10"/>
    <mergeCell ref="H10:I10"/>
    <mergeCell ref="M10:N10"/>
    <mergeCell ref="D11:E11"/>
    <mergeCell ref="H11:I11"/>
    <mergeCell ref="M11:N11"/>
    <mergeCell ref="C12:E12"/>
    <mergeCell ref="M12:N12"/>
    <mergeCell ref="F20:G20"/>
    <mergeCell ref="F31:G31"/>
    <mergeCell ref="H32:J32"/>
    <mergeCell ref="F33:G33"/>
    <mergeCell ref="H33:J33"/>
    <mergeCell ref="D34:E34"/>
    <mergeCell ref="D35:E35"/>
    <mergeCell ref="F19:G19"/>
    <mergeCell ref="A23:A29"/>
    <mergeCell ref="D24:G24"/>
    <mergeCell ref="H24:J24"/>
    <mergeCell ref="D25:G25"/>
    <mergeCell ref="H25:J25"/>
    <mergeCell ref="A30:A36"/>
    <mergeCell ref="D36:E36"/>
    <mergeCell ref="O12:P12"/>
    <mergeCell ref="C13:E13"/>
    <mergeCell ref="M13:N13"/>
    <mergeCell ref="O13:P13"/>
    <mergeCell ref="O14:P14"/>
    <mergeCell ref="J15:P15"/>
    <mergeCell ref="A2:A14"/>
    <mergeCell ref="B2:B3"/>
    <mergeCell ref="C2:H2"/>
    <mergeCell ref="J2:M2"/>
    <mergeCell ref="F3:P3"/>
    <mergeCell ref="K4:P4"/>
    <mergeCell ref="K5:P5"/>
    <mergeCell ref="J17:M17"/>
    <mergeCell ref="J18:M18"/>
    <mergeCell ref="C14:E14"/>
    <mergeCell ref="M14:N14"/>
    <mergeCell ref="A15:A21"/>
    <mergeCell ref="D16:G16"/>
    <mergeCell ref="J16:M16"/>
    <mergeCell ref="D17:G17"/>
    <mergeCell ref="D18:G18"/>
    <mergeCell ref="F21:G21"/>
    <mergeCell ref="D26:G26"/>
    <mergeCell ref="H26:J26"/>
    <mergeCell ref="H31:J31"/>
    <mergeCell ref="F32:G3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13"/>
    <col customWidth="1" min="10" max="10" width="8.0"/>
  </cols>
  <sheetData>
    <row r="1" ht="25.5" customHeight="1">
      <c r="A1" s="420" t="s">
        <v>1735</v>
      </c>
      <c r="B1" s="420" t="s">
        <v>1736</v>
      </c>
      <c r="C1" s="420" t="s">
        <v>1737</v>
      </c>
      <c r="D1" s="420" t="s">
        <v>1738</v>
      </c>
      <c r="E1" s="22"/>
      <c r="F1" s="517" t="s">
        <v>1735</v>
      </c>
      <c r="G1" s="517" t="s">
        <v>1736</v>
      </c>
      <c r="H1" s="517" t="s">
        <v>1737</v>
      </c>
      <c r="I1" s="517" t="s">
        <v>1739</v>
      </c>
      <c r="J1" s="155"/>
      <c r="K1" s="518" t="s">
        <v>1740</v>
      </c>
      <c r="L1" s="518" t="s">
        <v>1736</v>
      </c>
      <c r="M1" s="518" t="s">
        <v>1737</v>
      </c>
      <c r="N1" s="518" t="s">
        <v>1741</v>
      </c>
      <c r="O1" s="22"/>
      <c r="P1" s="519" t="s">
        <v>1742</v>
      </c>
      <c r="Q1" s="520" t="s">
        <v>221</v>
      </c>
      <c r="R1" s="520" t="s">
        <v>201</v>
      </c>
      <c r="S1" s="520" t="s">
        <v>240</v>
      </c>
      <c r="T1" s="520" t="s">
        <v>255</v>
      </c>
      <c r="U1" s="521" t="s">
        <v>268</v>
      </c>
      <c r="V1" s="155"/>
      <c r="W1" s="522" t="s">
        <v>1743</v>
      </c>
      <c r="X1" s="523" t="s">
        <v>1736</v>
      </c>
      <c r="Y1" s="523" t="s">
        <v>1737</v>
      </c>
      <c r="Z1" s="155"/>
      <c r="AA1" s="522" t="s">
        <v>1744</v>
      </c>
      <c r="AB1" s="523" t="s">
        <v>1736</v>
      </c>
      <c r="AC1" s="523" t="s">
        <v>1737</v>
      </c>
      <c r="AD1" s="22"/>
    </row>
    <row r="2">
      <c r="A2" s="524">
        <v>32915.0</v>
      </c>
      <c r="B2" s="525" t="s">
        <v>1745</v>
      </c>
      <c r="C2" s="526" t="s">
        <v>1746</v>
      </c>
      <c r="D2" s="525">
        <v>1.0</v>
      </c>
      <c r="F2" s="524">
        <v>42511.0</v>
      </c>
      <c r="G2" s="527" t="s">
        <v>1747</v>
      </c>
      <c r="H2" s="528" t="s">
        <v>1748</v>
      </c>
      <c r="I2" s="525">
        <v>1.0</v>
      </c>
      <c r="J2" s="428"/>
      <c r="K2" s="529" t="s">
        <v>201</v>
      </c>
      <c r="L2" s="530" t="s">
        <v>1749</v>
      </c>
      <c r="M2" s="531" t="s">
        <v>1750</v>
      </c>
      <c r="N2" s="532" t="s">
        <v>1751</v>
      </c>
      <c r="P2" s="533" t="s">
        <v>1752</v>
      </c>
      <c r="Q2" s="428">
        <v>15.0</v>
      </c>
      <c r="R2" s="428">
        <v>13.0</v>
      </c>
      <c r="S2" s="428">
        <v>17.0</v>
      </c>
      <c r="T2" s="428">
        <v>12.0</v>
      </c>
      <c r="U2" s="534">
        <v>18.0</v>
      </c>
      <c r="W2" s="525">
        <v>2.0</v>
      </c>
      <c r="X2" s="535" t="s">
        <v>1753</v>
      </c>
      <c r="Y2" s="524">
        <v>9.55649901E8</v>
      </c>
      <c r="Z2" s="536"/>
      <c r="AA2" s="530">
        <v>1.0</v>
      </c>
      <c r="AB2" s="530" t="s">
        <v>1754</v>
      </c>
      <c r="AC2" s="537" t="s">
        <v>1755</v>
      </c>
      <c r="AD2" s="536"/>
    </row>
    <row r="3" ht="21.0" customHeight="1">
      <c r="A3" s="524">
        <v>38042.0</v>
      </c>
      <c r="B3" s="535" t="s">
        <v>1756</v>
      </c>
      <c r="C3" s="526" t="s">
        <v>1757</v>
      </c>
      <c r="D3" s="525">
        <v>1.0</v>
      </c>
      <c r="F3" s="524">
        <v>42514.0</v>
      </c>
      <c r="G3" s="527" t="s">
        <v>1758</v>
      </c>
      <c r="H3" s="528" t="s">
        <v>1759</v>
      </c>
      <c r="I3" s="525">
        <v>1.0</v>
      </c>
      <c r="J3" s="428"/>
      <c r="K3" s="529" t="s">
        <v>1760</v>
      </c>
      <c r="L3" s="532" t="s">
        <v>1761</v>
      </c>
      <c r="M3" s="538">
        <v>9.78176016E8</v>
      </c>
      <c r="N3" s="532" t="s">
        <v>1751</v>
      </c>
      <c r="P3" s="533" t="s">
        <v>1762</v>
      </c>
      <c r="Q3" s="428">
        <v>1.0</v>
      </c>
      <c r="R3" s="428">
        <v>1.0</v>
      </c>
      <c r="S3" s="428">
        <v>2.0</v>
      </c>
      <c r="T3" s="428">
        <v>2.0</v>
      </c>
      <c r="U3" s="534">
        <v>2.0</v>
      </c>
      <c r="W3" s="525">
        <v>1.0</v>
      </c>
      <c r="X3" s="535" t="s">
        <v>1763</v>
      </c>
      <c r="Y3" s="526" t="s">
        <v>1764</v>
      </c>
      <c r="Z3" s="536"/>
      <c r="AA3" s="539">
        <v>1.0</v>
      </c>
      <c r="AB3" s="530" t="s">
        <v>1765</v>
      </c>
      <c r="AC3" s="537" t="s">
        <v>1766</v>
      </c>
      <c r="AD3" s="536"/>
    </row>
    <row r="4" ht="17.25" customHeight="1">
      <c r="A4" s="524">
        <v>42418.0</v>
      </c>
      <c r="B4" s="535" t="s">
        <v>1767</v>
      </c>
      <c r="C4" s="526" t="s">
        <v>1768</v>
      </c>
      <c r="D4" s="525">
        <v>1.0</v>
      </c>
      <c r="F4" s="524">
        <v>42301.0</v>
      </c>
      <c r="G4" s="527" t="s">
        <v>1769</v>
      </c>
      <c r="H4" s="528" t="s">
        <v>1770</v>
      </c>
      <c r="I4" s="525">
        <v>1.0</v>
      </c>
      <c r="J4" s="428"/>
      <c r="K4" s="529" t="s">
        <v>221</v>
      </c>
      <c r="L4" s="530" t="s">
        <v>1771</v>
      </c>
      <c r="M4" s="531" t="s">
        <v>1772</v>
      </c>
      <c r="N4" s="539">
        <v>1.0</v>
      </c>
      <c r="P4" s="533" t="s">
        <v>1773</v>
      </c>
      <c r="Q4" s="428">
        <v>4.0</v>
      </c>
      <c r="R4" s="428">
        <v>3.0</v>
      </c>
      <c r="S4" s="428">
        <v>5.0</v>
      </c>
      <c r="T4" s="428">
        <v>5.0</v>
      </c>
      <c r="U4" s="534">
        <v>5.0</v>
      </c>
      <c r="W4" s="525">
        <v>1.0</v>
      </c>
      <c r="X4" s="535" t="s">
        <v>1774</v>
      </c>
      <c r="Y4" s="540" t="s">
        <v>1775</v>
      </c>
      <c r="AA4" s="539">
        <v>1.0</v>
      </c>
      <c r="AB4" s="530" t="s">
        <v>1763</v>
      </c>
      <c r="AC4" s="537" t="s">
        <v>1764</v>
      </c>
      <c r="AD4" s="536"/>
    </row>
    <row r="5" ht="21.0" customHeight="1">
      <c r="A5" s="524">
        <v>41590.0</v>
      </c>
      <c r="B5" s="525" t="s">
        <v>1776</v>
      </c>
      <c r="C5" s="526" t="s">
        <v>1777</v>
      </c>
      <c r="D5" s="525">
        <v>1.0</v>
      </c>
      <c r="F5" s="524">
        <v>41265.0</v>
      </c>
      <c r="G5" s="527" t="s">
        <v>1778</v>
      </c>
      <c r="H5" s="528" t="s">
        <v>1779</v>
      </c>
      <c r="I5" s="525">
        <v>1.0</v>
      </c>
      <c r="J5" s="428"/>
      <c r="K5" s="529" t="s">
        <v>201</v>
      </c>
      <c r="L5" s="539" t="s">
        <v>1780</v>
      </c>
      <c r="M5" s="531" t="s">
        <v>1781</v>
      </c>
      <c r="N5" s="539" t="s">
        <v>1782</v>
      </c>
      <c r="P5" s="533" t="s">
        <v>1783</v>
      </c>
      <c r="Q5" s="428">
        <v>1.0</v>
      </c>
      <c r="R5" s="428">
        <v>1.0</v>
      </c>
      <c r="S5" s="428">
        <v>3.0</v>
      </c>
      <c r="T5" s="428">
        <v>4.0</v>
      </c>
      <c r="U5" s="534">
        <v>4.0</v>
      </c>
      <c r="W5" s="525">
        <v>1.0</v>
      </c>
      <c r="X5" s="535" t="s">
        <v>1784</v>
      </c>
      <c r="Y5" s="526" t="s">
        <v>1785</v>
      </c>
      <c r="AA5" s="539">
        <v>1.0</v>
      </c>
      <c r="AB5" s="530" t="s">
        <v>1786</v>
      </c>
      <c r="AC5" s="537" t="s">
        <v>1787</v>
      </c>
      <c r="AD5" s="536"/>
    </row>
    <row r="6" ht="22.5" customHeight="1">
      <c r="A6" s="524">
        <v>42462.0</v>
      </c>
      <c r="B6" s="524" t="s">
        <v>1788</v>
      </c>
      <c r="C6" s="526" t="s">
        <v>1789</v>
      </c>
      <c r="D6" s="525">
        <v>1.0</v>
      </c>
      <c r="F6" s="524">
        <v>42560.0</v>
      </c>
      <c r="G6" s="525" t="s">
        <v>1761</v>
      </c>
      <c r="H6" s="524">
        <v>9.78176016E8</v>
      </c>
      <c r="I6" s="525">
        <v>1.0</v>
      </c>
      <c r="K6" s="529" t="s">
        <v>201</v>
      </c>
      <c r="L6" s="530" t="s">
        <v>1790</v>
      </c>
      <c r="M6" s="531" t="s">
        <v>1791</v>
      </c>
      <c r="N6" s="539" t="s">
        <v>1782</v>
      </c>
      <c r="P6" s="533" t="s">
        <v>1792</v>
      </c>
      <c r="Q6" s="428">
        <v>12.0</v>
      </c>
      <c r="R6" s="428">
        <v>14.0</v>
      </c>
      <c r="S6" s="428">
        <v>16.0</v>
      </c>
      <c r="T6" s="428">
        <v>6.0</v>
      </c>
      <c r="U6" s="534">
        <v>14.0</v>
      </c>
      <c r="W6" s="525">
        <v>1.0</v>
      </c>
      <c r="X6" s="541" t="s">
        <v>1793</v>
      </c>
      <c r="Y6" s="542" t="s">
        <v>1794</v>
      </c>
      <c r="AA6" s="539">
        <v>1.0</v>
      </c>
      <c r="AB6" s="530" t="s">
        <v>1776</v>
      </c>
      <c r="AC6" s="537" t="s">
        <v>1777</v>
      </c>
      <c r="AD6" s="536"/>
    </row>
    <row r="7" ht="21.0" customHeight="1">
      <c r="A7" s="524">
        <v>35745.0</v>
      </c>
      <c r="B7" s="525" t="s">
        <v>1795</v>
      </c>
      <c r="C7" s="526" t="s">
        <v>1796</v>
      </c>
      <c r="D7" s="525">
        <v>1.0</v>
      </c>
      <c r="F7" s="524">
        <v>42563.0</v>
      </c>
      <c r="G7" s="524" t="s">
        <v>1797</v>
      </c>
      <c r="H7" s="524">
        <v>9.55896008E8</v>
      </c>
      <c r="I7" s="525">
        <v>1.0</v>
      </c>
      <c r="K7" s="529" t="s">
        <v>1760</v>
      </c>
      <c r="L7" s="543" t="s">
        <v>1798</v>
      </c>
      <c r="M7" s="544" t="s">
        <v>1799</v>
      </c>
      <c r="N7" s="428">
        <v>1.0</v>
      </c>
      <c r="P7" s="533" t="s">
        <v>1800</v>
      </c>
      <c r="Q7" s="428">
        <v>10.0</v>
      </c>
      <c r="R7" s="428">
        <v>12.0</v>
      </c>
      <c r="S7" s="428">
        <v>9.0</v>
      </c>
      <c r="T7" s="428">
        <v>9.0</v>
      </c>
      <c r="U7" s="534">
        <v>12.0</v>
      </c>
      <c r="W7" s="525">
        <v>1.0</v>
      </c>
      <c r="X7" s="535" t="s">
        <v>1801</v>
      </c>
      <c r="Y7" s="526" t="s">
        <v>1802</v>
      </c>
      <c r="AA7" s="539">
        <v>1.0</v>
      </c>
      <c r="AB7" s="530" t="s">
        <v>1803</v>
      </c>
      <c r="AC7" s="537" t="s">
        <v>1804</v>
      </c>
      <c r="AD7" s="536"/>
    </row>
    <row r="8" ht="18.75" customHeight="1">
      <c r="A8" s="524">
        <v>35517.0</v>
      </c>
      <c r="B8" s="535" t="s">
        <v>1805</v>
      </c>
      <c r="C8" s="526" t="s">
        <v>1806</v>
      </c>
      <c r="D8" s="525">
        <v>3.0</v>
      </c>
      <c r="F8" s="524">
        <v>42551.0</v>
      </c>
      <c r="G8" s="527" t="s">
        <v>1807</v>
      </c>
      <c r="H8" s="528" t="s">
        <v>1808</v>
      </c>
      <c r="I8" s="525">
        <v>1.0</v>
      </c>
      <c r="K8" s="529" t="s">
        <v>1760</v>
      </c>
      <c r="L8" s="428" t="s">
        <v>1809</v>
      </c>
      <c r="M8" s="545" t="s">
        <v>1810</v>
      </c>
      <c r="N8" s="428" t="s">
        <v>1811</v>
      </c>
      <c r="P8" s="533" t="s">
        <v>1812</v>
      </c>
      <c r="Q8" s="428">
        <v>7.0</v>
      </c>
      <c r="R8" s="428">
        <v>4.0</v>
      </c>
      <c r="S8" s="428">
        <v>4.0</v>
      </c>
      <c r="T8" s="428">
        <v>5.0</v>
      </c>
      <c r="U8" s="534">
        <v>10.0</v>
      </c>
      <c r="W8" s="525">
        <v>1.0</v>
      </c>
      <c r="X8" s="546" t="s">
        <v>1813</v>
      </c>
      <c r="Y8" s="542" t="s">
        <v>1814</v>
      </c>
      <c r="AA8" s="539">
        <v>1.0</v>
      </c>
      <c r="AB8" s="530" t="s">
        <v>1815</v>
      </c>
      <c r="AC8" s="547" t="s">
        <v>1816</v>
      </c>
      <c r="AD8" s="536"/>
    </row>
    <row r="9">
      <c r="A9" s="524">
        <v>42470.0</v>
      </c>
      <c r="B9" s="535" t="s">
        <v>1817</v>
      </c>
      <c r="C9" s="526" t="s">
        <v>1818</v>
      </c>
      <c r="D9" s="525">
        <v>1.0</v>
      </c>
      <c r="E9" s="548"/>
      <c r="F9" s="524">
        <v>42552.0</v>
      </c>
      <c r="G9" s="527" t="s">
        <v>1819</v>
      </c>
      <c r="H9" s="528" t="s">
        <v>1820</v>
      </c>
      <c r="I9" s="525">
        <v>1.0</v>
      </c>
      <c r="J9" s="548"/>
      <c r="K9" s="529" t="s">
        <v>1760</v>
      </c>
      <c r="L9" s="548"/>
      <c r="M9" s="536"/>
      <c r="N9" s="428">
        <v>1.0</v>
      </c>
      <c r="O9" s="548"/>
      <c r="P9" s="533" t="s">
        <v>1821</v>
      </c>
      <c r="Q9" s="428">
        <v>6.0</v>
      </c>
      <c r="R9" s="428">
        <v>11.0</v>
      </c>
      <c r="S9" s="428">
        <v>15.0</v>
      </c>
      <c r="T9" s="428">
        <v>10.0</v>
      </c>
      <c r="U9" s="549"/>
      <c r="V9" s="548"/>
      <c r="W9" s="525">
        <v>2.0</v>
      </c>
      <c r="X9" s="550" t="s">
        <v>1822</v>
      </c>
      <c r="Y9" s="551" t="s">
        <v>1823</v>
      </c>
      <c r="Z9" s="548"/>
      <c r="AA9" s="532">
        <v>1.0</v>
      </c>
      <c r="AB9" s="552" t="s">
        <v>1824</v>
      </c>
      <c r="AC9" s="553" t="s">
        <v>1825</v>
      </c>
      <c r="AD9" s="536"/>
    </row>
    <row r="10" ht="21.0" customHeight="1">
      <c r="A10" s="554">
        <v>42486.0</v>
      </c>
      <c r="B10" s="555" t="s">
        <v>1826</v>
      </c>
      <c r="C10" s="556" t="s">
        <v>1827</v>
      </c>
      <c r="D10" s="557">
        <v>1.0</v>
      </c>
      <c r="E10" s="558"/>
      <c r="F10" s="524">
        <v>42378.0</v>
      </c>
      <c r="G10" s="527" t="s">
        <v>1828</v>
      </c>
      <c r="H10" s="528" t="s">
        <v>1829</v>
      </c>
      <c r="I10" s="525">
        <v>1.0</v>
      </c>
      <c r="J10" s="558"/>
      <c r="K10" s="529" t="s">
        <v>1760</v>
      </c>
      <c r="L10" s="558"/>
      <c r="M10" s="558"/>
      <c r="N10" s="539">
        <v>1.0</v>
      </c>
      <c r="O10" s="558"/>
      <c r="P10" s="533" t="s">
        <v>1830</v>
      </c>
      <c r="Q10" s="539">
        <v>2.0</v>
      </c>
      <c r="R10" s="539">
        <v>4.0</v>
      </c>
      <c r="S10" s="539">
        <v>4.0</v>
      </c>
      <c r="T10" s="539">
        <v>3.0</v>
      </c>
      <c r="U10" s="559">
        <v>4.0</v>
      </c>
      <c r="V10" s="558"/>
      <c r="W10" s="525">
        <v>1.0</v>
      </c>
      <c r="X10" s="546" t="s">
        <v>1831</v>
      </c>
      <c r="Y10" s="551" t="s">
        <v>1832</v>
      </c>
      <c r="Z10" s="558"/>
      <c r="AA10" s="532">
        <v>1.0</v>
      </c>
      <c r="AB10" s="530" t="s">
        <v>1833</v>
      </c>
      <c r="AC10" s="537" t="s">
        <v>1834</v>
      </c>
      <c r="AD10" s="536"/>
    </row>
    <row r="11" ht="20.25" customHeight="1">
      <c r="A11" s="524">
        <v>40980.0</v>
      </c>
      <c r="B11" s="535" t="s">
        <v>1835</v>
      </c>
      <c r="C11" s="526" t="s">
        <v>1836</v>
      </c>
      <c r="D11" s="546">
        <v>1.0</v>
      </c>
      <c r="F11" s="524">
        <v>42580.0</v>
      </c>
      <c r="G11" s="527" t="s">
        <v>1837</v>
      </c>
      <c r="H11" s="528" t="s">
        <v>1838</v>
      </c>
      <c r="I11" s="525">
        <v>1.0</v>
      </c>
      <c r="K11" s="529" t="s">
        <v>1760</v>
      </c>
      <c r="M11" s="558"/>
      <c r="N11" s="428">
        <v>1.0</v>
      </c>
      <c r="P11" s="533" t="s">
        <v>1839</v>
      </c>
      <c r="Q11" s="428">
        <v>7.0</v>
      </c>
      <c r="R11" s="428">
        <v>5.0</v>
      </c>
      <c r="S11" s="428">
        <v>11.0</v>
      </c>
      <c r="T11" s="428">
        <v>5.0</v>
      </c>
      <c r="U11" s="534">
        <v>9.0</v>
      </c>
      <c r="W11" s="525">
        <v>1.0</v>
      </c>
      <c r="X11" s="546" t="s">
        <v>1840</v>
      </c>
      <c r="Y11" s="526" t="s">
        <v>1841</v>
      </c>
      <c r="AA11" s="539">
        <v>1.0</v>
      </c>
      <c r="AB11" s="530" t="s">
        <v>1842</v>
      </c>
      <c r="AC11" s="537" t="s">
        <v>1843</v>
      </c>
      <c r="AD11" s="536"/>
    </row>
    <row r="12">
      <c r="A12" s="524">
        <v>35146.0</v>
      </c>
      <c r="B12" s="535" t="s">
        <v>1844</v>
      </c>
      <c r="C12" s="526" t="s">
        <v>1845</v>
      </c>
      <c r="D12" s="546">
        <v>2.0</v>
      </c>
      <c r="F12" s="524">
        <v>42310.0</v>
      </c>
      <c r="G12" s="527" t="s">
        <v>1846</v>
      </c>
      <c r="H12" s="528" t="s">
        <v>1847</v>
      </c>
      <c r="I12" s="525">
        <v>1.0</v>
      </c>
      <c r="K12" s="560" t="s">
        <v>255</v>
      </c>
      <c r="L12" s="428" t="s">
        <v>1848</v>
      </c>
      <c r="M12" s="545" t="s">
        <v>1849</v>
      </c>
      <c r="N12" s="428" t="s">
        <v>1850</v>
      </c>
      <c r="P12" s="533" t="s">
        <v>1743</v>
      </c>
      <c r="Q12" s="428">
        <v>7.0</v>
      </c>
      <c r="R12" s="428">
        <v>7.0</v>
      </c>
      <c r="S12" s="428">
        <v>8.0</v>
      </c>
      <c r="T12" s="428">
        <v>9.0</v>
      </c>
      <c r="U12" s="534">
        <v>8.0</v>
      </c>
      <c r="W12" s="525">
        <v>1.0</v>
      </c>
      <c r="X12" s="546" t="s">
        <v>1851</v>
      </c>
      <c r="Y12" s="526" t="s">
        <v>1852</v>
      </c>
      <c r="AA12" s="539">
        <v>1.0</v>
      </c>
      <c r="AB12" s="561" t="s">
        <v>1853</v>
      </c>
      <c r="AC12" s="562" t="s">
        <v>1854</v>
      </c>
      <c r="AD12" s="536"/>
    </row>
    <row r="13">
      <c r="A13" s="524">
        <v>30173.0</v>
      </c>
      <c r="B13" s="535" t="s">
        <v>1855</v>
      </c>
      <c r="C13" s="526" t="s">
        <v>1856</v>
      </c>
      <c r="D13" s="546">
        <v>1.0</v>
      </c>
      <c r="F13" s="524">
        <v>42601.0</v>
      </c>
      <c r="G13" s="525" t="s">
        <v>1857</v>
      </c>
      <c r="H13" s="563" t="s">
        <v>1858</v>
      </c>
      <c r="I13" s="525">
        <v>1.0</v>
      </c>
      <c r="K13" s="560" t="s">
        <v>255</v>
      </c>
      <c r="L13" s="428" t="s">
        <v>1859</v>
      </c>
      <c r="M13" s="545" t="s">
        <v>1860</v>
      </c>
      <c r="N13" s="428" t="s">
        <v>1850</v>
      </c>
      <c r="P13" s="533" t="s">
        <v>1744</v>
      </c>
      <c r="Q13" s="428">
        <v>16.0</v>
      </c>
      <c r="R13" s="428">
        <v>17.0</v>
      </c>
      <c r="S13" s="428">
        <v>15.0</v>
      </c>
      <c r="T13" s="428">
        <v>13.0</v>
      </c>
      <c r="U13" s="534">
        <v>19.0</v>
      </c>
      <c r="W13" s="525">
        <v>1.0</v>
      </c>
      <c r="X13" s="546" t="s">
        <v>1861</v>
      </c>
      <c r="Y13" s="526" t="s">
        <v>1862</v>
      </c>
      <c r="AA13" s="532">
        <v>1.0</v>
      </c>
      <c r="AB13" s="530" t="s">
        <v>1863</v>
      </c>
      <c r="AC13" s="537" t="s">
        <v>1864</v>
      </c>
      <c r="AD13" s="536"/>
    </row>
    <row r="14">
      <c r="A14" s="524">
        <v>42485.0</v>
      </c>
      <c r="B14" s="535" t="s">
        <v>1865</v>
      </c>
      <c r="C14" s="526" t="s">
        <v>1866</v>
      </c>
      <c r="D14" s="546">
        <v>2.0</v>
      </c>
      <c r="F14" s="524">
        <v>42613.0</v>
      </c>
      <c r="G14" s="525" t="s">
        <v>1867</v>
      </c>
      <c r="H14" s="542" t="s">
        <v>1868</v>
      </c>
      <c r="I14" s="546">
        <v>2.0</v>
      </c>
      <c r="K14" s="564" t="s">
        <v>240</v>
      </c>
      <c r="L14" s="539" t="s">
        <v>1869</v>
      </c>
      <c r="M14" s="545" t="s">
        <v>1870</v>
      </c>
      <c r="N14" s="539">
        <v>1.0</v>
      </c>
      <c r="P14" s="565" t="s">
        <v>1871</v>
      </c>
      <c r="Q14" s="566">
        <v>4.0</v>
      </c>
      <c r="R14" s="566">
        <v>3.0</v>
      </c>
      <c r="S14" s="566">
        <v>1.0</v>
      </c>
      <c r="T14" s="567"/>
      <c r="U14" s="568"/>
      <c r="W14" s="525">
        <v>1.0</v>
      </c>
      <c r="X14" s="546" t="s">
        <v>1872</v>
      </c>
      <c r="Y14" s="526" t="s">
        <v>1873</v>
      </c>
      <c r="AA14" s="532">
        <v>1.0</v>
      </c>
      <c r="AB14" s="530" t="s">
        <v>1874</v>
      </c>
      <c r="AC14" s="537" t="s">
        <v>1875</v>
      </c>
      <c r="AD14" s="536"/>
    </row>
    <row r="15">
      <c r="A15" s="524">
        <v>42488.0</v>
      </c>
      <c r="B15" s="535" t="s">
        <v>1876</v>
      </c>
      <c r="C15" s="526" t="s">
        <v>1877</v>
      </c>
      <c r="D15" s="546">
        <v>2.0</v>
      </c>
      <c r="F15" s="524">
        <v>18212.0</v>
      </c>
      <c r="G15" s="524" t="s">
        <v>1878</v>
      </c>
      <c r="H15" s="569" t="s">
        <v>1879</v>
      </c>
      <c r="I15" s="546">
        <v>1.0</v>
      </c>
      <c r="K15" s="564" t="s">
        <v>240</v>
      </c>
      <c r="L15" s="530" t="s">
        <v>1880</v>
      </c>
      <c r="M15" s="545" t="s">
        <v>1881</v>
      </c>
      <c r="N15" s="539">
        <v>1.0</v>
      </c>
      <c r="P15" s="570" t="s">
        <v>1882</v>
      </c>
      <c r="Q15" s="428">
        <v>1.0</v>
      </c>
      <c r="R15" s="428">
        <v>5.0</v>
      </c>
      <c r="S15" s="548"/>
      <c r="T15" s="548"/>
      <c r="U15" s="534">
        <v>1.0</v>
      </c>
      <c r="W15" s="525">
        <v>1.0</v>
      </c>
      <c r="X15" s="546" t="s">
        <v>1883</v>
      </c>
      <c r="Y15" s="557">
        <v>9.78751756E8</v>
      </c>
      <c r="AA15" s="532">
        <v>1.0</v>
      </c>
      <c r="AB15" s="530" t="s">
        <v>1884</v>
      </c>
      <c r="AC15" s="553" t="s">
        <v>1885</v>
      </c>
      <c r="AD15" s="536"/>
    </row>
    <row r="16">
      <c r="A16" s="524">
        <v>40623.0</v>
      </c>
      <c r="B16" s="535" t="s">
        <v>1886</v>
      </c>
      <c r="C16" s="526" t="s">
        <v>1887</v>
      </c>
      <c r="D16" s="546">
        <v>3.0</v>
      </c>
      <c r="F16" s="524">
        <v>41471.0</v>
      </c>
      <c r="G16" s="525" t="s">
        <v>1798</v>
      </c>
      <c r="H16" s="569" t="s">
        <v>1799</v>
      </c>
      <c r="I16" s="546">
        <v>1.0</v>
      </c>
      <c r="K16" s="564" t="s">
        <v>221</v>
      </c>
      <c r="L16" s="428" t="s">
        <v>1888</v>
      </c>
      <c r="M16" s="545" t="s">
        <v>1889</v>
      </c>
      <c r="N16" s="428">
        <v>1.0</v>
      </c>
      <c r="P16" s="570" t="s">
        <v>1890</v>
      </c>
      <c r="Q16" s="428">
        <v>5.0</v>
      </c>
      <c r="R16" s="548"/>
      <c r="S16" s="428">
        <v>2.0</v>
      </c>
      <c r="T16" s="428">
        <v>7.0</v>
      </c>
      <c r="U16" s="534">
        <v>4.0</v>
      </c>
      <c r="W16" s="525">
        <v>1.0</v>
      </c>
      <c r="X16" s="535" t="s">
        <v>1891</v>
      </c>
      <c r="Y16" s="535">
        <v>9.74307388E8</v>
      </c>
      <c r="AA16" s="532">
        <v>1.0</v>
      </c>
      <c r="AB16" s="530" t="s">
        <v>1892</v>
      </c>
      <c r="AC16" s="537" t="s">
        <v>1849</v>
      </c>
      <c r="AD16" s="536"/>
    </row>
    <row r="17" ht="18.75" customHeight="1">
      <c r="A17" s="524">
        <v>38126.0</v>
      </c>
      <c r="B17" s="535" t="s">
        <v>1893</v>
      </c>
      <c r="C17" s="526" t="s">
        <v>1894</v>
      </c>
      <c r="D17" s="546">
        <v>1.0</v>
      </c>
      <c r="F17" s="524">
        <v>18717.0</v>
      </c>
      <c r="G17" s="525" t="s">
        <v>1895</v>
      </c>
      <c r="H17" s="569" t="s">
        <v>1896</v>
      </c>
      <c r="I17" s="546">
        <v>1.0</v>
      </c>
      <c r="K17" s="571" t="s">
        <v>240</v>
      </c>
      <c r="L17" s="539" t="s">
        <v>1880</v>
      </c>
      <c r="M17" s="531" t="s">
        <v>1881</v>
      </c>
      <c r="N17" s="539">
        <v>1.0</v>
      </c>
      <c r="P17" s="570" t="s">
        <v>1897</v>
      </c>
      <c r="Q17" s="428">
        <v>6.0</v>
      </c>
      <c r="R17" s="428">
        <v>8.0</v>
      </c>
      <c r="S17" s="428">
        <v>6.0</v>
      </c>
      <c r="T17" s="548"/>
      <c r="U17" s="549"/>
      <c r="W17" s="525">
        <v>2.0</v>
      </c>
      <c r="X17" s="535" t="s">
        <v>1898</v>
      </c>
      <c r="Y17" s="526" t="s">
        <v>1899</v>
      </c>
      <c r="AA17" s="532">
        <v>1.0</v>
      </c>
      <c r="AB17" s="530" t="s">
        <v>1900</v>
      </c>
      <c r="AC17" s="553" t="s">
        <v>1901</v>
      </c>
    </row>
    <row r="18">
      <c r="A18" s="524">
        <v>10946.0</v>
      </c>
      <c r="B18" s="535" t="s">
        <v>1902</v>
      </c>
      <c r="C18" s="526" t="s">
        <v>1903</v>
      </c>
      <c r="D18" s="546">
        <v>1.0</v>
      </c>
      <c r="F18" s="524">
        <v>42373.0</v>
      </c>
      <c r="G18" s="525" t="s">
        <v>1904</v>
      </c>
      <c r="H18" s="528" t="s">
        <v>1905</v>
      </c>
      <c r="I18" s="546">
        <v>1.0</v>
      </c>
      <c r="K18" s="571" t="s">
        <v>240</v>
      </c>
      <c r="L18" s="539" t="s">
        <v>1851</v>
      </c>
      <c r="M18" s="539">
        <v>9.35803262E8</v>
      </c>
      <c r="N18" s="539" t="s">
        <v>1906</v>
      </c>
      <c r="P18" s="570" t="s">
        <v>1907</v>
      </c>
      <c r="Q18" s="428">
        <v>10.0</v>
      </c>
      <c r="R18" s="428">
        <v>2.0</v>
      </c>
      <c r="S18" s="428">
        <v>4.0</v>
      </c>
      <c r="T18" s="428">
        <v>3.0</v>
      </c>
      <c r="U18" s="534">
        <v>6.0</v>
      </c>
      <c r="W18" s="572">
        <v>1.0</v>
      </c>
      <c r="X18" s="535" t="s">
        <v>1908</v>
      </c>
      <c r="Y18" s="526" t="s">
        <v>1909</v>
      </c>
      <c r="AA18" s="573"/>
      <c r="AB18" s="574"/>
      <c r="AC18" s="553"/>
    </row>
    <row r="19">
      <c r="A19" s="524">
        <v>42476.0</v>
      </c>
      <c r="B19" s="535" t="s">
        <v>1910</v>
      </c>
      <c r="C19" s="526" t="s">
        <v>1911</v>
      </c>
      <c r="D19" s="546">
        <v>1.0</v>
      </c>
      <c r="F19" s="524">
        <v>30748.0</v>
      </c>
      <c r="G19" s="525" t="s">
        <v>1784</v>
      </c>
      <c r="H19" s="527">
        <v>9.75271745E8</v>
      </c>
      <c r="I19" s="546">
        <v>1.0</v>
      </c>
      <c r="K19" s="571" t="s">
        <v>240</v>
      </c>
      <c r="L19" s="539" t="s">
        <v>1872</v>
      </c>
      <c r="M19" s="531" t="s">
        <v>1873</v>
      </c>
      <c r="N19" s="539">
        <v>1.0</v>
      </c>
      <c r="P19" s="570" t="s">
        <v>1912</v>
      </c>
      <c r="Q19" s="428">
        <v>2.0</v>
      </c>
      <c r="R19" s="428">
        <v>1.0</v>
      </c>
      <c r="S19" s="428">
        <v>2.0</v>
      </c>
      <c r="T19" s="428">
        <v>1.0</v>
      </c>
      <c r="U19" s="534">
        <v>1.0</v>
      </c>
      <c r="W19" s="572">
        <v>1.0</v>
      </c>
      <c r="X19" s="535" t="s">
        <v>1913</v>
      </c>
      <c r="Y19" s="557">
        <v>9.33210629E8</v>
      </c>
      <c r="AA19" s="575"/>
      <c r="AB19" s="575"/>
      <c r="AC19" s="575"/>
    </row>
    <row r="20">
      <c r="A20" s="524">
        <v>22902.0</v>
      </c>
      <c r="B20" s="535" t="s">
        <v>1803</v>
      </c>
      <c r="C20" s="526" t="s">
        <v>1804</v>
      </c>
      <c r="D20" s="546">
        <v>2.0</v>
      </c>
      <c r="F20" s="576">
        <v>42451.0</v>
      </c>
      <c r="G20" s="572" t="s">
        <v>1914</v>
      </c>
      <c r="H20" s="527">
        <v>9.30303628E8</v>
      </c>
      <c r="I20" s="546">
        <v>1.0</v>
      </c>
      <c r="K20" s="564" t="s">
        <v>255</v>
      </c>
      <c r="L20" s="428" t="s">
        <v>1891</v>
      </c>
      <c r="M20" s="544" t="s">
        <v>1915</v>
      </c>
      <c r="N20" s="428" t="s">
        <v>1850</v>
      </c>
      <c r="P20" s="570" t="s">
        <v>1916</v>
      </c>
      <c r="Q20" s="428">
        <v>22.0</v>
      </c>
      <c r="R20" s="428">
        <v>8.0</v>
      </c>
      <c r="S20" s="428">
        <v>13.0</v>
      </c>
      <c r="T20" s="428">
        <v>12.0</v>
      </c>
      <c r="U20" s="534">
        <v>9.0</v>
      </c>
      <c r="W20" s="525">
        <v>1.0</v>
      </c>
      <c r="X20" s="535" t="s">
        <v>1917</v>
      </c>
      <c r="Y20" s="557">
        <v>9.88577195E8</v>
      </c>
    </row>
    <row r="21">
      <c r="A21" s="524">
        <v>37277.0</v>
      </c>
      <c r="B21" s="535" t="s">
        <v>1918</v>
      </c>
      <c r="C21" s="526" t="s">
        <v>1919</v>
      </c>
      <c r="D21" s="546">
        <v>1.0</v>
      </c>
      <c r="F21" s="576">
        <v>40509.0</v>
      </c>
      <c r="G21" s="572" t="s">
        <v>1920</v>
      </c>
      <c r="H21" s="577">
        <v>9.70708077E8</v>
      </c>
      <c r="I21" s="546">
        <v>1.0</v>
      </c>
      <c r="K21" s="571" t="s">
        <v>240</v>
      </c>
      <c r="L21" s="428" t="s">
        <v>1921</v>
      </c>
      <c r="M21" s="545" t="s">
        <v>1922</v>
      </c>
      <c r="N21" s="539">
        <v>1.0</v>
      </c>
      <c r="P21" s="570" t="s">
        <v>1923</v>
      </c>
      <c r="Q21" s="428">
        <v>5.0</v>
      </c>
      <c r="R21" s="428">
        <v>2.0</v>
      </c>
      <c r="S21" s="428">
        <v>2.0</v>
      </c>
      <c r="T21" s="548"/>
      <c r="U21" s="549"/>
      <c r="W21" s="525">
        <v>1.0</v>
      </c>
      <c r="X21" s="535" t="s">
        <v>1913</v>
      </c>
      <c r="Y21" s="557">
        <v>9.33210629E8</v>
      </c>
    </row>
    <row r="22">
      <c r="A22" s="524">
        <v>42512.0</v>
      </c>
      <c r="B22" s="535" t="s">
        <v>1859</v>
      </c>
      <c r="C22" s="526" t="s">
        <v>1860</v>
      </c>
      <c r="D22" s="546">
        <v>1.0</v>
      </c>
      <c r="F22" s="576">
        <v>41566.0</v>
      </c>
      <c r="G22" s="572" t="s">
        <v>1924</v>
      </c>
      <c r="H22" s="577">
        <v>9.27130611E8</v>
      </c>
      <c r="I22" s="546">
        <v>1.0</v>
      </c>
      <c r="K22" s="571" t="s">
        <v>221</v>
      </c>
      <c r="L22" s="552" t="s">
        <v>1925</v>
      </c>
      <c r="M22" s="578" t="s">
        <v>1926</v>
      </c>
      <c r="N22" s="579">
        <v>1.0</v>
      </c>
      <c r="P22" s="570" t="s">
        <v>1927</v>
      </c>
      <c r="Q22" s="428">
        <v>3.0</v>
      </c>
      <c r="R22" s="428">
        <v>5.0</v>
      </c>
      <c r="S22" s="428">
        <v>3.0</v>
      </c>
      <c r="T22" s="548"/>
      <c r="U22" s="549"/>
      <c r="W22" s="525">
        <v>1.0</v>
      </c>
      <c r="X22" s="535" t="s">
        <v>1928</v>
      </c>
      <c r="Y22" s="526" t="s">
        <v>1929</v>
      </c>
    </row>
    <row r="23">
      <c r="A23" s="524">
        <v>42085.0</v>
      </c>
      <c r="B23" s="580" t="s">
        <v>1853</v>
      </c>
      <c r="C23" s="581" t="s">
        <v>1854</v>
      </c>
      <c r="D23" s="546">
        <v>1.0</v>
      </c>
      <c r="F23" s="524">
        <v>42663.0</v>
      </c>
      <c r="G23" s="525" t="s">
        <v>1930</v>
      </c>
      <c r="H23" s="524">
        <v>9.633993E8</v>
      </c>
      <c r="I23" s="546">
        <v>1.0</v>
      </c>
      <c r="K23" s="571" t="s">
        <v>221</v>
      </c>
      <c r="L23" s="579" t="s">
        <v>1931</v>
      </c>
      <c r="M23" s="537" t="s">
        <v>1932</v>
      </c>
      <c r="N23" s="579">
        <v>1.0</v>
      </c>
      <c r="P23" s="570" t="s">
        <v>1933</v>
      </c>
      <c r="Q23" s="428">
        <v>28.0</v>
      </c>
      <c r="R23" s="428">
        <v>8.0</v>
      </c>
      <c r="S23" s="428">
        <v>15.0</v>
      </c>
      <c r="T23" s="428">
        <v>12.0</v>
      </c>
      <c r="U23" s="534">
        <v>12.0</v>
      </c>
      <c r="W23" s="525">
        <v>1.0</v>
      </c>
      <c r="X23" s="535" t="s">
        <v>1934</v>
      </c>
      <c r="Y23" s="557">
        <v>9.11931036E8</v>
      </c>
      <c r="Z23" s="558"/>
    </row>
    <row r="24">
      <c r="A24" s="524">
        <v>41143.0</v>
      </c>
      <c r="B24" s="535" t="s">
        <v>1842</v>
      </c>
      <c r="C24" s="526" t="s">
        <v>1843</v>
      </c>
      <c r="D24" s="546">
        <v>1.0</v>
      </c>
      <c r="F24" s="524">
        <v>42674.0</v>
      </c>
      <c r="G24" s="525" t="s">
        <v>1935</v>
      </c>
      <c r="H24" s="524">
        <v>9.85454998E8</v>
      </c>
      <c r="I24" s="546">
        <v>1.0</v>
      </c>
      <c r="K24" s="571" t="s">
        <v>240</v>
      </c>
      <c r="L24" s="582" t="s">
        <v>1898</v>
      </c>
      <c r="M24" s="583">
        <v>9.20015157E8</v>
      </c>
      <c r="N24" s="582" t="s">
        <v>1811</v>
      </c>
      <c r="P24" s="570" t="s">
        <v>1936</v>
      </c>
      <c r="Q24" s="428">
        <v>11.0</v>
      </c>
      <c r="R24" s="428">
        <v>10.0</v>
      </c>
      <c r="S24" s="428">
        <v>16.0</v>
      </c>
      <c r="T24" s="428">
        <v>8.0</v>
      </c>
      <c r="U24" s="534">
        <v>8.0</v>
      </c>
      <c r="W24" s="525">
        <v>1.0</v>
      </c>
      <c r="X24" s="535" t="s">
        <v>1937</v>
      </c>
      <c r="Y24" s="542" t="s">
        <v>1938</v>
      </c>
      <c r="Z24" s="558"/>
    </row>
    <row r="25">
      <c r="A25" s="524">
        <v>42517.0</v>
      </c>
      <c r="B25" s="535" t="s">
        <v>1786</v>
      </c>
      <c r="C25" s="526" t="s">
        <v>1787</v>
      </c>
      <c r="D25" s="546">
        <v>1.0</v>
      </c>
      <c r="F25" s="524">
        <v>42677.0</v>
      </c>
      <c r="G25" s="527" t="s">
        <v>1939</v>
      </c>
      <c r="H25" s="528" t="s">
        <v>1940</v>
      </c>
      <c r="I25" s="546">
        <v>1.0</v>
      </c>
      <c r="K25" s="571" t="s">
        <v>240</v>
      </c>
      <c r="L25" s="579" t="s">
        <v>1941</v>
      </c>
      <c r="M25" s="584">
        <v>9.05979068E8</v>
      </c>
      <c r="N25" s="579" t="s">
        <v>1942</v>
      </c>
      <c r="P25" s="585" t="s">
        <v>1943</v>
      </c>
      <c r="Q25" s="586">
        <v>10.0</v>
      </c>
      <c r="R25" s="586">
        <v>2.0</v>
      </c>
      <c r="S25" s="586">
        <v>3.0</v>
      </c>
      <c r="T25" s="586">
        <v>7.0</v>
      </c>
      <c r="U25" s="587">
        <v>10.0</v>
      </c>
      <c r="W25" s="525">
        <v>1.0</v>
      </c>
      <c r="X25" s="535" t="s">
        <v>1944</v>
      </c>
      <c r="Y25" s="551" t="s">
        <v>1945</v>
      </c>
      <c r="Z25" s="558"/>
    </row>
    <row r="26">
      <c r="A26" s="524">
        <v>34053.0</v>
      </c>
      <c r="B26" s="535" t="s">
        <v>1946</v>
      </c>
      <c r="C26" s="526" t="s">
        <v>1947</v>
      </c>
      <c r="D26" s="546">
        <v>2.0</v>
      </c>
      <c r="F26" s="524">
        <v>42684.0</v>
      </c>
      <c r="G26" s="527" t="s">
        <v>1948</v>
      </c>
      <c r="H26" s="528" t="s">
        <v>1949</v>
      </c>
      <c r="I26" s="546">
        <v>1.0</v>
      </c>
      <c r="K26" s="571" t="s">
        <v>255</v>
      </c>
      <c r="L26" s="561" t="s">
        <v>1784</v>
      </c>
      <c r="M26" s="584">
        <v>9.75271745E8</v>
      </c>
      <c r="N26" s="579" t="s">
        <v>1942</v>
      </c>
      <c r="P26" s="206" t="s">
        <v>1950</v>
      </c>
      <c r="W26" s="572">
        <v>1.0</v>
      </c>
      <c r="X26" s="535" t="s">
        <v>1951</v>
      </c>
      <c r="Y26" s="546">
        <v>9.81446388E8</v>
      </c>
    </row>
    <row r="27" ht="21.75" customHeight="1">
      <c r="A27" s="554">
        <v>29664.0</v>
      </c>
      <c r="B27" s="555" t="s">
        <v>1952</v>
      </c>
      <c r="C27" s="556" t="s">
        <v>1953</v>
      </c>
      <c r="D27" s="557">
        <v>2.0</v>
      </c>
      <c r="F27" s="524">
        <v>42683.0</v>
      </c>
      <c r="G27" s="527" t="s">
        <v>1954</v>
      </c>
      <c r="H27" s="528" t="s">
        <v>1955</v>
      </c>
      <c r="I27" s="546">
        <v>1.0</v>
      </c>
      <c r="K27" s="571" t="s">
        <v>221</v>
      </c>
      <c r="L27" s="588" t="s">
        <v>1956</v>
      </c>
      <c r="M27" s="584">
        <v>9.66320528E8</v>
      </c>
      <c r="N27" s="579">
        <v>1.0</v>
      </c>
      <c r="W27" s="572">
        <v>1.0</v>
      </c>
      <c r="X27" s="535" t="s">
        <v>1957</v>
      </c>
      <c r="Y27" s="546">
        <v>9.76366826E8</v>
      </c>
    </row>
    <row r="28">
      <c r="A28" s="524">
        <v>30748.0</v>
      </c>
      <c r="B28" s="535" t="s">
        <v>1784</v>
      </c>
      <c r="C28" s="526" t="s">
        <v>1785</v>
      </c>
      <c r="D28" s="546">
        <v>1.0</v>
      </c>
      <c r="F28" s="524">
        <v>42718.0</v>
      </c>
      <c r="G28" s="525" t="s">
        <v>1958</v>
      </c>
      <c r="H28" s="524">
        <v>9.31550889E8</v>
      </c>
      <c r="I28" s="546">
        <v>1.0</v>
      </c>
      <c r="K28" s="529" t="s">
        <v>201</v>
      </c>
      <c r="L28" s="589" t="s">
        <v>1959</v>
      </c>
      <c r="M28" s="590" t="s">
        <v>1960</v>
      </c>
      <c r="N28" s="582">
        <v>1.0</v>
      </c>
      <c r="W28" s="572">
        <v>1.0</v>
      </c>
      <c r="X28" s="535" t="s">
        <v>1961</v>
      </c>
      <c r="Y28" s="546">
        <v>9.8813891E8</v>
      </c>
    </row>
    <row r="29">
      <c r="A29" s="524">
        <v>33897.0</v>
      </c>
      <c r="B29" s="535" t="s">
        <v>1754</v>
      </c>
      <c r="C29" s="526" t="s">
        <v>1755</v>
      </c>
      <c r="D29" s="546">
        <v>2.0</v>
      </c>
      <c r="F29" s="524">
        <v>42712.0</v>
      </c>
      <c r="G29" s="525" t="s">
        <v>1962</v>
      </c>
      <c r="H29" s="524">
        <v>9.75137161E8</v>
      </c>
      <c r="I29" s="546">
        <v>1.0</v>
      </c>
      <c r="K29" s="529" t="s">
        <v>240</v>
      </c>
      <c r="L29" s="588" t="s">
        <v>1963</v>
      </c>
      <c r="M29" s="591" t="s">
        <v>1964</v>
      </c>
      <c r="N29" s="579">
        <v>1.0</v>
      </c>
      <c r="W29" s="572">
        <v>1.0</v>
      </c>
      <c r="X29" s="535" t="s">
        <v>1965</v>
      </c>
      <c r="Y29" s="546">
        <v>9.60297927E8</v>
      </c>
    </row>
    <row r="30">
      <c r="A30" s="524">
        <v>27341.0</v>
      </c>
      <c r="B30" s="535" t="s">
        <v>1966</v>
      </c>
      <c r="C30" s="526" t="s">
        <v>1967</v>
      </c>
      <c r="D30" s="546">
        <v>2.0</v>
      </c>
      <c r="F30" s="524">
        <v>42731.0</v>
      </c>
      <c r="G30" s="525" t="s">
        <v>1968</v>
      </c>
      <c r="H30" s="524">
        <v>9.00002222E8</v>
      </c>
      <c r="I30" s="546">
        <v>1.0</v>
      </c>
      <c r="K30" s="571" t="s">
        <v>1760</v>
      </c>
      <c r="L30" s="543" t="s">
        <v>1969</v>
      </c>
      <c r="M30" s="543">
        <v>9.37056885E8</v>
      </c>
      <c r="N30" s="579">
        <v>1.0</v>
      </c>
      <c r="W30" s="525">
        <v>1.0</v>
      </c>
      <c r="X30" s="535" t="s">
        <v>1970</v>
      </c>
      <c r="Y30" s="526" t="s">
        <v>1971</v>
      </c>
    </row>
    <row r="31">
      <c r="A31" s="524">
        <v>37256.0</v>
      </c>
      <c r="B31" s="535" t="s">
        <v>1753</v>
      </c>
      <c r="C31" s="526" t="s">
        <v>1972</v>
      </c>
      <c r="D31" s="546">
        <v>3.0</v>
      </c>
      <c r="F31" s="524">
        <v>39399.0</v>
      </c>
      <c r="G31" s="525" t="s">
        <v>1973</v>
      </c>
      <c r="H31" s="524">
        <v>9.30219419E8</v>
      </c>
      <c r="I31" s="546">
        <v>1.0</v>
      </c>
      <c r="K31" s="571" t="s">
        <v>201</v>
      </c>
      <c r="L31" s="530" t="s">
        <v>1974</v>
      </c>
      <c r="M31" s="537" t="s">
        <v>1975</v>
      </c>
      <c r="N31" s="579">
        <v>1.0</v>
      </c>
      <c r="W31" s="572">
        <v>1.0</v>
      </c>
      <c r="X31" s="535" t="s">
        <v>1976</v>
      </c>
      <c r="Y31" s="557">
        <v>9.58756808E8</v>
      </c>
    </row>
    <row r="32" ht="19.5" customHeight="1">
      <c r="A32" s="524">
        <v>198.0</v>
      </c>
      <c r="B32" s="535" t="s">
        <v>1763</v>
      </c>
      <c r="C32" s="526" t="s">
        <v>1764</v>
      </c>
      <c r="D32" s="546">
        <v>2.0</v>
      </c>
      <c r="F32" s="524">
        <v>23009.0</v>
      </c>
      <c r="G32" s="525" t="s">
        <v>1977</v>
      </c>
      <c r="H32" s="524">
        <v>9.75653173E8</v>
      </c>
      <c r="I32" s="546">
        <v>1.0</v>
      </c>
      <c r="K32" s="571" t="s">
        <v>255</v>
      </c>
      <c r="L32" s="530" t="s">
        <v>1913</v>
      </c>
      <c r="M32" s="537" t="s">
        <v>1978</v>
      </c>
      <c r="N32" s="582">
        <v>1.0</v>
      </c>
      <c r="W32" s="572">
        <v>1.0</v>
      </c>
      <c r="X32" s="535" t="s">
        <v>1979</v>
      </c>
      <c r="Y32" s="526" t="s">
        <v>1980</v>
      </c>
    </row>
    <row r="33">
      <c r="A33" s="524">
        <v>42548.0</v>
      </c>
      <c r="B33" s="535" t="s">
        <v>1774</v>
      </c>
      <c r="C33" s="540" t="s">
        <v>1775</v>
      </c>
      <c r="D33" s="546">
        <v>1.0</v>
      </c>
      <c r="F33" s="524">
        <v>30079.0</v>
      </c>
      <c r="G33" s="525" t="s">
        <v>1981</v>
      </c>
      <c r="H33" s="524">
        <v>9.83985352E8</v>
      </c>
      <c r="I33" s="546">
        <v>1.0</v>
      </c>
      <c r="K33" s="571" t="s">
        <v>240</v>
      </c>
      <c r="L33" s="530" t="s">
        <v>1982</v>
      </c>
      <c r="M33" s="584">
        <v>9.58803563E8</v>
      </c>
      <c r="N33" s="579">
        <v>2.0</v>
      </c>
      <c r="W33" s="592">
        <v>1.0</v>
      </c>
      <c r="X33" s="593" t="s">
        <v>1983</v>
      </c>
      <c r="Y33" s="594" t="s">
        <v>1984</v>
      </c>
    </row>
    <row r="34">
      <c r="A34" s="524">
        <v>42549.0</v>
      </c>
      <c r="B34" s="535" t="s">
        <v>1815</v>
      </c>
      <c r="C34" s="540" t="s">
        <v>1816</v>
      </c>
      <c r="D34" s="546">
        <v>2.0</v>
      </c>
      <c r="F34" s="524">
        <v>42764.0</v>
      </c>
      <c r="G34" s="525" t="s">
        <v>1985</v>
      </c>
      <c r="H34" s="524">
        <v>9.1018761E8</v>
      </c>
      <c r="I34" s="546">
        <v>1.0</v>
      </c>
      <c r="K34" s="571" t="s">
        <v>240</v>
      </c>
      <c r="L34" s="552" t="s">
        <v>1986</v>
      </c>
      <c r="M34" s="553" t="s">
        <v>1987</v>
      </c>
      <c r="N34" s="579">
        <v>2.0</v>
      </c>
      <c r="W34" s="525">
        <v>1.0</v>
      </c>
      <c r="X34" s="595" t="s">
        <v>1988</v>
      </c>
      <c r="Y34" s="581" t="s">
        <v>1989</v>
      </c>
    </row>
    <row r="35">
      <c r="A35" s="524">
        <v>30241.0</v>
      </c>
      <c r="B35" s="535" t="s">
        <v>1833</v>
      </c>
      <c r="C35" s="526" t="s">
        <v>1834</v>
      </c>
      <c r="D35" s="546">
        <v>1.0</v>
      </c>
      <c r="F35" s="524">
        <v>42754.0</v>
      </c>
      <c r="G35" s="527" t="s">
        <v>1990</v>
      </c>
      <c r="H35" s="528" t="s">
        <v>1991</v>
      </c>
      <c r="I35" s="546">
        <v>1.0</v>
      </c>
      <c r="K35" s="571" t="s">
        <v>221</v>
      </c>
      <c r="L35" s="579" t="s">
        <v>1992</v>
      </c>
      <c r="M35" s="591" t="s">
        <v>1993</v>
      </c>
      <c r="N35" s="579">
        <v>1.0</v>
      </c>
      <c r="P35" s="519" t="s">
        <v>1742</v>
      </c>
      <c r="Q35" s="596" t="s">
        <v>1994</v>
      </c>
      <c r="R35" s="597" t="s">
        <v>268</v>
      </c>
      <c r="W35" s="525">
        <v>1.0</v>
      </c>
      <c r="X35" s="595" t="s">
        <v>1995</v>
      </c>
      <c r="Y35" s="598" t="s">
        <v>1996</v>
      </c>
    </row>
    <row r="36">
      <c r="A36" s="524">
        <v>42550.0</v>
      </c>
      <c r="B36" s="525" t="s">
        <v>1997</v>
      </c>
      <c r="C36" s="569" t="s">
        <v>1998</v>
      </c>
      <c r="D36" s="546">
        <v>1.0</v>
      </c>
      <c r="F36" s="524">
        <v>42756.0</v>
      </c>
      <c r="G36" s="527" t="s">
        <v>1999</v>
      </c>
      <c r="H36" s="528" t="s">
        <v>2000</v>
      </c>
      <c r="I36" s="546">
        <v>1.0</v>
      </c>
      <c r="K36" s="571" t="s">
        <v>201</v>
      </c>
      <c r="L36" s="579" t="s">
        <v>2001</v>
      </c>
      <c r="M36" s="537" t="s">
        <v>2002</v>
      </c>
      <c r="N36" s="579">
        <v>1.0</v>
      </c>
      <c r="P36" s="599" t="s">
        <v>1752</v>
      </c>
      <c r="Q36" s="566">
        <v>6.0</v>
      </c>
      <c r="R36" s="600">
        <v>20.0</v>
      </c>
      <c r="W36" s="525">
        <v>1.0</v>
      </c>
      <c r="X36" s="601" t="s">
        <v>2003</v>
      </c>
      <c r="Y36" s="598" t="s">
        <v>2004</v>
      </c>
    </row>
    <row r="37">
      <c r="A37" s="524">
        <v>42017.0</v>
      </c>
      <c r="B37" s="525" t="s">
        <v>2005</v>
      </c>
      <c r="C37" s="569" t="s">
        <v>2006</v>
      </c>
      <c r="D37" s="546">
        <v>1.0</v>
      </c>
      <c r="F37" s="524">
        <v>42753.0</v>
      </c>
      <c r="G37" s="527" t="s">
        <v>2007</v>
      </c>
      <c r="H37" s="528" t="s">
        <v>2008</v>
      </c>
      <c r="I37" s="546">
        <v>1.0</v>
      </c>
      <c r="K37" s="571" t="s">
        <v>201</v>
      </c>
      <c r="L37" s="579" t="s">
        <v>2009</v>
      </c>
      <c r="M37" s="584">
        <v>9.76605784E8</v>
      </c>
      <c r="N37" s="579">
        <v>1.0</v>
      </c>
      <c r="P37" s="602" t="s">
        <v>2010</v>
      </c>
      <c r="Q37" s="428">
        <v>4.0</v>
      </c>
      <c r="R37" s="549"/>
      <c r="W37" s="536"/>
      <c r="X37" s="536"/>
      <c r="Y37" s="536"/>
    </row>
    <row r="38">
      <c r="A38" s="524">
        <v>40839.0</v>
      </c>
      <c r="B38" s="535" t="s">
        <v>2011</v>
      </c>
      <c r="C38" s="526" t="s">
        <v>2012</v>
      </c>
      <c r="D38" s="546">
        <v>1.0</v>
      </c>
      <c r="F38" s="524">
        <v>42759.0</v>
      </c>
      <c r="G38" s="527" t="s">
        <v>2013</v>
      </c>
      <c r="H38" s="528" t="s">
        <v>2014</v>
      </c>
      <c r="I38" s="546">
        <v>1.0</v>
      </c>
      <c r="K38" s="571" t="s">
        <v>201</v>
      </c>
      <c r="L38" s="579" t="s">
        <v>2015</v>
      </c>
      <c r="M38" s="553" t="s">
        <v>2016</v>
      </c>
      <c r="N38" s="579">
        <v>1.0</v>
      </c>
      <c r="P38" s="603" t="s">
        <v>2017</v>
      </c>
      <c r="Q38" s="428">
        <v>9.0</v>
      </c>
      <c r="R38" s="534">
        <v>21.0</v>
      </c>
    </row>
    <row r="39">
      <c r="A39" s="524">
        <v>38388.0</v>
      </c>
      <c r="B39" s="525" t="s">
        <v>1771</v>
      </c>
      <c r="C39" s="526" t="s">
        <v>1772</v>
      </c>
      <c r="D39" s="546">
        <v>2.0</v>
      </c>
      <c r="F39" s="524">
        <v>42762.0</v>
      </c>
      <c r="G39" s="527" t="s">
        <v>2018</v>
      </c>
      <c r="H39" s="528" t="s">
        <v>2019</v>
      </c>
      <c r="I39" s="546">
        <v>1.0</v>
      </c>
      <c r="K39" s="571" t="s">
        <v>255</v>
      </c>
      <c r="L39" s="579" t="s">
        <v>2020</v>
      </c>
      <c r="M39" s="591" t="s">
        <v>2021</v>
      </c>
      <c r="N39" s="579">
        <v>1.0</v>
      </c>
      <c r="P39" s="603" t="s">
        <v>2022</v>
      </c>
      <c r="Q39" s="428">
        <v>5.0</v>
      </c>
      <c r="R39" s="534">
        <v>23.0</v>
      </c>
    </row>
    <row r="40">
      <c r="A40" s="524">
        <v>11631.0</v>
      </c>
      <c r="B40" s="535" t="s">
        <v>1780</v>
      </c>
      <c r="C40" s="526" t="s">
        <v>1781</v>
      </c>
      <c r="D40" s="546">
        <v>1.0</v>
      </c>
      <c r="F40" s="524">
        <v>42766.0</v>
      </c>
      <c r="G40" s="527" t="s">
        <v>2023</v>
      </c>
      <c r="H40" s="528" t="s">
        <v>2024</v>
      </c>
      <c r="I40" s="546">
        <v>1.0</v>
      </c>
      <c r="K40" s="571" t="s">
        <v>255</v>
      </c>
      <c r="L40" s="530" t="s">
        <v>2025</v>
      </c>
      <c r="M40" s="537" t="s">
        <v>2026</v>
      </c>
      <c r="N40" s="582">
        <v>1.0</v>
      </c>
      <c r="P40" s="603" t="s">
        <v>1936</v>
      </c>
      <c r="Q40" s="428">
        <v>13.0</v>
      </c>
      <c r="R40" s="534">
        <v>25.0</v>
      </c>
    </row>
    <row r="41">
      <c r="A41" s="524">
        <v>4086.0</v>
      </c>
      <c r="B41" s="535" t="s">
        <v>1790</v>
      </c>
      <c r="C41" s="526" t="s">
        <v>1791</v>
      </c>
      <c r="D41" s="546">
        <v>3.0</v>
      </c>
      <c r="F41" s="524">
        <v>41557.0</v>
      </c>
      <c r="G41" s="527" t="s">
        <v>2027</v>
      </c>
      <c r="H41" s="528" t="s">
        <v>2028</v>
      </c>
      <c r="I41" s="546">
        <v>1.0</v>
      </c>
      <c r="P41" s="603" t="s">
        <v>2029</v>
      </c>
      <c r="Q41" s="428">
        <v>7.0</v>
      </c>
      <c r="R41" s="534">
        <v>16.0</v>
      </c>
    </row>
    <row r="42">
      <c r="A42" s="524">
        <v>40852.0</v>
      </c>
      <c r="B42" s="525" t="s">
        <v>2030</v>
      </c>
      <c r="C42" s="526" t="s">
        <v>2031</v>
      </c>
      <c r="D42" s="546">
        <v>1.0</v>
      </c>
      <c r="F42" s="524">
        <v>37504.0</v>
      </c>
      <c r="G42" s="527" t="s">
        <v>2032</v>
      </c>
      <c r="H42" s="528" t="s">
        <v>2033</v>
      </c>
      <c r="I42" s="546">
        <v>1.0</v>
      </c>
      <c r="P42" s="603" t="s">
        <v>2034</v>
      </c>
      <c r="Q42" s="428">
        <v>10.0</v>
      </c>
      <c r="R42" s="534">
        <v>19.0</v>
      </c>
    </row>
    <row r="43">
      <c r="A43" s="524">
        <v>42568.0</v>
      </c>
      <c r="B43" s="535" t="s">
        <v>2035</v>
      </c>
      <c r="C43" s="557">
        <v>9.39912362E8</v>
      </c>
      <c r="D43" s="546">
        <v>1.0</v>
      </c>
      <c r="F43" s="524">
        <v>42772.0</v>
      </c>
      <c r="G43" s="525" t="s">
        <v>2036</v>
      </c>
      <c r="H43" s="528" t="s">
        <v>2037</v>
      </c>
      <c r="I43" s="546">
        <v>1.0</v>
      </c>
      <c r="P43" s="603" t="s">
        <v>2038</v>
      </c>
      <c r="Q43" s="428">
        <v>4.0</v>
      </c>
      <c r="R43" s="534">
        <v>15.0</v>
      </c>
    </row>
    <row r="44">
      <c r="A44" s="524">
        <v>42575.0</v>
      </c>
      <c r="B44" s="525" t="s">
        <v>1874</v>
      </c>
      <c r="C44" s="526" t="s">
        <v>1875</v>
      </c>
      <c r="D44" s="546">
        <v>1.0</v>
      </c>
      <c r="F44" s="524">
        <v>42414.0</v>
      </c>
      <c r="G44" s="527" t="s">
        <v>2039</v>
      </c>
      <c r="H44" s="528" t="s">
        <v>2040</v>
      </c>
      <c r="I44" s="546">
        <v>1.0</v>
      </c>
      <c r="P44" s="603" t="s">
        <v>2041</v>
      </c>
      <c r="Q44" s="548"/>
      <c r="R44" s="534">
        <v>2.0</v>
      </c>
    </row>
    <row r="45">
      <c r="A45" s="524">
        <v>42567.0</v>
      </c>
      <c r="B45" s="525" t="s">
        <v>1869</v>
      </c>
      <c r="C45" s="526" t="s">
        <v>2042</v>
      </c>
      <c r="D45" s="546">
        <v>1.0</v>
      </c>
      <c r="F45" s="524">
        <v>42787.0</v>
      </c>
      <c r="G45" s="525" t="s">
        <v>2043</v>
      </c>
      <c r="H45" s="524">
        <v>9.16268859E8</v>
      </c>
      <c r="I45" s="546">
        <v>1.0</v>
      </c>
      <c r="P45" s="603" t="s">
        <v>2044</v>
      </c>
      <c r="Q45" s="428">
        <v>2.0</v>
      </c>
      <c r="R45" s="534">
        <v>6.0</v>
      </c>
    </row>
    <row r="46">
      <c r="A46" s="524">
        <v>42276.0</v>
      </c>
      <c r="B46" s="525" t="s">
        <v>1892</v>
      </c>
      <c r="C46" s="526" t="s">
        <v>1849</v>
      </c>
      <c r="D46" s="546">
        <v>2.0</v>
      </c>
      <c r="F46" s="524">
        <v>37891.0</v>
      </c>
      <c r="G46" s="525" t="s">
        <v>2045</v>
      </c>
      <c r="H46" s="524">
        <v>9.89026324E8</v>
      </c>
      <c r="I46" s="546">
        <v>1.0</v>
      </c>
      <c r="P46" s="603" t="s">
        <v>2046</v>
      </c>
      <c r="Q46" s="428">
        <v>2.0</v>
      </c>
      <c r="R46" s="534">
        <v>7.0</v>
      </c>
    </row>
    <row r="47">
      <c r="A47" s="524">
        <v>42588.0</v>
      </c>
      <c r="B47" s="525" t="s">
        <v>2047</v>
      </c>
      <c r="C47" s="526" t="s">
        <v>2048</v>
      </c>
      <c r="D47" s="546">
        <v>1.0</v>
      </c>
      <c r="F47" s="576">
        <v>42873.0</v>
      </c>
      <c r="G47" s="604" t="s">
        <v>2049</v>
      </c>
      <c r="H47" s="577">
        <v>9.34066733E8</v>
      </c>
      <c r="I47" s="546">
        <v>1.0</v>
      </c>
      <c r="P47" s="603" t="s">
        <v>2050</v>
      </c>
      <c r="Q47" s="428">
        <v>4.0</v>
      </c>
      <c r="R47" s="534">
        <v>11.0</v>
      </c>
    </row>
    <row r="48">
      <c r="A48" s="524">
        <v>42616.0</v>
      </c>
      <c r="B48" s="525" t="s">
        <v>2051</v>
      </c>
      <c r="C48" s="526" t="s">
        <v>1841</v>
      </c>
      <c r="D48" s="546">
        <v>1.0</v>
      </c>
      <c r="F48" s="524">
        <v>42866.0</v>
      </c>
      <c r="G48" s="527" t="s">
        <v>2052</v>
      </c>
      <c r="H48" s="528" t="s">
        <v>2053</v>
      </c>
      <c r="I48" s="546">
        <v>1.0</v>
      </c>
      <c r="P48" s="603" t="s">
        <v>2054</v>
      </c>
      <c r="Q48" s="428">
        <v>7.0</v>
      </c>
      <c r="R48" s="549"/>
    </row>
    <row r="49">
      <c r="A49" s="524">
        <v>40656.0</v>
      </c>
      <c r="B49" s="525" t="s">
        <v>2055</v>
      </c>
      <c r="C49" s="557">
        <v>9.17412376E8</v>
      </c>
      <c r="D49" s="546">
        <v>1.0</v>
      </c>
      <c r="F49" s="524">
        <v>42877.0</v>
      </c>
      <c r="G49" s="527" t="s">
        <v>2056</v>
      </c>
      <c r="H49" s="528" t="s">
        <v>2057</v>
      </c>
      <c r="I49" s="546">
        <v>1.0</v>
      </c>
      <c r="P49" s="605" t="s">
        <v>1933</v>
      </c>
      <c r="Q49" s="586">
        <v>7.0</v>
      </c>
      <c r="R49" s="587">
        <v>48.0</v>
      </c>
    </row>
    <row r="50">
      <c r="A50" s="524">
        <v>40529.0</v>
      </c>
      <c r="B50" s="525" t="s">
        <v>2058</v>
      </c>
      <c r="C50" s="557">
        <v>9.30252543E8</v>
      </c>
      <c r="D50" s="546">
        <v>3.0</v>
      </c>
      <c r="F50" s="524">
        <v>42872.0</v>
      </c>
      <c r="G50" s="527" t="s">
        <v>2059</v>
      </c>
      <c r="H50" s="528" t="s">
        <v>2060</v>
      </c>
      <c r="I50" s="546">
        <v>1.0</v>
      </c>
    </row>
    <row r="51">
      <c r="A51" s="524">
        <v>42613.0</v>
      </c>
      <c r="B51" s="525" t="s">
        <v>2061</v>
      </c>
      <c r="C51" s="542" t="s">
        <v>1868</v>
      </c>
      <c r="D51" s="546">
        <v>1.0</v>
      </c>
      <c r="F51" s="524">
        <v>35931.0</v>
      </c>
      <c r="G51" s="527" t="s">
        <v>2062</v>
      </c>
      <c r="H51" s="527">
        <v>9.05271915E8</v>
      </c>
      <c r="I51" s="546">
        <v>1.0</v>
      </c>
    </row>
    <row r="52">
      <c r="A52" s="524">
        <v>14505.0</v>
      </c>
      <c r="B52" s="525" t="s">
        <v>1861</v>
      </c>
      <c r="C52" s="551" t="s">
        <v>1862</v>
      </c>
      <c r="D52" s="546">
        <v>2.0</v>
      </c>
      <c r="F52" s="524">
        <v>36416.0</v>
      </c>
      <c r="G52" s="527" t="s">
        <v>2063</v>
      </c>
      <c r="H52" s="528" t="s">
        <v>2064</v>
      </c>
      <c r="I52" s="546">
        <v>1.0</v>
      </c>
    </row>
    <row r="53">
      <c r="A53" s="524">
        <v>42603.0</v>
      </c>
      <c r="B53" s="525" t="s">
        <v>2065</v>
      </c>
      <c r="C53" s="535">
        <v>9.20408688E8</v>
      </c>
      <c r="D53" s="546">
        <v>1.0</v>
      </c>
      <c r="F53" s="524">
        <v>32854.0</v>
      </c>
      <c r="G53" s="525" t="s">
        <v>2066</v>
      </c>
      <c r="H53" s="524">
        <v>9.55388042E8</v>
      </c>
      <c r="I53" s="546">
        <v>1.0</v>
      </c>
    </row>
    <row r="54">
      <c r="A54" s="524">
        <v>41241.0</v>
      </c>
      <c r="B54" s="541" t="s">
        <v>2067</v>
      </c>
      <c r="C54" s="542" t="s">
        <v>2068</v>
      </c>
      <c r="D54" s="546">
        <v>2.0</v>
      </c>
      <c r="F54" s="524">
        <v>42214.0</v>
      </c>
      <c r="G54" s="525" t="s">
        <v>2069</v>
      </c>
      <c r="H54" s="524">
        <v>9.21097776E8</v>
      </c>
      <c r="I54" s="546">
        <v>1.0</v>
      </c>
    </row>
    <row r="55">
      <c r="A55" s="525">
        <v>23241.0</v>
      </c>
      <c r="B55" s="546" t="s">
        <v>1931</v>
      </c>
      <c r="C55" s="551" t="s">
        <v>1932</v>
      </c>
      <c r="D55" s="546">
        <v>1.0</v>
      </c>
      <c r="F55" s="524">
        <v>42534.0</v>
      </c>
      <c r="G55" s="525" t="s">
        <v>2070</v>
      </c>
      <c r="H55" s="524">
        <v>9.09125428E8</v>
      </c>
      <c r="I55" s="546">
        <v>1.0</v>
      </c>
    </row>
    <row r="56">
      <c r="A56" s="572">
        <v>42630.0</v>
      </c>
      <c r="B56" s="546" t="s">
        <v>1898</v>
      </c>
      <c r="C56" s="546">
        <v>9.20015157E8</v>
      </c>
      <c r="D56" s="546">
        <v>1.0</v>
      </c>
      <c r="F56" s="524">
        <v>42953.0</v>
      </c>
      <c r="G56" s="527" t="s">
        <v>2071</v>
      </c>
      <c r="H56" s="528" t="s">
        <v>2072</v>
      </c>
      <c r="I56" s="546">
        <v>1.0</v>
      </c>
    </row>
    <row r="57">
      <c r="A57" s="524">
        <v>30748.0</v>
      </c>
      <c r="B57" s="546" t="s">
        <v>1784</v>
      </c>
      <c r="C57" s="546">
        <v>9.75271745E8</v>
      </c>
      <c r="D57" s="546">
        <v>1.0</v>
      </c>
      <c r="F57" s="606">
        <v>42992.0</v>
      </c>
      <c r="G57" s="607" t="s">
        <v>2073</v>
      </c>
      <c r="H57" s="608" t="s">
        <v>2074</v>
      </c>
      <c r="I57" s="546">
        <v>1.0</v>
      </c>
    </row>
    <row r="58">
      <c r="A58" s="524">
        <v>36458.0</v>
      </c>
      <c r="B58" s="546" t="s">
        <v>2075</v>
      </c>
      <c r="C58" s="546">
        <v>9.19667814E8</v>
      </c>
      <c r="D58" s="546">
        <v>1.0</v>
      </c>
      <c r="E58" s="536"/>
      <c r="F58" s="609"/>
      <c r="G58" s="525" t="s">
        <v>2076</v>
      </c>
      <c r="H58" s="608" t="s">
        <v>2077</v>
      </c>
      <c r="I58" s="546">
        <v>1.0</v>
      </c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W58" s="536"/>
      <c r="X58" s="536"/>
      <c r="Y58" s="536"/>
      <c r="Z58" s="536"/>
      <c r="AA58" s="536"/>
      <c r="AB58" s="536"/>
      <c r="AC58" s="536"/>
      <c r="AD58" s="536"/>
    </row>
    <row r="59" ht="15.0" customHeight="1">
      <c r="A59" s="524">
        <v>41062.0</v>
      </c>
      <c r="B59" s="546" t="s">
        <v>2078</v>
      </c>
      <c r="C59" s="546">
        <v>9.66320528E8</v>
      </c>
      <c r="D59" s="546">
        <v>1.0</v>
      </c>
      <c r="E59" s="536"/>
      <c r="F59" s="609"/>
      <c r="G59" s="607" t="s">
        <v>2079</v>
      </c>
      <c r="H59" s="608" t="s">
        <v>2080</v>
      </c>
      <c r="I59" s="546">
        <v>1.0</v>
      </c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6"/>
      <c r="AB59" s="536"/>
      <c r="AC59" s="536"/>
      <c r="AD59" s="536"/>
    </row>
    <row r="60">
      <c r="A60" s="576">
        <v>31746.0</v>
      </c>
      <c r="B60" s="546" t="s">
        <v>2081</v>
      </c>
      <c r="C60" s="546">
        <v>9.10790408E8</v>
      </c>
      <c r="D60" s="546">
        <v>1.0</v>
      </c>
      <c r="F60" s="610"/>
      <c r="G60" s="607" t="s">
        <v>2082</v>
      </c>
      <c r="H60" s="608" t="s">
        <v>2083</v>
      </c>
      <c r="I60" s="546">
        <v>1.0</v>
      </c>
    </row>
    <row r="61">
      <c r="A61" s="524">
        <v>42664.0</v>
      </c>
      <c r="B61" s="535" t="s">
        <v>2084</v>
      </c>
      <c r="C61" s="526" t="s">
        <v>2085</v>
      </c>
      <c r="D61" s="546">
        <v>1.0</v>
      </c>
      <c r="F61" s="610"/>
      <c r="G61" s="607" t="s">
        <v>2086</v>
      </c>
      <c r="H61" s="608" t="s">
        <v>2087</v>
      </c>
      <c r="I61" s="546">
        <v>1.0</v>
      </c>
    </row>
    <row r="62">
      <c r="A62" s="524">
        <v>40204.0</v>
      </c>
      <c r="B62" s="535" t="s">
        <v>1974</v>
      </c>
      <c r="C62" s="526" t="s">
        <v>1975</v>
      </c>
      <c r="D62" s="546">
        <v>2.0</v>
      </c>
      <c r="F62" s="610"/>
      <c r="G62" s="607" t="s">
        <v>2088</v>
      </c>
      <c r="H62" s="608" t="s">
        <v>2089</v>
      </c>
      <c r="I62" s="546">
        <v>1.0</v>
      </c>
    </row>
    <row r="63">
      <c r="A63" s="524">
        <v>40445.0</v>
      </c>
      <c r="B63" s="535" t="s">
        <v>2090</v>
      </c>
      <c r="C63" s="526" t="s">
        <v>2091</v>
      </c>
      <c r="D63" s="546">
        <v>4.0</v>
      </c>
      <c r="F63" s="610"/>
      <c r="G63" s="607" t="s">
        <v>2092</v>
      </c>
      <c r="H63" s="608" t="s">
        <v>2093</v>
      </c>
      <c r="I63" s="546">
        <v>1.0</v>
      </c>
    </row>
    <row r="64">
      <c r="A64" s="524">
        <v>39051.0</v>
      </c>
      <c r="B64" s="535" t="s">
        <v>1992</v>
      </c>
      <c r="C64" s="526" t="s">
        <v>1993</v>
      </c>
      <c r="D64" s="546">
        <v>1.0</v>
      </c>
      <c r="E64" s="611"/>
    </row>
    <row r="65">
      <c r="A65" s="524">
        <v>39167.0</v>
      </c>
      <c r="B65" s="535" t="s">
        <v>2094</v>
      </c>
      <c r="C65" s="526" t="s">
        <v>2095</v>
      </c>
      <c r="D65" s="546">
        <v>1.0</v>
      </c>
      <c r="E65" s="611"/>
    </row>
    <row r="66">
      <c r="A66" s="524">
        <v>42689.0</v>
      </c>
      <c r="B66" s="535" t="s">
        <v>2096</v>
      </c>
      <c r="C66" s="526" t="s">
        <v>2097</v>
      </c>
      <c r="D66" s="546">
        <v>1.0</v>
      </c>
      <c r="E66" s="611"/>
    </row>
    <row r="67">
      <c r="A67" s="524">
        <v>40216.0</v>
      </c>
      <c r="B67" s="535" t="s">
        <v>2098</v>
      </c>
      <c r="C67" s="557">
        <v>9.28003585E8</v>
      </c>
      <c r="D67" s="546">
        <v>2.0</v>
      </c>
      <c r="E67" s="611"/>
    </row>
    <row r="68">
      <c r="A68" s="524">
        <v>42675.0</v>
      </c>
      <c r="B68" s="535" t="s">
        <v>2099</v>
      </c>
      <c r="C68" s="557">
        <v>9.00553111E8</v>
      </c>
      <c r="D68" s="546">
        <v>1.0</v>
      </c>
      <c r="E68" s="611"/>
    </row>
    <row r="69">
      <c r="A69" s="524">
        <v>41811.0</v>
      </c>
      <c r="B69" s="535" t="s">
        <v>1982</v>
      </c>
      <c r="C69" s="526" t="s">
        <v>2100</v>
      </c>
      <c r="D69" s="546">
        <v>1.0</v>
      </c>
      <c r="E69" s="611"/>
    </row>
    <row r="70">
      <c r="A70" s="524">
        <v>33559.0</v>
      </c>
      <c r="B70" s="535" t="s">
        <v>1986</v>
      </c>
      <c r="C70" s="542" t="s">
        <v>1987</v>
      </c>
      <c r="D70" s="546">
        <v>1.0</v>
      </c>
      <c r="E70" s="611"/>
    </row>
    <row r="71">
      <c r="A71" s="524">
        <v>37862.0</v>
      </c>
      <c r="B71" s="535" t="s">
        <v>2101</v>
      </c>
      <c r="C71" s="526" t="s">
        <v>2102</v>
      </c>
      <c r="D71" s="546">
        <v>1.0</v>
      </c>
      <c r="E71" s="611"/>
    </row>
    <row r="72">
      <c r="A72" s="524">
        <v>42700.0</v>
      </c>
      <c r="B72" s="535" t="s">
        <v>2103</v>
      </c>
      <c r="C72" s="526" t="s">
        <v>2104</v>
      </c>
      <c r="D72" s="546">
        <v>1.0</v>
      </c>
      <c r="E72" s="611"/>
    </row>
    <row r="73">
      <c r="A73" s="524">
        <v>41846.0</v>
      </c>
      <c r="B73" s="541" t="s">
        <v>2105</v>
      </c>
      <c r="C73" s="542" t="s">
        <v>2106</v>
      </c>
      <c r="D73" s="546">
        <v>2.0</v>
      </c>
      <c r="E73" s="573"/>
    </row>
    <row r="74">
      <c r="A74" s="524">
        <v>41168.0</v>
      </c>
      <c r="B74" s="546" t="s">
        <v>2107</v>
      </c>
      <c r="C74" s="551" t="s">
        <v>2108</v>
      </c>
      <c r="D74" s="546">
        <v>1.0</v>
      </c>
      <c r="E74" s="573"/>
    </row>
    <row r="75">
      <c r="A75" s="524">
        <v>38416.0</v>
      </c>
      <c r="B75" s="546" t="s">
        <v>2109</v>
      </c>
      <c r="C75" s="526" t="s">
        <v>2110</v>
      </c>
      <c r="D75" s="546">
        <v>2.0</v>
      </c>
      <c r="E75" s="573"/>
    </row>
    <row r="76">
      <c r="A76" s="524">
        <v>20305.0</v>
      </c>
      <c r="B76" s="546" t="s">
        <v>2111</v>
      </c>
      <c r="C76" s="557">
        <v>9.38373209E8</v>
      </c>
      <c r="D76" s="546">
        <v>1.0</v>
      </c>
      <c r="E76" s="573"/>
    </row>
    <row r="77">
      <c r="A77" s="524">
        <v>42709.0</v>
      </c>
      <c r="B77" s="546" t="s">
        <v>2112</v>
      </c>
      <c r="C77" s="551" t="s">
        <v>2113</v>
      </c>
      <c r="D77" s="546">
        <v>1.0</v>
      </c>
      <c r="E77" s="573"/>
    </row>
    <row r="78">
      <c r="A78" s="524">
        <v>42576.0</v>
      </c>
      <c r="B78" s="546" t="s">
        <v>1880</v>
      </c>
      <c r="C78" s="546">
        <v>9.33124898E8</v>
      </c>
      <c r="D78" s="546">
        <v>1.0</v>
      </c>
      <c r="E78" s="573"/>
    </row>
    <row r="79">
      <c r="A79" s="524">
        <v>36802.0</v>
      </c>
      <c r="B79" s="546" t="s">
        <v>2114</v>
      </c>
      <c r="C79" s="546">
        <v>9.63573259E8</v>
      </c>
      <c r="D79" s="546">
        <v>4.0</v>
      </c>
    </row>
    <row r="80">
      <c r="A80" s="524">
        <v>40112.0</v>
      </c>
      <c r="B80" s="546" t="s">
        <v>1965</v>
      </c>
      <c r="C80" s="546">
        <v>9.60297927E8</v>
      </c>
      <c r="D80" s="546">
        <v>1.0</v>
      </c>
    </row>
    <row r="81">
      <c r="A81" s="524">
        <v>23589.0</v>
      </c>
      <c r="B81" s="546" t="s">
        <v>2115</v>
      </c>
      <c r="C81" s="546">
        <v>9.09684055E8</v>
      </c>
      <c r="D81" s="546">
        <v>4.0</v>
      </c>
    </row>
    <row r="82">
      <c r="A82" s="524">
        <v>42567.0</v>
      </c>
      <c r="B82" s="546" t="s">
        <v>1869</v>
      </c>
      <c r="C82" s="546">
        <v>9.32226818E8</v>
      </c>
      <c r="D82" s="546">
        <v>3.0</v>
      </c>
    </row>
    <row r="83">
      <c r="A83" s="524">
        <v>42767.0</v>
      </c>
      <c r="B83" s="535" t="s">
        <v>2116</v>
      </c>
      <c r="C83" s="524">
        <v>9.68113001E8</v>
      </c>
      <c r="D83" s="546">
        <v>1.0</v>
      </c>
    </row>
    <row r="84">
      <c r="A84" s="524">
        <v>38675.0</v>
      </c>
      <c r="B84" s="535" t="s">
        <v>2117</v>
      </c>
      <c r="C84" s="524">
        <v>9.85855582E8</v>
      </c>
      <c r="D84" s="546">
        <v>1.0</v>
      </c>
    </row>
    <row r="85">
      <c r="A85" s="524">
        <v>38677.0</v>
      </c>
      <c r="B85" s="535" t="s">
        <v>2118</v>
      </c>
      <c r="C85" s="526" t="s">
        <v>2119</v>
      </c>
      <c r="D85" s="546">
        <v>1.0</v>
      </c>
    </row>
    <row r="86">
      <c r="A86" s="524">
        <v>39744.0</v>
      </c>
      <c r="B86" s="535" t="s">
        <v>2120</v>
      </c>
      <c r="C86" s="526" t="s">
        <v>2121</v>
      </c>
      <c r="D86" s="546">
        <v>1.0</v>
      </c>
    </row>
    <row r="87">
      <c r="A87" s="524">
        <v>33138.0</v>
      </c>
      <c r="B87" s="541" t="s">
        <v>2122</v>
      </c>
      <c r="C87" s="542" t="s">
        <v>2123</v>
      </c>
      <c r="D87" s="546">
        <v>3.0</v>
      </c>
    </row>
    <row r="88">
      <c r="A88" s="524">
        <v>42761.0</v>
      </c>
      <c r="B88" s="535" t="s">
        <v>2124</v>
      </c>
      <c r="C88" s="526" t="s">
        <v>2125</v>
      </c>
      <c r="D88" s="546">
        <v>1.0</v>
      </c>
    </row>
    <row r="89">
      <c r="A89" s="524">
        <v>39504.0</v>
      </c>
      <c r="B89" s="535" t="s">
        <v>2126</v>
      </c>
      <c r="C89" s="542" t="s">
        <v>2127</v>
      </c>
      <c r="D89" s="546">
        <v>1.0</v>
      </c>
    </row>
    <row r="90">
      <c r="A90" s="524">
        <v>33144.0</v>
      </c>
      <c r="B90" s="580" t="s">
        <v>2128</v>
      </c>
      <c r="C90" s="581" t="s">
        <v>2129</v>
      </c>
      <c r="D90" s="546">
        <v>1.0</v>
      </c>
    </row>
    <row r="91">
      <c r="A91" s="524">
        <v>42771.0</v>
      </c>
      <c r="B91" s="595" t="s">
        <v>2130</v>
      </c>
      <c r="C91" s="526" t="s">
        <v>2131</v>
      </c>
      <c r="D91" s="546">
        <v>4.0</v>
      </c>
    </row>
    <row r="92">
      <c r="A92" s="524">
        <v>36702.0</v>
      </c>
      <c r="B92" s="535" t="s">
        <v>2132</v>
      </c>
      <c r="C92" s="526" t="s">
        <v>2133</v>
      </c>
      <c r="D92" s="546">
        <v>1.0</v>
      </c>
    </row>
    <row r="93">
      <c r="A93" s="524">
        <v>41603.0</v>
      </c>
      <c r="B93" s="535" t="s">
        <v>2134</v>
      </c>
      <c r="C93" s="526" t="s">
        <v>2135</v>
      </c>
      <c r="D93" s="546">
        <v>1.0</v>
      </c>
    </row>
    <row r="94">
      <c r="A94" s="524">
        <v>42773.0</v>
      </c>
      <c r="B94" s="535" t="s">
        <v>1970</v>
      </c>
      <c r="C94" s="526" t="s">
        <v>1971</v>
      </c>
      <c r="D94" s="546">
        <v>1.0</v>
      </c>
    </row>
    <row r="95">
      <c r="A95" s="524">
        <v>42415.0</v>
      </c>
      <c r="B95" s="535" t="s">
        <v>1976</v>
      </c>
      <c r="C95" s="526" t="s">
        <v>2136</v>
      </c>
      <c r="D95" s="546">
        <v>1.0</v>
      </c>
    </row>
    <row r="96">
      <c r="A96" s="524">
        <v>42746.0</v>
      </c>
      <c r="B96" s="535" t="s">
        <v>2137</v>
      </c>
      <c r="C96" s="526" t="s">
        <v>2138</v>
      </c>
      <c r="D96" s="546">
        <v>1.0</v>
      </c>
    </row>
    <row r="97">
      <c r="A97" s="524">
        <v>41163.0</v>
      </c>
      <c r="B97" s="535" t="s">
        <v>2139</v>
      </c>
      <c r="C97" s="526" t="s">
        <v>2140</v>
      </c>
      <c r="D97" s="546">
        <v>1.0</v>
      </c>
    </row>
    <row r="98">
      <c r="A98" s="524">
        <v>34075.0</v>
      </c>
      <c r="B98" s="535" t="s">
        <v>2141</v>
      </c>
      <c r="C98" s="557">
        <v>9.1208911E8</v>
      </c>
      <c r="D98" s="546">
        <v>2.0</v>
      </c>
    </row>
    <row r="99">
      <c r="A99" s="524">
        <v>952.0</v>
      </c>
      <c r="B99" s="535" t="s">
        <v>2142</v>
      </c>
      <c r="C99" s="557">
        <v>9.88853283E8</v>
      </c>
      <c r="D99" s="546">
        <v>2.0</v>
      </c>
    </row>
    <row r="100">
      <c r="A100" s="612">
        <v>41671.0</v>
      </c>
      <c r="B100" s="535" t="s">
        <v>2143</v>
      </c>
      <c r="C100" s="542" t="s">
        <v>2144</v>
      </c>
      <c r="D100" s="546">
        <v>1.0</v>
      </c>
    </row>
    <row r="101">
      <c r="A101" s="524">
        <v>42813.0</v>
      </c>
      <c r="B101" s="535" t="s">
        <v>2145</v>
      </c>
      <c r="C101" s="526" t="s">
        <v>2146</v>
      </c>
      <c r="D101" s="546">
        <v>1.0</v>
      </c>
    </row>
    <row r="102">
      <c r="A102" s="524">
        <v>42807.0</v>
      </c>
      <c r="B102" s="535" t="s">
        <v>2147</v>
      </c>
      <c r="C102" s="526" t="s">
        <v>2148</v>
      </c>
      <c r="D102" s="546">
        <v>1.0</v>
      </c>
    </row>
    <row r="103">
      <c r="A103" s="524">
        <v>42811.0</v>
      </c>
      <c r="B103" s="535" t="s">
        <v>2149</v>
      </c>
      <c r="C103" s="524">
        <v>9.33164748E8</v>
      </c>
      <c r="D103" s="546">
        <v>1.0</v>
      </c>
    </row>
    <row r="104">
      <c r="A104" s="524">
        <v>41507.0</v>
      </c>
      <c r="B104" s="535" t="s">
        <v>2150</v>
      </c>
      <c r="C104" s="526" t="s">
        <v>2151</v>
      </c>
      <c r="D104" s="546">
        <v>1.0</v>
      </c>
    </row>
    <row r="105">
      <c r="A105" s="613">
        <v>22939.0</v>
      </c>
      <c r="B105" s="535" t="s">
        <v>2025</v>
      </c>
      <c r="C105" s="526" t="s">
        <v>2026</v>
      </c>
      <c r="D105" s="546">
        <v>1.0</v>
      </c>
    </row>
    <row r="106">
      <c r="A106" s="524">
        <v>41635.0</v>
      </c>
      <c r="B106" s="535" t="s">
        <v>2152</v>
      </c>
      <c r="C106" s="524">
        <v>9.07001212E8</v>
      </c>
      <c r="D106" s="546">
        <v>1.0</v>
      </c>
    </row>
    <row r="107">
      <c r="A107" s="524">
        <v>42823.0</v>
      </c>
      <c r="B107" s="535" t="s">
        <v>2153</v>
      </c>
      <c r="C107" s="526" t="s">
        <v>2154</v>
      </c>
      <c r="D107" s="546">
        <v>1.0</v>
      </c>
    </row>
    <row r="108">
      <c r="A108" s="524">
        <v>38106.0</v>
      </c>
      <c r="B108" s="535" t="s">
        <v>2155</v>
      </c>
      <c r="C108" s="526" t="s">
        <v>2156</v>
      </c>
      <c r="D108" s="546">
        <v>1.0</v>
      </c>
    </row>
    <row r="109">
      <c r="A109" s="524">
        <v>42836.0</v>
      </c>
      <c r="B109" s="535" t="s">
        <v>2157</v>
      </c>
      <c r="C109" s="526" t="s">
        <v>2158</v>
      </c>
      <c r="D109" s="546">
        <v>2.0</v>
      </c>
    </row>
    <row r="110">
      <c r="A110" s="524">
        <v>19400.0</v>
      </c>
      <c r="B110" s="535" t="s">
        <v>2159</v>
      </c>
      <c r="C110" s="526" t="s">
        <v>2160</v>
      </c>
      <c r="D110" s="546">
        <v>2.0</v>
      </c>
    </row>
    <row r="111">
      <c r="A111" s="524">
        <v>37816.0</v>
      </c>
      <c r="B111" s="535" t="s">
        <v>2161</v>
      </c>
      <c r="C111" s="526" t="s">
        <v>2162</v>
      </c>
      <c r="D111" s="546">
        <v>1.0</v>
      </c>
    </row>
    <row r="112">
      <c r="A112" s="524">
        <v>41121.0</v>
      </c>
      <c r="B112" s="535" t="s">
        <v>2163</v>
      </c>
      <c r="C112" s="526" t="s">
        <v>2164</v>
      </c>
      <c r="D112" s="546">
        <v>1.0</v>
      </c>
    </row>
    <row r="113">
      <c r="A113" s="524">
        <v>42848.0</v>
      </c>
      <c r="B113" s="535" t="s">
        <v>2165</v>
      </c>
      <c r="C113" s="526" t="s">
        <v>2166</v>
      </c>
      <c r="D113" s="546">
        <v>1.0</v>
      </c>
    </row>
    <row r="114">
      <c r="A114" s="524">
        <v>42849.0</v>
      </c>
      <c r="B114" s="535" t="s">
        <v>2167</v>
      </c>
      <c r="C114" s="526" t="s">
        <v>2168</v>
      </c>
      <c r="D114" s="546">
        <v>1.0</v>
      </c>
    </row>
    <row r="115">
      <c r="A115" s="524">
        <v>40990.0</v>
      </c>
      <c r="B115" s="535" t="s">
        <v>1995</v>
      </c>
      <c r="C115" s="526" t="s">
        <v>1996</v>
      </c>
      <c r="D115" s="546">
        <v>1.0</v>
      </c>
    </row>
    <row r="116">
      <c r="A116" s="524">
        <v>15806.0</v>
      </c>
      <c r="B116" s="535" t="s">
        <v>2169</v>
      </c>
      <c r="C116" s="542" t="s">
        <v>2170</v>
      </c>
      <c r="D116" s="546">
        <v>2.0</v>
      </c>
    </row>
    <row r="117">
      <c r="A117" s="524">
        <v>14418.0</v>
      </c>
      <c r="B117" s="541" t="s">
        <v>2171</v>
      </c>
      <c r="C117" s="546">
        <v>9.31231098E8</v>
      </c>
      <c r="D117" s="546">
        <v>2.0</v>
      </c>
    </row>
    <row r="118">
      <c r="A118" s="524">
        <v>42865.0</v>
      </c>
      <c r="B118" s="546" t="s">
        <v>2172</v>
      </c>
      <c r="C118" s="526" t="s">
        <v>2173</v>
      </c>
      <c r="D118" s="546">
        <v>1.0</v>
      </c>
    </row>
    <row r="119">
      <c r="A119" s="524">
        <v>38741.0</v>
      </c>
      <c r="B119" s="541" t="s">
        <v>2174</v>
      </c>
      <c r="C119" s="542" t="s">
        <v>2175</v>
      </c>
      <c r="D119" s="546">
        <v>1.0</v>
      </c>
    </row>
    <row r="120">
      <c r="A120" s="524">
        <v>15997.0</v>
      </c>
      <c r="B120" s="535" t="s">
        <v>2176</v>
      </c>
      <c r="C120" s="526" t="s">
        <v>2177</v>
      </c>
      <c r="D120" s="546">
        <v>3.0</v>
      </c>
    </row>
    <row r="121">
      <c r="A121" s="524">
        <v>39745.0</v>
      </c>
      <c r="B121" s="535" t="s">
        <v>2178</v>
      </c>
      <c r="C121" s="526" t="s">
        <v>2179</v>
      </c>
      <c r="D121" s="546">
        <v>1.0</v>
      </c>
    </row>
    <row r="122">
      <c r="A122" s="524">
        <v>27818.0</v>
      </c>
      <c r="B122" s="541" t="s">
        <v>2180</v>
      </c>
      <c r="C122" s="542" t="s">
        <v>2181</v>
      </c>
      <c r="D122" s="546">
        <v>2.0</v>
      </c>
    </row>
    <row r="123">
      <c r="A123" s="524">
        <v>41106.0</v>
      </c>
      <c r="B123" s="580" t="s">
        <v>2182</v>
      </c>
      <c r="C123" s="581" t="s">
        <v>2183</v>
      </c>
      <c r="D123" s="546">
        <v>1.0</v>
      </c>
    </row>
    <row r="124">
      <c r="A124" s="524">
        <v>35506.0</v>
      </c>
      <c r="B124" s="535" t="s">
        <v>2184</v>
      </c>
      <c r="C124" s="526" t="s">
        <v>2185</v>
      </c>
      <c r="D124" s="546">
        <v>1.0</v>
      </c>
    </row>
    <row r="125">
      <c r="A125" s="524">
        <v>42413.0</v>
      </c>
      <c r="B125" s="535" t="s">
        <v>2186</v>
      </c>
      <c r="C125" s="526" t="s">
        <v>2187</v>
      </c>
      <c r="D125" s="546">
        <v>1.0</v>
      </c>
    </row>
    <row r="126">
      <c r="A126" s="524">
        <v>41330.0</v>
      </c>
      <c r="B126" s="541" t="s">
        <v>2188</v>
      </c>
      <c r="C126" s="542" t="s">
        <v>2189</v>
      </c>
      <c r="D126" s="546">
        <v>4.0</v>
      </c>
    </row>
    <row r="127">
      <c r="A127" s="524">
        <v>41703.0</v>
      </c>
      <c r="B127" s="535" t="s">
        <v>2190</v>
      </c>
      <c r="C127" s="526" t="s">
        <v>2191</v>
      </c>
      <c r="D127" s="546">
        <v>1.0</v>
      </c>
    </row>
    <row r="128">
      <c r="A128" s="525">
        <v>40216.0</v>
      </c>
      <c r="B128" s="535" t="s">
        <v>2098</v>
      </c>
      <c r="C128" s="524">
        <v>9.28003585E8</v>
      </c>
      <c r="D128" s="546">
        <v>2.0</v>
      </c>
    </row>
    <row r="129">
      <c r="A129" s="577">
        <v>15837.0</v>
      </c>
      <c r="B129" s="614" t="s">
        <v>2192</v>
      </c>
      <c r="C129" s="615" t="s">
        <v>2193</v>
      </c>
      <c r="D129" s="616">
        <v>1.0</v>
      </c>
    </row>
    <row r="130">
      <c r="A130" s="577">
        <v>42908.0</v>
      </c>
      <c r="B130" s="614" t="s">
        <v>2194</v>
      </c>
      <c r="C130" s="617" t="s">
        <v>2195</v>
      </c>
      <c r="D130" s="616">
        <v>1.0</v>
      </c>
    </row>
    <row r="131">
      <c r="A131" s="577">
        <v>42917.0</v>
      </c>
      <c r="B131" s="614" t="s">
        <v>2196</v>
      </c>
      <c r="C131" s="617" t="s">
        <v>2197</v>
      </c>
      <c r="D131" s="616">
        <v>1.0</v>
      </c>
    </row>
    <row r="132">
      <c r="A132" s="577">
        <v>42911.0</v>
      </c>
      <c r="B132" s="614" t="s">
        <v>2198</v>
      </c>
      <c r="C132" s="617" t="s">
        <v>2199</v>
      </c>
      <c r="D132" s="616">
        <v>1.0</v>
      </c>
    </row>
    <row r="133">
      <c r="A133" s="577">
        <v>7031.0</v>
      </c>
      <c r="B133" s="614" t="s">
        <v>2200</v>
      </c>
      <c r="C133" s="577">
        <v>9.56504496E8</v>
      </c>
      <c r="D133" s="616">
        <v>1.0</v>
      </c>
    </row>
    <row r="134">
      <c r="A134" s="577">
        <v>38209.0</v>
      </c>
      <c r="B134" s="614" t="s">
        <v>1908</v>
      </c>
      <c r="C134" s="577">
        <v>9.52213115E8</v>
      </c>
      <c r="D134" s="616">
        <v>1.0</v>
      </c>
    </row>
    <row r="135">
      <c r="A135" s="524">
        <v>42939.0</v>
      </c>
      <c r="B135" s="535" t="s">
        <v>2201</v>
      </c>
      <c r="C135" s="526" t="s">
        <v>2202</v>
      </c>
      <c r="D135" s="546">
        <v>1.0</v>
      </c>
    </row>
    <row r="136">
      <c r="A136" s="524">
        <v>42943.0</v>
      </c>
      <c r="B136" s="535" t="s">
        <v>2203</v>
      </c>
      <c r="C136" s="526" t="s">
        <v>2204</v>
      </c>
      <c r="D136" s="546">
        <v>1.0</v>
      </c>
    </row>
    <row r="137">
      <c r="A137" s="524">
        <v>42725.0</v>
      </c>
      <c r="B137" s="535" t="s">
        <v>2205</v>
      </c>
      <c r="C137" s="526" t="s">
        <v>2206</v>
      </c>
      <c r="D137" s="546">
        <v>1.0</v>
      </c>
    </row>
    <row r="138">
      <c r="A138" s="524">
        <v>42930.0</v>
      </c>
      <c r="B138" s="535" t="s">
        <v>2207</v>
      </c>
      <c r="C138" s="526" t="s">
        <v>2208</v>
      </c>
      <c r="D138" s="546">
        <v>2.0</v>
      </c>
    </row>
    <row r="139">
      <c r="A139" s="524">
        <v>42935.0</v>
      </c>
      <c r="B139" s="535" t="s">
        <v>2209</v>
      </c>
      <c r="C139" s="526" t="s">
        <v>2210</v>
      </c>
      <c r="D139" s="546">
        <v>1.0</v>
      </c>
    </row>
    <row r="140">
      <c r="A140" s="524">
        <v>42039.0</v>
      </c>
      <c r="B140" s="535" t="s">
        <v>2211</v>
      </c>
      <c r="C140" s="526" t="s">
        <v>2212</v>
      </c>
      <c r="D140" s="546">
        <v>1.0</v>
      </c>
    </row>
    <row r="141">
      <c r="A141" s="524">
        <v>42960.0</v>
      </c>
      <c r="B141" s="535" t="s">
        <v>2213</v>
      </c>
      <c r="C141" s="526" t="s">
        <v>2214</v>
      </c>
      <c r="D141" s="546">
        <v>1.0</v>
      </c>
    </row>
    <row r="142">
      <c r="A142" s="524">
        <v>42974.0</v>
      </c>
      <c r="B142" s="535" t="s">
        <v>2215</v>
      </c>
      <c r="C142" s="524">
        <v>9.87596962E8</v>
      </c>
      <c r="D142" s="546">
        <v>1.0</v>
      </c>
    </row>
    <row r="143">
      <c r="A143" s="524">
        <v>36971.0</v>
      </c>
      <c r="B143" s="535" t="s">
        <v>2216</v>
      </c>
      <c r="C143" s="526" t="s">
        <v>2217</v>
      </c>
      <c r="D143" s="546">
        <v>1.0</v>
      </c>
    </row>
    <row r="144">
      <c r="A144" s="524">
        <v>5734.0</v>
      </c>
      <c r="B144" s="535" t="s">
        <v>2218</v>
      </c>
      <c r="C144" s="542" t="s">
        <v>2219</v>
      </c>
      <c r="D144" s="546">
        <v>2.0</v>
      </c>
    </row>
    <row r="145">
      <c r="A145" s="524">
        <v>42994.0</v>
      </c>
      <c r="B145" s="535" t="s">
        <v>2220</v>
      </c>
      <c r="C145" s="526" t="s">
        <v>2221</v>
      </c>
      <c r="D145" s="546">
        <v>1.0</v>
      </c>
    </row>
    <row r="146">
      <c r="A146" s="524">
        <v>31417.0</v>
      </c>
      <c r="B146" s="541" t="s">
        <v>2222</v>
      </c>
      <c r="C146" s="542" t="s">
        <v>2223</v>
      </c>
      <c r="D146" s="546">
        <v>1.0</v>
      </c>
    </row>
    <row r="147">
      <c r="A147" s="524">
        <v>1031.0</v>
      </c>
      <c r="B147" s="546" t="s">
        <v>2224</v>
      </c>
      <c r="C147" s="526" t="s">
        <v>2225</v>
      </c>
      <c r="D147" s="546">
        <v>1.0</v>
      </c>
    </row>
    <row r="148">
      <c r="A148" s="525">
        <v>43001.0</v>
      </c>
      <c r="B148" s="535" t="s">
        <v>2226</v>
      </c>
      <c r="C148" s="526" t="s">
        <v>2227</v>
      </c>
      <c r="D148" s="546">
        <v>2.0</v>
      </c>
    </row>
    <row r="149">
      <c r="A149" s="524">
        <v>36634.0</v>
      </c>
      <c r="B149" s="535" t="s">
        <v>2228</v>
      </c>
      <c r="C149" s="526" t="s">
        <v>2229</v>
      </c>
      <c r="D149" s="546">
        <v>1.0</v>
      </c>
    </row>
    <row r="150">
      <c r="A150" s="524">
        <v>42987.0</v>
      </c>
      <c r="B150" s="535" t="s">
        <v>2230</v>
      </c>
      <c r="C150" s="526" t="s">
        <v>2231</v>
      </c>
      <c r="D150" s="546">
        <v>1.0</v>
      </c>
    </row>
    <row r="151">
      <c r="A151" s="524">
        <v>43043.0</v>
      </c>
      <c r="B151" s="535" t="s">
        <v>2232</v>
      </c>
      <c r="C151" s="535">
        <v>9.75758326E8</v>
      </c>
      <c r="D151" s="546">
        <v>1.0</v>
      </c>
    </row>
    <row r="152">
      <c r="A152" s="524">
        <v>43044.0</v>
      </c>
      <c r="B152" s="535" t="s">
        <v>2233</v>
      </c>
      <c r="C152" s="526" t="s">
        <v>2234</v>
      </c>
      <c r="D152" s="546">
        <v>1.0</v>
      </c>
    </row>
    <row r="153">
      <c r="A153" s="618"/>
      <c r="B153" s="535" t="s">
        <v>2235</v>
      </c>
      <c r="C153" s="526" t="s">
        <v>2236</v>
      </c>
      <c r="D153" s="546">
        <v>1.0</v>
      </c>
    </row>
    <row r="154">
      <c r="A154" s="618"/>
      <c r="B154" s="535" t="s">
        <v>2237</v>
      </c>
      <c r="C154" s="526" t="s">
        <v>2238</v>
      </c>
      <c r="D154" s="546">
        <v>3.0</v>
      </c>
    </row>
    <row r="155">
      <c r="A155" s="618"/>
      <c r="B155" s="541" t="s">
        <v>1925</v>
      </c>
      <c r="C155" s="542" t="s">
        <v>1926</v>
      </c>
      <c r="D155" s="546">
        <v>1.0</v>
      </c>
    </row>
    <row r="156">
      <c r="A156" s="618"/>
      <c r="B156" s="535" t="s">
        <v>2239</v>
      </c>
      <c r="C156" s="526" t="s">
        <v>2240</v>
      </c>
      <c r="D156" s="546">
        <v>1.0</v>
      </c>
    </row>
    <row r="157">
      <c r="A157" s="618"/>
      <c r="B157" s="541" t="s">
        <v>2241</v>
      </c>
      <c r="C157" s="542" t="s">
        <v>2242</v>
      </c>
      <c r="D157" s="546">
        <v>1.0</v>
      </c>
    </row>
    <row r="158">
      <c r="A158" s="618"/>
      <c r="B158" s="546" t="s">
        <v>2243</v>
      </c>
      <c r="C158" s="619" t="s">
        <v>2244</v>
      </c>
      <c r="D158" s="546">
        <v>2.0</v>
      </c>
    </row>
    <row r="159">
      <c r="A159" s="618"/>
      <c r="B159" s="535" t="s">
        <v>2245</v>
      </c>
      <c r="C159" s="526" t="s">
        <v>2246</v>
      </c>
      <c r="D159" s="546">
        <v>1.0</v>
      </c>
    </row>
    <row r="160">
      <c r="A160" s="618"/>
      <c r="B160" s="541" t="s">
        <v>1815</v>
      </c>
      <c r="C160" s="542" t="s">
        <v>1816</v>
      </c>
      <c r="D160" s="546">
        <v>1.0</v>
      </c>
    </row>
    <row r="161">
      <c r="A161" s="618"/>
      <c r="B161" s="535" t="s">
        <v>2247</v>
      </c>
      <c r="C161" s="526" t="s">
        <v>2248</v>
      </c>
      <c r="D161" s="546">
        <v>1.0</v>
      </c>
    </row>
    <row r="162">
      <c r="A162" s="618"/>
      <c r="B162" s="535" t="s">
        <v>1745</v>
      </c>
      <c r="C162" s="526" t="s">
        <v>1746</v>
      </c>
      <c r="D162" s="546">
        <v>1.0</v>
      </c>
    </row>
    <row r="163">
      <c r="A163" s="618"/>
      <c r="B163" s="535" t="s">
        <v>2249</v>
      </c>
      <c r="C163" s="526" t="s">
        <v>2250</v>
      </c>
      <c r="D163" s="546">
        <v>1.0</v>
      </c>
    </row>
    <row r="164">
      <c r="A164" s="618"/>
      <c r="B164" s="535" t="s">
        <v>2251</v>
      </c>
      <c r="C164" s="526" t="s">
        <v>2252</v>
      </c>
      <c r="D164" s="546">
        <v>2.0</v>
      </c>
    </row>
    <row r="165">
      <c r="A165" s="618"/>
      <c r="B165" s="535" t="s">
        <v>2253</v>
      </c>
      <c r="C165" s="526" t="s">
        <v>2254</v>
      </c>
      <c r="D165" s="546">
        <v>2.0</v>
      </c>
    </row>
    <row r="166">
      <c r="A166" s="618"/>
      <c r="B166" s="535" t="s">
        <v>2255</v>
      </c>
      <c r="C166" s="526" t="s">
        <v>2256</v>
      </c>
      <c r="D166" s="546">
        <v>2.0</v>
      </c>
    </row>
    <row r="167">
      <c r="A167" s="618"/>
      <c r="B167" s="541" t="s">
        <v>2257</v>
      </c>
      <c r="C167" s="542" t="s">
        <v>2258</v>
      </c>
      <c r="D167" s="546">
        <v>2.0</v>
      </c>
    </row>
    <row r="168">
      <c r="A168" s="618"/>
      <c r="B168" s="535" t="s">
        <v>2259</v>
      </c>
      <c r="C168" s="526" t="s">
        <v>2260</v>
      </c>
      <c r="D168" s="546">
        <v>1.0</v>
      </c>
    </row>
    <row r="169">
      <c r="A169" s="610"/>
      <c r="B169" s="620" t="s">
        <v>2261</v>
      </c>
      <c r="C169" s="621" t="s">
        <v>2262</v>
      </c>
      <c r="D169" s="622">
        <v>1.0</v>
      </c>
    </row>
    <row r="170">
      <c r="A170" s="610"/>
      <c r="B170" s="620" t="s">
        <v>2263</v>
      </c>
      <c r="C170" s="621" t="s">
        <v>2264</v>
      </c>
      <c r="D170" s="622">
        <v>1.0</v>
      </c>
    </row>
    <row r="171">
      <c r="A171" s="610"/>
      <c r="B171" s="620" t="s">
        <v>2122</v>
      </c>
      <c r="C171" s="621" t="s">
        <v>2123</v>
      </c>
      <c r="D171" s="622">
        <v>2.0</v>
      </c>
    </row>
    <row r="172">
      <c r="A172" s="610"/>
      <c r="B172" s="620" t="s">
        <v>2265</v>
      </c>
      <c r="C172" s="621" t="s">
        <v>2266</v>
      </c>
      <c r="D172" s="622">
        <v>1.0</v>
      </c>
    </row>
    <row r="173">
      <c r="A173" s="610"/>
      <c r="B173" s="620" t="s">
        <v>2267</v>
      </c>
      <c r="C173" s="621" t="s">
        <v>2268</v>
      </c>
      <c r="D173" s="622">
        <v>1.0</v>
      </c>
    </row>
    <row r="174">
      <c r="A174" s="610"/>
      <c r="B174" s="620" t="s">
        <v>2269</v>
      </c>
      <c r="C174" s="621" t="s">
        <v>2270</v>
      </c>
      <c r="D174" s="622">
        <v>1.0</v>
      </c>
    </row>
    <row r="175">
      <c r="A175" s="610"/>
      <c r="B175" s="620" t="s">
        <v>2271</v>
      </c>
      <c r="C175" s="621" t="s">
        <v>2272</v>
      </c>
      <c r="D175" s="622">
        <v>2.0</v>
      </c>
    </row>
    <row r="176">
      <c r="A176" s="610"/>
      <c r="B176" s="620" t="s">
        <v>2273</v>
      </c>
      <c r="C176" s="621" t="s">
        <v>2274</v>
      </c>
      <c r="D176" s="622">
        <v>3.0</v>
      </c>
    </row>
    <row r="177">
      <c r="A177" s="610"/>
      <c r="B177" s="620" t="s">
        <v>2275</v>
      </c>
      <c r="C177" s="621" t="s">
        <v>2276</v>
      </c>
      <c r="D177" s="622">
        <v>2.0</v>
      </c>
    </row>
    <row r="178">
      <c r="A178" s="610"/>
      <c r="B178" s="620" t="s">
        <v>2277</v>
      </c>
      <c r="C178" s="621" t="s">
        <v>2278</v>
      </c>
      <c r="D178" s="622">
        <v>1.0</v>
      </c>
    </row>
    <row r="179">
      <c r="A179" s="610"/>
      <c r="B179" s="623" t="s">
        <v>2279</v>
      </c>
      <c r="C179" s="624" t="s">
        <v>2280</v>
      </c>
      <c r="D179" s="622">
        <v>2.0</v>
      </c>
    </row>
    <row r="180">
      <c r="A180" s="610"/>
      <c r="B180" s="620" t="s">
        <v>2281</v>
      </c>
      <c r="C180" s="621" t="s">
        <v>2282</v>
      </c>
      <c r="D180" s="622">
        <v>2.0</v>
      </c>
    </row>
    <row r="181">
      <c r="A181" s="610"/>
      <c r="B181" s="620" t="s">
        <v>2283</v>
      </c>
      <c r="C181" s="621" t="s">
        <v>2284</v>
      </c>
      <c r="D181" s="622">
        <v>2.0</v>
      </c>
    </row>
    <row r="182">
      <c r="A182" s="610"/>
      <c r="B182" s="620" t="s">
        <v>2285</v>
      </c>
      <c r="C182" s="621" t="s">
        <v>2286</v>
      </c>
      <c r="D182" s="622">
        <v>1.0</v>
      </c>
    </row>
    <row r="183">
      <c r="A183" s="610"/>
      <c r="B183" s="620" t="s">
        <v>2287</v>
      </c>
      <c r="C183" s="621" t="s">
        <v>2288</v>
      </c>
      <c r="D183" s="622">
        <v>3.0</v>
      </c>
    </row>
    <row r="184">
      <c r="A184" s="610"/>
      <c r="B184" s="623" t="s">
        <v>2289</v>
      </c>
      <c r="C184" s="624" t="s">
        <v>2290</v>
      </c>
      <c r="D184" s="622">
        <v>1.0</v>
      </c>
    </row>
    <row r="185">
      <c r="A185" s="610"/>
      <c r="B185" s="620" t="s">
        <v>2291</v>
      </c>
      <c r="C185" s="621" t="s">
        <v>2292</v>
      </c>
      <c r="D185" s="622">
        <v>1.0</v>
      </c>
    </row>
    <row r="186">
      <c r="A186" s="610"/>
      <c r="B186" s="620" t="s">
        <v>1961</v>
      </c>
      <c r="C186" s="621" t="s">
        <v>2293</v>
      </c>
      <c r="D186" s="622">
        <v>1.0</v>
      </c>
    </row>
    <row r="187">
      <c r="A187" s="610"/>
      <c r="B187" s="620" t="s">
        <v>2294</v>
      </c>
      <c r="C187" s="621" t="s">
        <v>2295</v>
      </c>
      <c r="D187" s="622">
        <v>1.0</v>
      </c>
    </row>
    <row r="188">
      <c r="A188" s="610"/>
      <c r="B188" s="620" t="s">
        <v>2296</v>
      </c>
      <c r="C188" s="621" t="s">
        <v>2297</v>
      </c>
      <c r="D188" s="622">
        <v>1.0</v>
      </c>
    </row>
    <row r="189">
      <c r="A189" s="610"/>
      <c r="B189" s="620" t="s">
        <v>2298</v>
      </c>
      <c r="C189" s="621" t="s">
        <v>2299</v>
      </c>
      <c r="D189" s="622">
        <v>1.0</v>
      </c>
    </row>
    <row r="190">
      <c r="A190" s="610"/>
      <c r="B190" s="620" t="s">
        <v>2300</v>
      </c>
      <c r="C190" s="621" t="s">
        <v>2301</v>
      </c>
      <c r="D190" s="622">
        <v>3.0</v>
      </c>
    </row>
    <row r="191">
      <c r="A191" s="610"/>
      <c r="B191" s="620" t="s">
        <v>2302</v>
      </c>
      <c r="C191" s="621" t="s">
        <v>2303</v>
      </c>
      <c r="D191" s="622">
        <v>1.0</v>
      </c>
    </row>
    <row r="192">
      <c r="A192" s="610"/>
      <c r="B192" s="620" t="s">
        <v>2304</v>
      </c>
      <c r="C192" s="621" t="s">
        <v>2305</v>
      </c>
      <c r="D192" s="622">
        <v>1.0</v>
      </c>
    </row>
    <row r="193">
      <c r="A193" s="610"/>
      <c r="B193" s="620" t="s">
        <v>2306</v>
      </c>
      <c r="C193" s="621" t="s">
        <v>2307</v>
      </c>
      <c r="D193" s="622">
        <v>1.0</v>
      </c>
    </row>
    <row r="194">
      <c r="A194" s="610"/>
      <c r="B194" s="620" t="s">
        <v>2308</v>
      </c>
      <c r="C194" s="621" t="s">
        <v>2309</v>
      </c>
      <c r="D194" s="622">
        <v>1.0</v>
      </c>
    </row>
    <row r="195">
      <c r="A195" s="610"/>
      <c r="B195" s="620" t="s">
        <v>2310</v>
      </c>
      <c r="C195" s="621" t="s">
        <v>2311</v>
      </c>
      <c r="D195" s="622">
        <v>3.0</v>
      </c>
    </row>
    <row r="196">
      <c r="A196" s="610"/>
      <c r="B196" s="620" t="s">
        <v>2312</v>
      </c>
      <c r="C196" s="621" t="s">
        <v>2313</v>
      </c>
      <c r="D196" s="622">
        <v>1.0</v>
      </c>
    </row>
    <row r="197">
      <c r="A197" s="610"/>
      <c r="B197" s="620" t="s">
        <v>2314</v>
      </c>
      <c r="C197" s="621" t="s">
        <v>2315</v>
      </c>
      <c r="D197" s="622">
        <v>2.0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30.0"/>
    <col customWidth="1" min="3" max="3" width="19.5"/>
    <col customWidth="1" min="4" max="4" width="33.13"/>
    <col customWidth="1" min="5" max="5" width="21.5"/>
    <col customWidth="1" min="6" max="6" width="34.25"/>
    <col customWidth="1" min="7" max="7" width="28.13"/>
    <col customWidth="1" min="8" max="8" width="32.88"/>
    <col customWidth="1" min="9" max="9" width="18.88"/>
    <col customWidth="1" min="10" max="10" width="16.75"/>
    <col customWidth="1" min="11" max="11" width="33.38"/>
    <col customWidth="1" min="12" max="12" width="24.0"/>
    <col customWidth="1" min="13" max="13" width="33.63"/>
    <col customWidth="1" min="14" max="14" width="16.5"/>
    <col customWidth="1" min="15" max="15" width="33.5"/>
    <col customWidth="1" min="16" max="16" width="17.63"/>
    <col customWidth="1" min="17" max="17" width="33.5"/>
    <col customWidth="1" min="18" max="18" width="21.0"/>
    <col customWidth="1" min="19" max="19" width="34.13"/>
    <col customWidth="1" min="20" max="20" width="23.88"/>
    <col customWidth="1" min="21" max="21" width="26.75"/>
    <col customWidth="1" min="22" max="22" width="23.25"/>
    <col customWidth="1" min="23" max="24" width="21.63"/>
    <col customWidth="1" min="25" max="25" width="21.75"/>
    <col customWidth="1" min="26" max="28" width="21.0"/>
    <col customWidth="1" min="36" max="36" width="21.5"/>
  </cols>
  <sheetData>
    <row r="1">
      <c r="A1" s="397" t="s">
        <v>2316</v>
      </c>
      <c r="J1" s="518" t="s">
        <v>2317</v>
      </c>
      <c r="Q1" s="625"/>
      <c r="R1" s="517" t="s">
        <v>2318</v>
      </c>
      <c r="S1" s="626"/>
      <c r="T1" s="627" t="s">
        <v>2319</v>
      </c>
      <c r="AC1" s="155" t="s">
        <v>1309</v>
      </c>
      <c r="AI1" s="144"/>
      <c r="AJ1" s="144"/>
      <c r="AK1" s="144"/>
      <c r="AL1" s="144"/>
      <c r="AM1" s="144"/>
      <c r="AN1" s="144"/>
    </row>
    <row r="2">
      <c r="A2" s="195" t="s">
        <v>2320</v>
      </c>
      <c r="B2" s="628" t="s">
        <v>2321</v>
      </c>
      <c r="C2" s="195" t="s">
        <v>2322</v>
      </c>
      <c r="D2" s="629" t="s">
        <v>2321</v>
      </c>
      <c r="E2" s="195" t="s">
        <v>2323</v>
      </c>
      <c r="F2" s="629" t="s">
        <v>2321</v>
      </c>
      <c r="G2" s="195" t="s">
        <v>2324</v>
      </c>
      <c r="H2" s="629" t="s">
        <v>2321</v>
      </c>
      <c r="I2" s="195" t="s">
        <v>2325</v>
      </c>
      <c r="J2" s="195" t="s">
        <v>2326</v>
      </c>
      <c r="K2" s="629" t="s">
        <v>2321</v>
      </c>
      <c r="L2" s="195" t="s">
        <v>2327</v>
      </c>
      <c r="M2" s="629" t="s">
        <v>2321</v>
      </c>
      <c r="N2" s="195" t="s">
        <v>2328</v>
      </c>
      <c r="O2" s="629" t="s">
        <v>2321</v>
      </c>
      <c r="P2" s="195" t="s">
        <v>2329</v>
      </c>
      <c r="Q2" s="629" t="s">
        <v>2321</v>
      </c>
      <c r="R2" s="517" t="s">
        <v>2330</v>
      </c>
      <c r="S2" s="626" t="s">
        <v>2321</v>
      </c>
      <c r="T2" s="630" t="s">
        <v>2320</v>
      </c>
      <c r="U2" s="195" t="s">
        <v>2322</v>
      </c>
      <c r="V2" s="195" t="s">
        <v>2323</v>
      </c>
      <c r="W2" s="195" t="s">
        <v>2331</v>
      </c>
      <c r="X2" s="195" t="s">
        <v>2325</v>
      </c>
      <c r="Y2" s="195" t="s">
        <v>2332</v>
      </c>
      <c r="Z2" s="195" t="s">
        <v>2333</v>
      </c>
      <c r="AA2" s="195" t="s">
        <v>2334</v>
      </c>
      <c r="AB2" s="631" t="s">
        <v>2335</v>
      </c>
      <c r="AC2" s="195" t="s">
        <v>1312</v>
      </c>
      <c r="AD2" s="195" t="s">
        <v>2336</v>
      </c>
      <c r="AE2" s="195" t="s">
        <v>2337</v>
      </c>
      <c r="AF2" s="195" t="s">
        <v>2338</v>
      </c>
      <c r="AG2" s="195" t="s">
        <v>2339</v>
      </c>
      <c r="AH2" s="195" t="s">
        <v>2340</v>
      </c>
      <c r="AI2" s="155" t="s">
        <v>2341</v>
      </c>
      <c r="AJ2" s="155" t="s">
        <v>2342</v>
      </c>
      <c r="AK2" s="144"/>
      <c r="AL2" s="144"/>
      <c r="AM2" s="144"/>
      <c r="AN2" s="144"/>
    </row>
    <row r="3">
      <c r="A3" s="438" t="s">
        <v>2343</v>
      </c>
      <c r="B3" s="632" t="s">
        <v>2344</v>
      </c>
      <c r="C3" s="438" t="s">
        <v>2345</v>
      </c>
      <c r="D3" s="633" t="s">
        <v>2346</v>
      </c>
      <c r="E3" s="634" t="s">
        <v>2347</v>
      </c>
      <c r="F3" s="635" t="s">
        <v>2348</v>
      </c>
      <c r="G3" s="636" t="s">
        <v>2349</v>
      </c>
      <c r="H3" s="637" t="s">
        <v>2350</v>
      </c>
      <c r="I3" s="638" t="s">
        <v>2351</v>
      </c>
      <c r="J3" s="438" t="s">
        <v>2352</v>
      </c>
      <c r="K3" s="639" t="s">
        <v>2353</v>
      </c>
      <c r="L3" s="438" t="s">
        <v>2354</v>
      </c>
      <c r="M3" s="640" t="s">
        <v>2355</v>
      </c>
      <c r="N3" s="438" t="s">
        <v>2356</v>
      </c>
      <c r="O3" s="640" t="s">
        <v>2357</v>
      </c>
      <c r="P3" s="438" t="s">
        <v>2358</v>
      </c>
      <c r="Q3" s="640" t="s">
        <v>2359</v>
      </c>
      <c r="R3" s="517" t="s">
        <v>2360</v>
      </c>
      <c r="S3" s="641" t="s">
        <v>2361</v>
      </c>
      <c r="T3" s="642" t="s">
        <v>2362</v>
      </c>
      <c r="U3" s="643" t="s">
        <v>2363</v>
      </c>
      <c r="V3" s="453" t="s">
        <v>2364</v>
      </c>
      <c r="W3" s="420" t="s">
        <v>2365</v>
      </c>
      <c r="X3" s="420" t="s">
        <v>2366</v>
      </c>
      <c r="Y3" s="420" t="s">
        <v>2367</v>
      </c>
      <c r="Z3" s="420" t="s">
        <v>2368</v>
      </c>
      <c r="AA3" s="420" t="s">
        <v>2369</v>
      </c>
      <c r="AB3" s="644" t="s">
        <v>2370</v>
      </c>
      <c r="AC3" s="438" t="s">
        <v>348</v>
      </c>
      <c r="AD3" s="643" t="s">
        <v>2371</v>
      </c>
      <c r="AE3" s="643" t="s">
        <v>2372</v>
      </c>
      <c r="AF3" s="438" t="s">
        <v>2373</v>
      </c>
      <c r="AG3" s="453" t="s">
        <v>2374</v>
      </c>
      <c r="AH3" s="645" t="s">
        <v>2375</v>
      </c>
      <c r="AI3" s="646" t="s">
        <v>2376</v>
      </c>
      <c r="AJ3" s="643" t="s">
        <v>2377</v>
      </c>
      <c r="AK3" s="144"/>
      <c r="AL3" s="144"/>
      <c r="AM3" s="144"/>
      <c r="AN3" s="144"/>
    </row>
    <row r="4">
      <c r="A4" s="438" t="s">
        <v>2378</v>
      </c>
      <c r="B4" s="632" t="s">
        <v>2379</v>
      </c>
      <c r="C4" s="438" t="s">
        <v>2380</v>
      </c>
      <c r="D4" s="633" t="s">
        <v>2381</v>
      </c>
      <c r="E4" s="634" t="s">
        <v>2382</v>
      </c>
      <c r="F4" s="635" t="s">
        <v>2383</v>
      </c>
      <c r="G4" s="438" t="s">
        <v>2384</v>
      </c>
      <c r="H4" s="647" t="s">
        <v>2385</v>
      </c>
      <c r="I4" s="638" t="s">
        <v>2386</v>
      </c>
      <c r="J4" s="438" t="s">
        <v>2387</v>
      </c>
      <c r="K4" s="648" t="s">
        <v>2388</v>
      </c>
      <c r="L4" s="438" t="s">
        <v>2389</v>
      </c>
      <c r="M4" s="640" t="s">
        <v>2390</v>
      </c>
      <c r="N4" s="438" t="s">
        <v>2391</v>
      </c>
      <c r="O4" s="640" t="s">
        <v>2392</v>
      </c>
      <c r="P4" s="438" t="s">
        <v>2393</v>
      </c>
      <c r="Q4" s="640" t="s">
        <v>2394</v>
      </c>
      <c r="R4" s="517" t="s">
        <v>2395</v>
      </c>
      <c r="S4" s="641" t="s">
        <v>2396</v>
      </c>
      <c r="T4" s="642" t="s">
        <v>2397</v>
      </c>
      <c r="U4" s="643" t="s">
        <v>2398</v>
      </c>
      <c r="V4" s="453" t="s">
        <v>2399</v>
      </c>
      <c r="W4" s="420" t="s">
        <v>2400</v>
      </c>
      <c r="X4" s="420" t="s">
        <v>2401</v>
      </c>
      <c r="Y4" s="420" t="s">
        <v>2402</v>
      </c>
      <c r="Z4" s="420" t="s">
        <v>2403</v>
      </c>
      <c r="AA4" s="420" t="s">
        <v>2404</v>
      </c>
      <c r="AB4" s="644" t="s">
        <v>2405</v>
      </c>
      <c r="AC4" s="649" t="s">
        <v>1352</v>
      </c>
      <c r="AD4" s="643" t="s">
        <v>2406</v>
      </c>
      <c r="AE4" s="643" t="s">
        <v>2407</v>
      </c>
      <c r="AF4" s="438" t="s">
        <v>2408</v>
      </c>
      <c r="AG4" s="453" t="s">
        <v>2409</v>
      </c>
      <c r="AH4" s="650" t="s">
        <v>2410</v>
      </c>
      <c r="AI4" s="646" t="s">
        <v>2411</v>
      </c>
      <c r="AJ4" s="643" t="s">
        <v>2412</v>
      </c>
      <c r="AK4" s="144"/>
      <c r="AL4" s="144"/>
      <c r="AM4" s="144"/>
      <c r="AN4" s="144"/>
    </row>
    <row r="5">
      <c r="A5" s="438" t="s">
        <v>2413</v>
      </c>
      <c r="B5" s="651" t="s">
        <v>2414</v>
      </c>
      <c r="C5" s="438" t="s">
        <v>2415</v>
      </c>
      <c r="D5" s="633" t="s">
        <v>2416</v>
      </c>
      <c r="E5" s="634" t="s">
        <v>2417</v>
      </c>
      <c r="F5" s="635" t="s">
        <v>2418</v>
      </c>
      <c r="G5" s="438" t="s">
        <v>2419</v>
      </c>
      <c r="H5" s="186" t="s">
        <v>2420</v>
      </c>
      <c r="I5" s="638" t="s">
        <v>2421</v>
      </c>
      <c r="J5" s="438" t="s">
        <v>2422</v>
      </c>
      <c r="K5" s="648" t="s">
        <v>2423</v>
      </c>
      <c r="L5" s="438" t="s">
        <v>2424</v>
      </c>
      <c r="M5" s="640" t="s">
        <v>2425</v>
      </c>
      <c r="N5" s="438" t="s">
        <v>2426</v>
      </c>
      <c r="O5" s="640" t="s">
        <v>2427</v>
      </c>
      <c r="P5" s="438" t="s">
        <v>2428</v>
      </c>
      <c r="Q5" s="640" t="s">
        <v>2429</v>
      </c>
      <c r="R5" s="517" t="s">
        <v>2430</v>
      </c>
      <c r="S5" s="641" t="s">
        <v>2431</v>
      </c>
      <c r="T5" s="642" t="s">
        <v>2432</v>
      </c>
      <c r="U5" s="643" t="s">
        <v>2433</v>
      </c>
      <c r="V5" s="453" t="s">
        <v>2434</v>
      </c>
      <c r="W5" s="420" t="s">
        <v>2435</v>
      </c>
      <c r="X5" s="420" t="s">
        <v>2436</v>
      </c>
      <c r="Y5" s="420" t="s">
        <v>2437</v>
      </c>
      <c r="Z5" s="420" t="s">
        <v>2438</v>
      </c>
      <c r="AA5" s="420" t="s">
        <v>2439</v>
      </c>
      <c r="AB5" s="644" t="s">
        <v>2440</v>
      </c>
      <c r="AC5" s="649" t="s">
        <v>1350</v>
      </c>
      <c r="AD5" s="643" t="s">
        <v>2441</v>
      </c>
      <c r="AE5" s="643" t="s">
        <v>2442</v>
      </c>
      <c r="AF5" s="438" t="s">
        <v>2443</v>
      </c>
      <c r="AG5" s="453" t="s">
        <v>2444</v>
      </c>
      <c r="AH5" s="650" t="s">
        <v>2445</v>
      </c>
      <c r="AI5" s="646" t="s">
        <v>2446</v>
      </c>
      <c r="AJ5" s="643" t="s">
        <v>2447</v>
      </c>
      <c r="AK5" s="144"/>
      <c r="AL5" s="144"/>
      <c r="AM5" s="144"/>
      <c r="AN5" s="144"/>
    </row>
    <row r="6">
      <c r="A6" s="438" t="s">
        <v>2448</v>
      </c>
      <c r="B6" s="632" t="s">
        <v>2449</v>
      </c>
      <c r="C6" s="438" t="s">
        <v>2450</v>
      </c>
      <c r="D6" s="633" t="s">
        <v>2451</v>
      </c>
      <c r="E6" s="634" t="s">
        <v>2452</v>
      </c>
      <c r="F6" s="635" t="s">
        <v>2453</v>
      </c>
      <c r="G6" s="438" t="s">
        <v>2454</v>
      </c>
      <c r="H6" s="186" t="s">
        <v>2455</v>
      </c>
      <c r="I6" s="638" t="s">
        <v>2456</v>
      </c>
      <c r="J6" s="438" t="s">
        <v>2457</v>
      </c>
      <c r="K6" s="648" t="s">
        <v>2458</v>
      </c>
      <c r="L6" s="438" t="s">
        <v>2459</v>
      </c>
      <c r="M6" s="640" t="s">
        <v>2460</v>
      </c>
      <c r="N6" s="438" t="s">
        <v>2461</v>
      </c>
      <c r="O6" s="640" t="s">
        <v>2462</v>
      </c>
      <c r="P6" s="438" t="s">
        <v>2463</v>
      </c>
      <c r="Q6" s="640" t="s">
        <v>2464</v>
      </c>
      <c r="R6" s="517" t="s">
        <v>2465</v>
      </c>
      <c r="S6" s="641" t="s">
        <v>2466</v>
      </c>
      <c r="T6" s="642" t="s">
        <v>2467</v>
      </c>
      <c r="U6" s="643" t="s">
        <v>2468</v>
      </c>
      <c r="V6" s="453" t="s">
        <v>2469</v>
      </c>
      <c r="W6" s="420" t="s">
        <v>2470</v>
      </c>
      <c r="X6" s="420" t="s">
        <v>2471</v>
      </c>
      <c r="Y6" s="420" t="s">
        <v>2472</v>
      </c>
      <c r="Z6" s="420" t="s">
        <v>2473</v>
      </c>
      <c r="AA6" s="420" t="s">
        <v>2474</v>
      </c>
      <c r="AB6" s="644" t="s">
        <v>2475</v>
      </c>
      <c r="AC6" s="438" t="s">
        <v>352</v>
      </c>
      <c r="AD6" s="643" t="s">
        <v>2476</v>
      </c>
      <c r="AE6" s="643" t="s">
        <v>2477</v>
      </c>
      <c r="AF6" s="438" t="s">
        <v>2478</v>
      </c>
      <c r="AG6" s="453" t="s">
        <v>2479</v>
      </c>
      <c r="AH6" s="650" t="s">
        <v>2480</v>
      </c>
      <c r="AI6" s="646" t="s">
        <v>2481</v>
      </c>
      <c r="AJ6" s="144"/>
      <c r="AK6" s="144"/>
      <c r="AL6" s="144"/>
      <c r="AM6" s="144"/>
      <c r="AN6" s="144"/>
    </row>
    <row r="7">
      <c r="A7" s="438" t="s">
        <v>2482</v>
      </c>
      <c r="B7" s="651" t="s">
        <v>2483</v>
      </c>
      <c r="C7" s="438" t="s">
        <v>2484</v>
      </c>
      <c r="D7" s="633" t="s">
        <v>2485</v>
      </c>
      <c r="E7" s="634" t="s">
        <v>2486</v>
      </c>
      <c r="F7" s="635" t="s">
        <v>2487</v>
      </c>
      <c r="G7" s="453" t="s">
        <v>2488</v>
      </c>
      <c r="H7" s="647" t="s">
        <v>2489</v>
      </c>
      <c r="I7" s="638" t="s">
        <v>2490</v>
      </c>
      <c r="J7" s="438" t="s">
        <v>2491</v>
      </c>
      <c r="K7" s="648" t="s">
        <v>2492</v>
      </c>
      <c r="L7" s="438" t="s">
        <v>2493</v>
      </c>
      <c r="M7" s="640" t="s">
        <v>2494</v>
      </c>
      <c r="N7" s="438" t="s">
        <v>2495</v>
      </c>
      <c r="O7" s="640" t="s">
        <v>2496</v>
      </c>
      <c r="P7" s="438" t="s">
        <v>2497</v>
      </c>
      <c r="Q7" s="640" t="s">
        <v>2498</v>
      </c>
      <c r="R7" s="517" t="s">
        <v>2499</v>
      </c>
      <c r="S7" s="641" t="s">
        <v>2500</v>
      </c>
      <c r="T7" s="642" t="s">
        <v>2501</v>
      </c>
      <c r="U7" s="643" t="s">
        <v>2502</v>
      </c>
      <c r="V7" s="453" t="s">
        <v>2503</v>
      </c>
      <c r="W7" s="420" t="s">
        <v>2504</v>
      </c>
      <c r="X7" s="420" t="s">
        <v>2505</v>
      </c>
      <c r="Y7" s="420" t="s">
        <v>2506</v>
      </c>
      <c r="Z7" s="420" t="s">
        <v>2507</v>
      </c>
      <c r="AA7" s="420" t="s">
        <v>2508</v>
      </c>
      <c r="AB7" s="644" t="s">
        <v>2509</v>
      </c>
      <c r="AC7" s="652" t="s">
        <v>354</v>
      </c>
      <c r="AD7" s="643" t="s">
        <v>2510</v>
      </c>
      <c r="AE7" s="643" t="s">
        <v>2511</v>
      </c>
      <c r="AF7" s="438" t="s">
        <v>2512</v>
      </c>
      <c r="AG7" s="453" t="s">
        <v>2513</v>
      </c>
      <c r="AH7" s="650" t="s">
        <v>2514</v>
      </c>
      <c r="AI7" s="646" t="s">
        <v>2515</v>
      </c>
      <c r="AJ7" s="144"/>
      <c r="AK7" s="144"/>
      <c r="AL7" s="144"/>
      <c r="AM7" s="144"/>
      <c r="AN7" s="144"/>
    </row>
    <row r="8">
      <c r="A8" s="438" t="s">
        <v>2516</v>
      </c>
      <c r="B8" s="651" t="s">
        <v>2517</v>
      </c>
      <c r="C8" s="438" t="s">
        <v>2518</v>
      </c>
      <c r="D8" s="633" t="s">
        <v>2519</v>
      </c>
      <c r="E8" s="634" t="s">
        <v>2520</v>
      </c>
      <c r="F8" s="635" t="s">
        <v>2521</v>
      </c>
      <c r="G8" s="643" t="s">
        <v>2522</v>
      </c>
      <c r="H8" s="186" t="s">
        <v>2523</v>
      </c>
      <c r="I8" s="638" t="s">
        <v>2524</v>
      </c>
      <c r="J8" s="438" t="s">
        <v>2525</v>
      </c>
      <c r="K8" s="648" t="s">
        <v>2526</v>
      </c>
      <c r="L8" s="438" t="s">
        <v>2527</v>
      </c>
      <c r="M8" s="640" t="s">
        <v>2528</v>
      </c>
      <c r="N8" s="438" t="s">
        <v>2529</v>
      </c>
      <c r="O8" s="640" t="s">
        <v>2530</v>
      </c>
      <c r="P8" s="438" t="s">
        <v>2531</v>
      </c>
      <c r="Q8" s="640" t="s">
        <v>2532</v>
      </c>
      <c r="R8" s="517" t="s">
        <v>2533</v>
      </c>
      <c r="S8" s="641" t="s">
        <v>2534</v>
      </c>
      <c r="T8" s="642" t="s">
        <v>2535</v>
      </c>
      <c r="U8" s="643" t="s">
        <v>2536</v>
      </c>
      <c r="V8" s="453" t="s">
        <v>2537</v>
      </c>
      <c r="W8" s="420" t="s">
        <v>2538</v>
      </c>
      <c r="X8" s="420" t="s">
        <v>2539</v>
      </c>
      <c r="Y8" s="420" t="s">
        <v>2540</v>
      </c>
      <c r="Z8" s="420" t="s">
        <v>2541</v>
      </c>
      <c r="AA8" s="420" t="s">
        <v>2542</v>
      </c>
      <c r="AB8" s="644" t="s">
        <v>2543</v>
      </c>
      <c r="AC8" s="438" t="s">
        <v>2544</v>
      </c>
      <c r="AD8" s="643" t="s">
        <v>2545</v>
      </c>
      <c r="AE8" s="643" t="s">
        <v>2546</v>
      </c>
      <c r="AF8" s="438" t="s">
        <v>2547</v>
      </c>
      <c r="AG8" s="453" t="s">
        <v>2548</v>
      </c>
      <c r="AH8" s="653" t="s">
        <v>2549</v>
      </c>
      <c r="AI8" s="646" t="s">
        <v>2550</v>
      </c>
      <c r="AJ8" s="144"/>
      <c r="AK8" s="144"/>
      <c r="AL8" s="144"/>
      <c r="AM8" s="144"/>
      <c r="AN8" s="144"/>
    </row>
    <row r="9">
      <c r="A9" s="438" t="s">
        <v>2551</v>
      </c>
      <c r="B9" s="632" t="s">
        <v>2552</v>
      </c>
      <c r="C9" s="438" t="s">
        <v>2553</v>
      </c>
      <c r="D9" s="633" t="s">
        <v>2554</v>
      </c>
      <c r="E9" s="634" t="s">
        <v>2555</v>
      </c>
      <c r="F9" s="635" t="s">
        <v>2556</v>
      </c>
      <c r="G9" s="155"/>
      <c r="H9" s="155"/>
      <c r="I9" s="638" t="s">
        <v>2557</v>
      </c>
      <c r="J9" s="438" t="s">
        <v>2558</v>
      </c>
      <c r="K9" s="648" t="s">
        <v>2559</v>
      </c>
      <c r="L9" s="438" t="s">
        <v>2560</v>
      </c>
      <c r="M9" s="640" t="s">
        <v>2561</v>
      </c>
      <c r="N9" s="438" t="s">
        <v>2562</v>
      </c>
      <c r="O9" s="640" t="s">
        <v>2563</v>
      </c>
      <c r="P9" s="438" t="s">
        <v>2564</v>
      </c>
      <c r="Q9" s="640" t="s">
        <v>2565</v>
      </c>
      <c r="R9" s="517" t="s">
        <v>2566</v>
      </c>
      <c r="S9" s="641" t="s">
        <v>2567</v>
      </c>
      <c r="T9" s="642" t="s">
        <v>2568</v>
      </c>
      <c r="U9" s="643" t="s">
        <v>2569</v>
      </c>
      <c r="V9" s="453" t="s">
        <v>2570</v>
      </c>
      <c r="W9" s="420" t="s">
        <v>2571</v>
      </c>
      <c r="X9" s="420" t="s">
        <v>2572</v>
      </c>
      <c r="Y9" s="420" t="s">
        <v>2573</v>
      </c>
      <c r="Z9" s="420" t="s">
        <v>2574</v>
      </c>
      <c r="AA9" s="420" t="s">
        <v>2575</v>
      </c>
      <c r="AB9" s="644" t="s">
        <v>2576</v>
      </c>
      <c r="AC9" s="438" t="s">
        <v>358</v>
      </c>
      <c r="AD9" s="643" t="s">
        <v>2577</v>
      </c>
      <c r="AE9" s="643" t="s">
        <v>2578</v>
      </c>
      <c r="AF9" s="438" t="s">
        <v>2579</v>
      </c>
      <c r="AG9" s="144"/>
      <c r="AH9" s="650" t="s">
        <v>2580</v>
      </c>
      <c r="AI9" s="646" t="s">
        <v>2581</v>
      </c>
      <c r="AJ9" s="144"/>
      <c r="AK9" s="144"/>
      <c r="AL9" s="144"/>
      <c r="AM9" s="144"/>
      <c r="AN9" s="144"/>
    </row>
    <row r="10">
      <c r="A10" s="438" t="s">
        <v>2582</v>
      </c>
      <c r="B10" s="632" t="s">
        <v>2552</v>
      </c>
      <c r="C10" s="438" t="s">
        <v>2583</v>
      </c>
      <c r="D10" s="633" t="s">
        <v>2584</v>
      </c>
      <c r="E10" s="634" t="s">
        <v>2585</v>
      </c>
      <c r="F10" s="635" t="s">
        <v>2586</v>
      </c>
      <c r="G10" s="155"/>
      <c r="H10" s="155"/>
      <c r="I10" s="638" t="s">
        <v>2587</v>
      </c>
      <c r="J10" s="438" t="s">
        <v>2588</v>
      </c>
      <c r="K10" s="648" t="s">
        <v>2589</v>
      </c>
      <c r="L10" s="438" t="s">
        <v>2590</v>
      </c>
      <c r="M10" s="640" t="s">
        <v>2591</v>
      </c>
      <c r="N10" s="438" t="s">
        <v>2592</v>
      </c>
      <c r="O10" s="640" t="s">
        <v>2593</v>
      </c>
      <c r="P10" s="438" t="s">
        <v>2594</v>
      </c>
      <c r="Q10" s="640" t="s">
        <v>2595</v>
      </c>
      <c r="R10" s="517" t="s">
        <v>2596</v>
      </c>
      <c r="S10" s="641" t="s">
        <v>2597</v>
      </c>
      <c r="T10" s="642" t="s">
        <v>2598</v>
      </c>
      <c r="U10" s="643" t="s">
        <v>2599</v>
      </c>
      <c r="V10" s="453" t="s">
        <v>2600</v>
      </c>
      <c r="W10" s="420" t="s">
        <v>2601</v>
      </c>
      <c r="X10" s="420" t="s">
        <v>2602</v>
      </c>
      <c r="Y10" s="420" t="s">
        <v>2603</v>
      </c>
      <c r="Z10" s="420" t="s">
        <v>2604</v>
      </c>
      <c r="AA10" s="420" t="s">
        <v>2605</v>
      </c>
      <c r="AB10" s="644" t="s">
        <v>2606</v>
      </c>
      <c r="AC10" s="144"/>
      <c r="AD10" s="643" t="s">
        <v>2607</v>
      </c>
      <c r="AE10" s="643" t="s">
        <v>2608</v>
      </c>
      <c r="AF10" s="144"/>
      <c r="AG10" s="144"/>
      <c r="AH10" s="650" t="s">
        <v>2609</v>
      </c>
      <c r="AI10" s="646" t="s">
        <v>2610</v>
      </c>
      <c r="AJ10" s="144"/>
      <c r="AK10" s="144"/>
      <c r="AL10" s="144"/>
      <c r="AM10" s="144"/>
      <c r="AN10" s="144"/>
    </row>
    <row r="11">
      <c r="A11" s="438" t="s">
        <v>2611</v>
      </c>
      <c r="B11" s="651" t="s">
        <v>2612</v>
      </c>
      <c r="C11" s="438" t="s">
        <v>2613</v>
      </c>
      <c r="D11" s="633" t="s">
        <v>2614</v>
      </c>
      <c r="E11" s="634" t="s">
        <v>2615</v>
      </c>
      <c r="F11" s="635" t="s">
        <v>2616</v>
      </c>
      <c r="G11" s="155"/>
      <c r="H11" s="155"/>
      <c r="I11" s="638" t="s">
        <v>2617</v>
      </c>
      <c r="J11" s="438" t="s">
        <v>2618</v>
      </c>
      <c r="K11" s="648" t="s">
        <v>2619</v>
      </c>
      <c r="L11" s="438" t="s">
        <v>2620</v>
      </c>
      <c r="M11" s="640" t="s">
        <v>2621</v>
      </c>
      <c r="N11" s="438" t="s">
        <v>2622</v>
      </c>
      <c r="O11" s="640" t="s">
        <v>2623</v>
      </c>
      <c r="P11" s="438" t="s">
        <v>2624</v>
      </c>
      <c r="Q11" s="640" t="s">
        <v>2625</v>
      </c>
      <c r="R11" s="517" t="s">
        <v>2626</v>
      </c>
      <c r="S11" s="641" t="s">
        <v>2627</v>
      </c>
      <c r="T11" s="642" t="s">
        <v>2628</v>
      </c>
      <c r="U11" s="643" t="s">
        <v>2629</v>
      </c>
      <c r="V11" s="453" t="s">
        <v>2630</v>
      </c>
      <c r="W11" s="643" t="s">
        <v>2631</v>
      </c>
      <c r="X11" s="643" t="s">
        <v>2632</v>
      </c>
      <c r="Y11" s="643" t="s">
        <v>2633</v>
      </c>
      <c r="Z11" s="643" t="s">
        <v>2634</v>
      </c>
      <c r="AA11" s="643" t="s">
        <v>2635</v>
      </c>
      <c r="AB11" s="654" t="s">
        <v>2636</v>
      </c>
      <c r="AC11" s="144"/>
      <c r="AD11" s="643" t="s">
        <v>2637</v>
      </c>
      <c r="AE11" s="643" t="s">
        <v>2638</v>
      </c>
      <c r="AF11" s="144"/>
      <c r="AG11" s="144"/>
      <c r="AH11" s="650" t="s">
        <v>2639</v>
      </c>
      <c r="AI11" s="646" t="s">
        <v>2640</v>
      </c>
      <c r="AJ11" s="144"/>
      <c r="AK11" s="144"/>
      <c r="AL11" s="144"/>
      <c r="AM11" s="144"/>
      <c r="AN11" s="144"/>
    </row>
    <row r="12">
      <c r="A12" s="438" t="s">
        <v>2641</v>
      </c>
      <c r="B12" s="651" t="s">
        <v>2612</v>
      </c>
      <c r="C12" s="438" t="s">
        <v>2642</v>
      </c>
      <c r="D12" s="633" t="s">
        <v>2643</v>
      </c>
      <c r="E12" s="634" t="s">
        <v>2644</v>
      </c>
      <c r="F12" s="635" t="s">
        <v>2645</v>
      </c>
      <c r="G12" s="155"/>
      <c r="H12" s="155"/>
      <c r="I12" s="638" t="s">
        <v>2646</v>
      </c>
      <c r="J12" s="438" t="s">
        <v>2647</v>
      </c>
      <c r="K12" s="648" t="s">
        <v>2648</v>
      </c>
      <c r="L12" s="438" t="s">
        <v>2649</v>
      </c>
      <c r="M12" s="640" t="s">
        <v>2650</v>
      </c>
      <c r="N12" s="438" t="s">
        <v>2651</v>
      </c>
      <c r="O12" s="640" t="s">
        <v>2652</v>
      </c>
      <c r="P12" s="438" t="s">
        <v>2653</v>
      </c>
      <c r="Q12" s="640" t="s">
        <v>2654</v>
      </c>
      <c r="R12" s="517" t="s">
        <v>2655</v>
      </c>
      <c r="S12" s="641" t="s">
        <v>2656</v>
      </c>
      <c r="T12" s="642" t="s">
        <v>2657</v>
      </c>
      <c r="U12" s="643" t="s">
        <v>2658</v>
      </c>
      <c r="V12" s="453" t="s">
        <v>2659</v>
      </c>
      <c r="W12" s="420" t="s">
        <v>2660</v>
      </c>
      <c r="X12" s="420" t="s">
        <v>2661</v>
      </c>
      <c r="Y12" s="420" t="s">
        <v>2662</v>
      </c>
      <c r="Z12" s="420" t="s">
        <v>2663</v>
      </c>
      <c r="AA12" s="420" t="s">
        <v>2664</v>
      </c>
      <c r="AB12" s="644" t="s">
        <v>2665</v>
      </c>
      <c r="AC12" s="144"/>
      <c r="AD12" s="438" t="s">
        <v>2666</v>
      </c>
      <c r="AE12" s="438" t="s">
        <v>2667</v>
      </c>
      <c r="AF12" s="144"/>
      <c r="AG12" s="144"/>
      <c r="AH12" s="650" t="s">
        <v>2668</v>
      </c>
      <c r="AI12" s="646" t="s">
        <v>2669</v>
      </c>
      <c r="AJ12" s="144"/>
      <c r="AK12" s="144"/>
      <c r="AL12" s="144"/>
      <c r="AM12" s="144"/>
      <c r="AN12" s="144"/>
    </row>
    <row r="13">
      <c r="A13" s="438" t="s">
        <v>2670</v>
      </c>
      <c r="B13" s="651" t="s">
        <v>2671</v>
      </c>
      <c r="C13" s="438" t="s">
        <v>2672</v>
      </c>
      <c r="D13" s="633" t="s">
        <v>2673</v>
      </c>
      <c r="E13" s="634" t="s">
        <v>2674</v>
      </c>
      <c r="F13" s="635" t="s">
        <v>2675</v>
      </c>
      <c r="G13" s="155"/>
      <c r="H13" s="155"/>
      <c r="I13" s="638" t="s">
        <v>2676</v>
      </c>
      <c r="J13" s="438" t="s">
        <v>2677</v>
      </c>
      <c r="K13" s="648" t="s">
        <v>2678</v>
      </c>
      <c r="L13" s="438" t="s">
        <v>2679</v>
      </c>
      <c r="M13" s="640" t="s">
        <v>2680</v>
      </c>
      <c r="N13" s="438" t="s">
        <v>2681</v>
      </c>
      <c r="O13" s="640" t="s">
        <v>2682</v>
      </c>
      <c r="P13" s="438" t="s">
        <v>2683</v>
      </c>
      <c r="Q13" s="640" t="s">
        <v>2684</v>
      </c>
      <c r="R13" s="517" t="s">
        <v>2685</v>
      </c>
      <c r="S13" s="655" t="s">
        <v>2686</v>
      </c>
      <c r="T13" s="642" t="s">
        <v>2687</v>
      </c>
      <c r="U13" s="643" t="s">
        <v>2688</v>
      </c>
      <c r="V13" s="453" t="s">
        <v>2689</v>
      </c>
      <c r="W13" s="420" t="s">
        <v>2690</v>
      </c>
      <c r="X13" s="420" t="s">
        <v>2691</v>
      </c>
      <c r="Y13" s="420" t="s">
        <v>2692</v>
      </c>
      <c r="Z13" s="420" t="s">
        <v>2693</v>
      </c>
      <c r="AA13" s="420" t="s">
        <v>2694</v>
      </c>
      <c r="AB13" s="644" t="s">
        <v>2695</v>
      </c>
      <c r="AC13" s="144"/>
      <c r="AD13" s="438" t="s">
        <v>2696</v>
      </c>
      <c r="AE13" s="438" t="s">
        <v>2697</v>
      </c>
      <c r="AF13" s="155" t="s">
        <v>370</v>
      </c>
      <c r="AG13" s="144"/>
      <c r="AH13" s="645" t="s">
        <v>2698</v>
      </c>
      <c r="AI13" s="646" t="s">
        <v>2699</v>
      </c>
      <c r="AJ13" s="144"/>
      <c r="AK13" s="144"/>
      <c r="AL13" s="144"/>
      <c r="AM13" s="144"/>
      <c r="AN13" s="144"/>
    </row>
    <row r="14">
      <c r="A14" s="438" t="s">
        <v>2700</v>
      </c>
      <c r="B14" s="651" t="s">
        <v>2701</v>
      </c>
      <c r="C14" s="438" t="s">
        <v>2702</v>
      </c>
      <c r="D14" s="633" t="s">
        <v>2703</v>
      </c>
      <c r="E14" s="634" t="s">
        <v>2704</v>
      </c>
      <c r="F14" s="635" t="s">
        <v>2705</v>
      </c>
      <c r="G14" s="155"/>
      <c r="H14" s="155"/>
      <c r="I14" s="638" t="s">
        <v>2706</v>
      </c>
      <c r="J14" s="438" t="s">
        <v>2707</v>
      </c>
      <c r="K14" s="648" t="s">
        <v>2708</v>
      </c>
      <c r="L14" s="438" t="s">
        <v>2709</v>
      </c>
      <c r="M14" s="640" t="s">
        <v>2710</v>
      </c>
      <c r="N14" s="438" t="s">
        <v>2711</v>
      </c>
      <c r="O14" s="640" t="s">
        <v>2712</v>
      </c>
      <c r="P14" s="438" t="s">
        <v>2713</v>
      </c>
      <c r="Q14" s="640" t="s">
        <v>2714</v>
      </c>
      <c r="R14" s="517" t="s">
        <v>2715</v>
      </c>
      <c r="S14" s="656" t="s">
        <v>2716</v>
      </c>
      <c r="T14" s="642" t="s">
        <v>2717</v>
      </c>
      <c r="U14" s="643" t="s">
        <v>2718</v>
      </c>
      <c r="V14" s="453" t="s">
        <v>2719</v>
      </c>
      <c r="W14" s="420" t="s">
        <v>2720</v>
      </c>
      <c r="X14" s="420" t="s">
        <v>2721</v>
      </c>
      <c r="Y14" s="420" t="s">
        <v>2722</v>
      </c>
      <c r="Z14" s="420" t="s">
        <v>2723</v>
      </c>
      <c r="AA14" s="420" t="s">
        <v>2724</v>
      </c>
      <c r="AB14" s="644" t="s">
        <v>2725</v>
      </c>
      <c r="AC14" s="144"/>
      <c r="AD14" s="438" t="s">
        <v>2726</v>
      </c>
      <c r="AE14" s="438" t="s">
        <v>2727</v>
      </c>
      <c r="AF14" s="144"/>
      <c r="AG14" s="144"/>
      <c r="AH14" s="650" t="s">
        <v>2728</v>
      </c>
      <c r="AI14" s="646" t="s">
        <v>2729</v>
      </c>
      <c r="AJ14" s="144"/>
      <c r="AK14" s="144"/>
      <c r="AL14" s="144"/>
      <c r="AM14" s="144"/>
      <c r="AN14" s="144"/>
    </row>
    <row r="15">
      <c r="A15" s="438" t="s">
        <v>2730</v>
      </c>
      <c r="B15" s="632" t="s">
        <v>2731</v>
      </c>
      <c r="C15" s="438" t="s">
        <v>2732</v>
      </c>
      <c r="D15" s="633" t="s">
        <v>2733</v>
      </c>
      <c r="E15" s="634" t="s">
        <v>2734</v>
      </c>
      <c r="F15" s="635" t="s">
        <v>2735</v>
      </c>
      <c r="G15" s="155"/>
      <c r="H15" s="155"/>
      <c r="I15" s="638" t="s">
        <v>2736</v>
      </c>
      <c r="J15" s="438" t="s">
        <v>2737</v>
      </c>
      <c r="K15" s="648" t="s">
        <v>2738</v>
      </c>
      <c r="L15" s="438" t="s">
        <v>2739</v>
      </c>
      <c r="M15" s="640" t="s">
        <v>2740</v>
      </c>
      <c r="N15" s="438" t="s">
        <v>2741</v>
      </c>
      <c r="O15" s="640" t="s">
        <v>2742</v>
      </c>
      <c r="P15" s="438" t="s">
        <v>2743</v>
      </c>
      <c r="Q15" s="640" t="s">
        <v>2744</v>
      </c>
      <c r="R15" s="517" t="s">
        <v>2745</v>
      </c>
      <c r="S15" s="655" t="s">
        <v>2746</v>
      </c>
      <c r="T15" s="657" t="s">
        <v>2747</v>
      </c>
      <c r="U15" s="643" t="s">
        <v>2748</v>
      </c>
      <c r="V15" s="453" t="s">
        <v>2749</v>
      </c>
      <c r="W15" s="420" t="s">
        <v>2750</v>
      </c>
      <c r="X15" s="420" t="s">
        <v>2751</v>
      </c>
      <c r="Y15" s="420" t="s">
        <v>2752</v>
      </c>
      <c r="Z15" s="420" t="s">
        <v>2753</v>
      </c>
      <c r="AA15" s="420" t="s">
        <v>2754</v>
      </c>
      <c r="AB15" s="644" t="s">
        <v>2755</v>
      </c>
      <c r="AC15" s="144"/>
      <c r="AD15" s="438" t="s">
        <v>2756</v>
      </c>
      <c r="AE15" s="438" t="s">
        <v>2757</v>
      </c>
      <c r="AF15" s="144"/>
      <c r="AG15" s="144"/>
      <c r="AH15" s="650" t="s">
        <v>21</v>
      </c>
      <c r="AI15" s="646" t="s">
        <v>2758</v>
      </c>
      <c r="AJ15" s="144"/>
      <c r="AK15" s="144"/>
      <c r="AL15" s="144"/>
      <c r="AM15" s="144"/>
      <c r="AN15" s="144"/>
    </row>
    <row r="16">
      <c r="A16" s="438" t="s">
        <v>2759</v>
      </c>
      <c r="B16" s="632" t="s">
        <v>2760</v>
      </c>
      <c r="C16" s="155"/>
      <c r="D16" s="658"/>
      <c r="E16" s="634" t="s">
        <v>2761</v>
      </c>
      <c r="F16" s="635" t="s">
        <v>2762</v>
      </c>
      <c r="G16" s="155"/>
      <c r="H16" s="155"/>
      <c r="I16" s="638" t="s">
        <v>2763</v>
      </c>
      <c r="J16" s="473" t="s">
        <v>2764</v>
      </c>
      <c r="K16" s="659" t="s">
        <v>2765</v>
      </c>
      <c r="L16" s="438" t="s">
        <v>2766</v>
      </c>
      <c r="M16" s="640" t="s">
        <v>2767</v>
      </c>
      <c r="N16" s="473" t="s">
        <v>2768</v>
      </c>
      <c r="O16" s="660" t="s">
        <v>2769</v>
      </c>
      <c r="P16" s="440"/>
      <c r="Q16" s="1"/>
      <c r="R16" s="661" t="s">
        <v>2770</v>
      </c>
      <c r="S16" s="655" t="s">
        <v>2771</v>
      </c>
      <c r="T16" s="657" t="s">
        <v>2772</v>
      </c>
      <c r="U16" s="440"/>
      <c r="V16" s="453" t="s">
        <v>2773</v>
      </c>
      <c r="W16" s="420" t="s">
        <v>2774</v>
      </c>
      <c r="X16" s="420" t="s">
        <v>2775</v>
      </c>
      <c r="Y16" s="643" t="s">
        <v>2776</v>
      </c>
      <c r="Z16" s="643" t="s">
        <v>2777</v>
      </c>
      <c r="AA16" s="643" t="s">
        <v>2778</v>
      </c>
      <c r="AB16" s="654" t="s">
        <v>2779</v>
      </c>
      <c r="AC16" s="144"/>
      <c r="AD16" s="144"/>
      <c r="AE16" s="144"/>
      <c r="AF16" s="144"/>
      <c r="AG16" s="144"/>
      <c r="AH16" s="662"/>
      <c r="AI16" s="144"/>
      <c r="AJ16" s="144"/>
      <c r="AK16" s="144"/>
      <c r="AL16" s="144"/>
      <c r="AM16" s="144"/>
      <c r="AN16" s="144"/>
    </row>
    <row r="17">
      <c r="A17" s="438" t="s">
        <v>2780</v>
      </c>
      <c r="B17" s="632" t="s">
        <v>2781</v>
      </c>
      <c r="C17" s="144"/>
      <c r="D17" s="658"/>
      <c r="E17" s="634" t="s">
        <v>2782</v>
      </c>
      <c r="F17" s="635" t="s">
        <v>2783</v>
      </c>
      <c r="G17" s="155"/>
      <c r="H17" s="155"/>
      <c r="I17" s="638" t="s">
        <v>2784</v>
      </c>
      <c r="J17" s="438" t="s">
        <v>2785</v>
      </c>
      <c r="K17" s="663" t="s">
        <v>2786</v>
      </c>
      <c r="L17" s="473" t="s">
        <v>2787</v>
      </c>
      <c r="M17" s="664" t="s">
        <v>2788</v>
      </c>
      <c r="N17" s="438" t="s">
        <v>2789</v>
      </c>
      <c r="O17" s="660" t="s">
        <v>2790</v>
      </c>
      <c r="P17" s="144"/>
      <c r="Q17" s="1"/>
      <c r="R17" s="665" t="s">
        <v>2791</v>
      </c>
      <c r="S17" s="655" t="s">
        <v>2792</v>
      </c>
      <c r="T17" s="657" t="s">
        <v>2377</v>
      </c>
      <c r="U17" s="155"/>
      <c r="V17" s="453" t="s">
        <v>2793</v>
      </c>
      <c r="W17" s="420" t="s">
        <v>2794</v>
      </c>
      <c r="X17" s="420" t="s">
        <v>2795</v>
      </c>
      <c r="Y17" s="666" t="s">
        <v>2785</v>
      </c>
      <c r="Z17" s="667" t="s">
        <v>2796</v>
      </c>
      <c r="AA17" s="155"/>
      <c r="AB17" s="155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</row>
    <row r="18">
      <c r="A18" s="438" t="s">
        <v>2797</v>
      </c>
      <c r="B18" s="632" t="s">
        <v>2798</v>
      </c>
      <c r="C18" s="144"/>
      <c r="D18" s="658"/>
      <c r="E18" s="634" t="s">
        <v>2799</v>
      </c>
      <c r="F18" s="635" t="s">
        <v>2800</v>
      </c>
      <c r="G18" s="144"/>
      <c r="H18" s="144"/>
      <c r="I18" s="155"/>
      <c r="J18" s="438" t="s">
        <v>2801</v>
      </c>
      <c r="K18" s="663" t="s">
        <v>2802</v>
      </c>
      <c r="L18" s="473" t="s">
        <v>2803</v>
      </c>
      <c r="M18" s="660" t="s">
        <v>2804</v>
      </c>
      <c r="N18" s="144"/>
      <c r="O18" s="1"/>
      <c r="P18" s="144"/>
      <c r="Q18" s="1"/>
      <c r="R18" s="668" t="s">
        <v>2805</v>
      </c>
      <c r="S18" s="655" t="s">
        <v>2806</v>
      </c>
      <c r="T18" s="657" t="s">
        <v>2801</v>
      </c>
      <c r="U18" s="155"/>
      <c r="V18" s="155"/>
      <c r="W18" s="420" t="s">
        <v>2807</v>
      </c>
      <c r="X18" s="643" t="s">
        <v>2808</v>
      </c>
      <c r="Y18" s="155"/>
      <c r="Z18" s="669" t="s">
        <v>2809</v>
      </c>
      <c r="AA18" s="155"/>
      <c r="AB18" s="670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</row>
    <row r="19">
      <c r="A19" s="438" t="s">
        <v>2810</v>
      </c>
      <c r="B19" s="632" t="s">
        <v>2811</v>
      </c>
      <c r="C19" s="144"/>
      <c r="D19" s="658"/>
      <c r="E19" s="136"/>
      <c r="F19" s="671"/>
      <c r="G19" s="144"/>
      <c r="H19" s="144"/>
      <c r="I19" s="144"/>
      <c r="J19" s="144"/>
      <c r="K19" s="671"/>
      <c r="L19" s="672" t="s">
        <v>2796</v>
      </c>
      <c r="M19" s="660" t="s">
        <v>2812</v>
      </c>
      <c r="N19" s="144"/>
      <c r="O19" s="1"/>
      <c r="P19" s="144"/>
      <c r="Q19" s="1"/>
      <c r="R19" s="517" t="s">
        <v>2813</v>
      </c>
      <c r="S19" s="655" t="s">
        <v>2814</v>
      </c>
      <c r="T19" s="657" t="s">
        <v>2412</v>
      </c>
      <c r="U19" s="155"/>
      <c r="V19" s="155"/>
      <c r="W19" s="643" t="s">
        <v>2815</v>
      </c>
      <c r="X19" s="155"/>
      <c r="Y19" s="155"/>
      <c r="Z19" s="673"/>
      <c r="AA19" s="155"/>
      <c r="AB19" s="670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</row>
    <row r="20">
      <c r="A20" s="438" t="s">
        <v>2816</v>
      </c>
      <c r="B20" s="651" t="s">
        <v>2817</v>
      </c>
      <c r="C20" s="144"/>
      <c r="D20" s="658"/>
      <c r="E20" s="136"/>
      <c r="F20" s="671"/>
      <c r="G20" s="144"/>
      <c r="H20" s="144"/>
      <c r="I20" s="144"/>
      <c r="J20" s="144"/>
      <c r="K20" s="1"/>
      <c r="L20" s="144"/>
      <c r="M20" s="1"/>
      <c r="N20" s="144"/>
      <c r="O20" s="1"/>
      <c r="P20" s="144"/>
      <c r="Q20" s="1"/>
      <c r="R20" s="517" t="s">
        <v>2818</v>
      </c>
      <c r="S20" s="656" t="s">
        <v>2819</v>
      </c>
      <c r="T20" s="642" t="s">
        <v>2820</v>
      </c>
      <c r="U20" s="155"/>
      <c r="W20" s="643" t="s">
        <v>2821</v>
      </c>
      <c r="X20" s="155"/>
      <c r="Y20" s="155"/>
      <c r="Z20" s="155"/>
      <c r="AA20" s="155"/>
      <c r="AB20" s="670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</row>
    <row r="21">
      <c r="A21" s="438" t="s">
        <v>2822</v>
      </c>
      <c r="B21" s="651" t="s">
        <v>2823</v>
      </c>
      <c r="C21" s="144"/>
      <c r="D21" s="658"/>
      <c r="E21" s="136"/>
      <c r="F21" s="671"/>
      <c r="G21" s="144"/>
      <c r="H21" s="144"/>
      <c r="I21" s="144"/>
      <c r="J21" s="144"/>
      <c r="K21" s="1"/>
      <c r="L21" s="144"/>
      <c r="M21" s="1"/>
      <c r="N21" s="144"/>
      <c r="O21" s="1"/>
      <c r="P21" s="144"/>
      <c r="Q21" s="1"/>
      <c r="R21" s="517" t="s">
        <v>2824</v>
      </c>
      <c r="S21" s="655" t="s">
        <v>2825</v>
      </c>
      <c r="T21" s="674" t="s">
        <v>2826</v>
      </c>
      <c r="U21" s="155"/>
      <c r="V21" s="155"/>
      <c r="W21" s="643" t="s">
        <v>2827</v>
      </c>
      <c r="X21" s="155"/>
      <c r="Y21" s="155"/>
      <c r="Z21" s="155"/>
      <c r="AA21" s="155"/>
      <c r="AB21" s="670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</row>
    <row r="22">
      <c r="A22" s="438" t="s">
        <v>2828</v>
      </c>
      <c r="B22" s="651" t="s">
        <v>2829</v>
      </c>
      <c r="C22" s="144"/>
      <c r="D22" s="658"/>
      <c r="E22" s="136"/>
      <c r="F22" s="671"/>
      <c r="G22" s="144"/>
      <c r="H22" s="144"/>
      <c r="I22" s="144"/>
      <c r="J22" s="144"/>
      <c r="K22" s="1"/>
      <c r="L22" s="144"/>
      <c r="M22" s="1"/>
      <c r="N22" s="144"/>
      <c r="O22" s="1"/>
      <c r="P22" s="144"/>
      <c r="Q22" s="1"/>
      <c r="R22" s="675"/>
      <c r="S22" s="676"/>
      <c r="U22" s="155"/>
      <c r="V22" s="155"/>
      <c r="W22" s="155"/>
      <c r="X22" s="155"/>
      <c r="Y22" s="155"/>
      <c r="Z22" s="155"/>
      <c r="AA22" s="155"/>
      <c r="AB22" s="670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</row>
    <row r="23">
      <c r="A23" s="438" t="s">
        <v>2830</v>
      </c>
      <c r="B23" s="651" t="s">
        <v>2831</v>
      </c>
      <c r="C23" s="144"/>
      <c r="D23" s="658"/>
      <c r="E23" s="136"/>
      <c r="F23" s="671"/>
      <c r="G23" s="144"/>
      <c r="H23" s="144"/>
      <c r="I23" s="144"/>
      <c r="J23" s="144"/>
      <c r="K23" s="1"/>
      <c r="L23" s="144"/>
      <c r="M23" s="1"/>
      <c r="N23" s="144"/>
      <c r="O23" s="1"/>
      <c r="P23" s="144"/>
      <c r="Q23" s="1"/>
      <c r="R23" s="675"/>
      <c r="S23" s="676"/>
      <c r="T23" s="677"/>
      <c r="U23" s="155"/>
      <c r="V23" s="155"/>
      <c r="W23" s="155"/>
      <c r="X23" s="155"/>
      <c r="Y23" s="155"/>
      <c r="Z23" s="155"/>
      <c r="AA23" s="155"/>
      <c r="AB23" s="670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</row>
    <row r="24">
      <c r="A24" s="438" t="s">
        <v>2832</v>
      </c>
      <c r="B24" s="651" t="s">
        <v>2833</v>
      </c>
      <c r="C24" s="144"/>
      <c r="D24" s="658"/>
      <c r="E24" s="136"/>
      <c r="F24" s="671"/>
      <c r="G24" s="144"/>
      <c r="H24" s="144"/>
      <c r="I24" s="144"/>
      <c r="J24" s="144"/>
      <c r="K24" s="1"/>
      <c r="L24" s="144"/>
      <c r="M24" s="1"/>
      <c r="N24" s="144"/>
      <c r="O24" s="1"/>
      <c r="P24" s="144"/>
      <c r="Q24" s="1"/>
      <c r="R24" s="675"/>
      <c r="S24" s="676"/>
      <c r="T24" s="677"/>
      <c r="U24" s="155"/>
      <c r="V24" s="155"/>
      <c r="W24" s="155"/>
      <c r="X24" s="155"/>
      <c r="Y24" s="155"/>
      <c r="Z24" s="155"/>
      <c r="AA24" s="155"/>
      <c r="AB24" s="670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</row>
    <row r="25">
      <c r="A25" s="438" t="s">
        <v>2834</v>
      </c>
      <c r="B25" s="632" t="s">
        <v>2835</v>
      </c>
      <c r="C25" s="144"/>
      <c r="D25" s="671"/>
      <c r="E25" s="144"/>
      <c r="F25" s="1"/>
      <c r="G25" s="144"/>
      <c r="H25" s="144"/>
      <c r="I25" s="144"/>
      <c r="J25" s="144"/>
      <c r="K25" s="1"/>
      <c r="L25" s="144"/>
      <c r="M25" s="1"/>
      <c r="N25" s="144"/>
      <c r="O25" s="1"/>
      <c r="P25" s="144"/>
      <c r="Q25" s="1"/>
      <c r="R25" s="675"/>
      <c r="S25" s="676"/>
      <c r="T25" s="677"/>
      <c r="U25" s="155"/>
      <c r="V25" s="155"/>
      <c r="W25" s="155"/>
      <c r="X25" s="155"/>
      <c r="Y25" s="155"/>
      <c r="Z25" s="155"/>
      <c r="AA25" s="155"/>
      <c r="AB25" s="670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</row>
    <row r="26">
      <c r="A26" s="438" t="s">
        <v>2836</v>
      </c>
      <c r="B26" s="632" t="s">
        <v>2837</v>
      </c>
      <c r="C26" s="144"/>
      <c r="D26" s="671"/>
      <c r="E26" s="144"/>
      <c r="F26" s="1"/>
      <c r="G26" s="144"/>
      <c r="H26" s="144"/>
      <c r="I26" s="144"/>
      <c r="J26" s="144"/>
      <c r="K26" s="1"/>
      <c r="L26" s="144"/>
      <c r="M26" s="1"/>
      <c r="N26" s="144"/>
      <c r="O26" s="1"/>
      <c r="P26" s="144"/>
      <c r="Q26" s="1"/>
      <c r="R26" s="675"/>
      <c r="S26" s="676"/>
      <c r="T26" s="677"/>
      <c r="U26" s="155"/>
      <c r="V26" s="155"/>
      <c r="W26" s="155"/>
      <c r="X26" s="155"/>
      <c r="Y26" s="155"/>
      <c r="Z26" s="155"/>
      <c r="AA26" s="155"/>
      <c r="AB26" s="670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</row>
    <row r="27">
      <c r="A27" s="438" t="s">
        <v>2838</v>
      </c>
      <c r="B27" s="651" t="s">
        <v>2839</v>
      </c>
      <c r="C27" s="144"/>
      <c r="D27" s="671"/>
      <c r="E27" s="144"/>
      <c r="F27" s="1"/>
      <c r="G27" s="144"/>
      <c r="H27" s="144"/>
      <c r="I27" s="144"/>
      <c r="K27" s="1"/>
      <c r="L27" s="144"/>
      <c r="M27" s="1"/>
      <c r="N27" s="144"/>
      <c r="O27" s="1"/>
      <c r="P27" s="144"/>
      <c r="Q27" s="1"/>
      <c r="R27" s="675"/>
      <c r="S27" s="676"/>
      <c r="T27" s="677"/>
      <c r="U27" s="155"/>
      <c r="V27" s="155"/>
      <c r="W27" s="155"/>
      <c r="X27" s="155"/>
      <c r="Y27" s="155"/>
      <c r="Z27" s="155"/>
      <c r="AA27" s="155"/>
      <c r="AB27" s="670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</row>
    <row r="28">
      <c r="A28" s="438" t="s">
        <v>2840</v>
      </c>
      <c r="B28" s="651" t="s">
        <v>2841</v>
      </c>
      <c r="C28" s="144"/>
      <c r="D28" s="671"/>
      <c r="E28" s="144"/>
      <c r="F28" s="1"/>
      <c r="G28" s="144"/>
      <c r="H28" s="144"/>
      <c r="I28" s="144"/>
      <c r="J28" s="144"/>
      <c r="K28" s="1"/>
      <c r="L28" s="144"/>
      <c r="M28" s="1"/>
      <c r="N28" s="144"/>
      <c r="O28" s="1"/>
      <c r="P28" s="144"/>
      <c r="Q28" s="1"/>
      <c r="R28" s="675"/>
      <c r="S28" s="676"/>
      <c r="T28" s="677"/>
      <c r="U28" s="155"/>
      <c r="V28" s="155"/>
      <c r="W28" s="155"/>
      <c r="X28" s="155"/>
      <c r="Y28" s="155"/>
      <c r="Z28" s="155"/>
      <c r="AA28" s="155"/>
      <c r="AB28" s="670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>
      <c r="A29" s="438" t="s">
        <v>2842</v>
      </c>
      <c r="B29" s="678" t="s">
        <v>2843</v>
      </c>
      <c r="C29" s="144"/>
      <c r="D29" s="671"/>
      <c r="E29" s="144"/>
      <c r="F29" s="1"/>
      <c r="G29" s="144"/>
      <c r="H29" s="144"/>
      <c r="I29" s="144"/>
      <c r="J29" s="144"/>
      <c r="K29" s="1"/>
      <c r="L29" s="144"/>
      <c r="M29" s="1"/>
      <c r="N29" s="144"/>
      <c r="O29" s="1"/>
      <c r="P29" s="144"/>
      <c r="Q29" s="1"/>
      <c r="R29" s="675"/>
      <c r="S29" s="676"/>
      <c r="T29" s="677"/>
      <c r="U29" s="144"/>
      <c r="V29" s="144"/>
      <c r="W29" s="144"/>
      <c r="X29" s="144"/>
      <c r="Y29" s="144"/>
      <c r="Z29" s="144"/>
      <c r="AA29" s="144"/>
      <c r="AB29" s="679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</row>
    <row r="30">
      <c r="A30" s="438" t="s">
        <v>2844</v>
      </c>
      <c r="B30" s="678" t="s">
        <v>2845</v>
      </c>
      <c r="C30" s="144"/>
      <c r="D30" s="1"/>
      <c r="E30" s="144"/>
      <c r="F30" s="1"/>
      <c r="G30" s="144"/>
      <c r="H30" s="144"/>
      <c r="I30" s="144"/>
      <c r="J30" s="144"/>
      <c r="K30" s="1"/>
      <c r="L30" s="144"/>
      <c r="M30" s="1"/>
      <c r="N30" s="144"/>
      <c r="O30" s="1"/>
      <c r="P30" s="144"/>
      <c r="Q30" s="1"/>
      <c r="R30" s="675"/>
      <c r="S30" s="676"/>
      <c r="T30" s="680"/>
      <c r="U30" s="144"/>
      <c r="V30" s="144"/>
      <c r="W30" s="144"/>
      <c r="X30" s="144"/>
      <c r="Y30" s="144"/>
      <c r="Z30" s="144"/>
      <c r="AA30" s="144"/>
      <c r="AB30" s="679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>
      <c r="A31" s="438" t="s">
        <v>2846</v>
      </c>
      <c r="B31" s="678" t="s">
        <v>2847</v>
      </c>
      <c r="C31" s="144"/>
      <c r="D31" s="1"/>
      <c r="E31" s="144"/>
      <c r="F31" s="1"/>
      <c r="G31" s="144"/>
      <c r="H31" s="144"/>
      <c r="I31" s="144"/>
      <c r="J31" s="144"/>
      <c r="K31" s="1"/>
      <c r="L31" s="144"/>
      <c r="M31" s="1"/>
      <c r="N31" s="144"/>
      <c r="O31" s="1"/>
      <c r="P31" s="144"/>
      <c r="Q31" s="1"/>
      <c r="R31" s="675"/>
      <c r="S31" s="676"/>
      <c r="T31" s="680"/>
      <c r="U31" s="144"/>
      <c r="V31" s="144"/>
      <c r="W31" s="144"/>
      <c r="X31" s="144"/>
      <c r="Y31" s="144"/>
      <c r="Z31" s="144"/>
      <c r="AA31" s="144"/>
      <c r="AB31" s="679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>
      <c r="A32" s="438" t="s">
        <v>2848</v>
      </c>
      <c r="B32" s="681" t="s">
        <v>2849</v>
      </c>
      <c r="C32" s="144"/>
      <c r="D32" s="1"/>
      <c r="E32" s="144"/>
      <c r="F32" s="1"/>
      <c r="G32" s="144"/>
      <c r="H32" s="144"/>
      <c r="I32" s="144"/>
      <c r="J32" s="144"/>
      <c r="K32" s="1"/>
      <c r="L32" s="144"/>
      <c r="M32" s="1"/>
      <c r="N32" s="144"/>
      <c r="O32" s="1"/>
      <c r="P32" s="144"/>
      <c r="Q32" s="1"/>
      <c r="R32" s="675"/>
      <c r="S32" s="676"/>
      <c r="T32" s="680"/>
      <c r="U32" s="144"/>
      <c r="V32" s="144"/>
      <c r="W32" s="144"/>
      <c r="X32" s="144"/>
      <c r="Y32" s="144"/>
      <c r="Z32" s="144"/>
      <c r="AA32" s="144"/>
      <c r="AB32" s="679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>
      <c r="A33" s="438" t="s">
        <v>2850</v>
      </c>
      <c r="B33" s="678" t="s">
        <v>2851</v>
      </c>
      <c r="C33" s="144"/>
      <c r="D33" s="1"/>
      <c r="E33" s="144"/>
      <c r="F33" s="1"/>
      <c r="G33" s="144"/>
      <c r="H33" s="144"/>
      <c r="I33" s="144"/>
      <c r="J33" s="144"/>
      <c r="K33" s="1"/>
      <c r="L33" s="144"/>
      <c r="M33" s="1"/>
      <c r="N33" s="144"/>
      <c r="O33" s="1"/>
      <c r="P33" s="144"/>
      <c r="Q33" s="1"/>
      <c r="R33" s="675"/>
      <c r="S33" s="676"/>
      <c r="T33" s="680"/>
      <c r="U33" s="144"/>
      <c r="V33" s="144"/>
      <c r="W33" s="144"/>
      <c r="X33" s="144"/>
      <c r="Y33" s="144"/>
      <c r="Z33" s="144"/>
      <c r="AA33" s="144"/>
      <c r="AB33" s="679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</row>
    <row r="34">
      <c r="A34" s="438" t="s">
        <v>2852</v>
      </c>
      <c r="B34" s="678" t="s">
        <v>2853</v>
      </c>
      <c r="C34" s="144"/>
      <c r="D34" s="1"/>
      <c r="E34" s="144"/>
      <c r="F34" s="1"/>
      <c r="G34" s="144"/>
      <c r="H34" s="144"/>
      <c r="I34" s="144"/>
      <c r="J34" s="144"/>
      <c r="K34" s="1"/>
      <c r="L34" s="144"/>
      <c r="M34" s="1"/>
      <c r="N34" s="144"/>
      <c r="O34" s="1"/>
      <c r="P34" s="144"/>
      <c r="Q34" s="1"/>
      <c r="R34" s="675"/>
      <c r="S34" s="676"/>
      <c r="T34" s="680"/>
      <c r="U34" s="144"/>
      <c r="V34" s="144"/>
      <c r="W34" s="144"/>
      <c r="X34" s="144"/>
      <c r="Y34" s="144"/>
      <c r="Z34" s="144"/>
      <c r="AA34" s="144"/>
      <c r="AB34" s="679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</row>
    <row r="35">
      <c r="A35" s="438" t="s">
        <v>2854</v>
      </c>
      <c r="B35" s="681" t="s">
        <v>2855</v>
      </c>
      <c r="C35" s="144"/>
      <c r="D35" s="1"/>
      <c r="E35" s="144"/>
      <c r="F35" s="1"/>
      <c r="G35" s="144"/>
      <c r="H35" s="144"/>
      <c r="I35" s="144"/>
      <c r="J35" s="144"/>
      <c r="K35" s="1"/>
      <c r="L35" s="144"/>
      <c r="M35" s="1"/>
      <c r="N35" s="144"/>
      <c r="O35" s="1"/>
      <c r="P35" s="144"/>
      <c r="Q35" s="1"/>
      <c r="R35" s="675"/>
      <c r="S35" s="676"/>
      <c r="T35" s="680"/>
      <c r="U35" s="144"/>
      <c r="V35" s="144"/>
      <c r="W35" s="144"/>
      <c r="X35" s="144"/>
      <c r="Y35" s="144"/>
      <c r="Z35" s="144"/>
      <c r="AA35" s="144"/>
      <c r="AB35" s="679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</row>
    <row r="36">
      <c r="A36" s="438" t="s">
        <v>2856</v>
      </c>
      <c r="B36" s="681" t="s">
        <v>2857</v>
      </c>
      <c r="C36" s="144"/>
      <c r="D36" s="1"/>
      <c r="E36" s="144"/>
      <c r="F36" s="1"/>
      <c r="G36" s="144"/>
      <c r="H36" s="144"/>
      <c r="I36" s="144"/>
      <c r="J36" s="144"/>
      <c r="K36" s="1"/>
      <c r="L36" s="144"/>
      <c r="M36" s="1"/>
      <c r="N36" s="144"/>
      <c r="O36" s="1"/>
      <c r="P36" s="144"/>
      <c r="Q36" s="1"/>
      <c r="R36" s="675"/>
      <c r="S36" s="676"/>
      <c r="T36" s="680"/>
      <c r="U36" s="144"/>
      <c r="V36" s="144"/>
      <c r="W36" s="144"/>
      <c r="X36" s="144"/>
      <c r="Y36" s="144"/>
      <c r="Z36" s="144"/>
      <c r="AA36" s="144"/>
      <c r="AB36" s="679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</row>
    <row r="37">
      <c r="A37" s="144"/>
      <c r="B37" s="682"/>
      <c r="C37" s="144"/>
      <c r="D37" s="1"/>
      <c r="E37" s="144"/>
      <c r="F37" s="1"/>
      <c r="G37" s="144"/>
      <c r="H37" s="144"/>
      <c r="I37" s="144"/>
      <c r="J37" s="144"/>
      <c r="K37" s="1"/>
      <c r="L37" s="144"/>
      <c r="M37" s="1"/>
      <c r="N37" s="144"/>
      <c r="O37" s="1"/>
      <c r="P37" s="144"/>
      <c r="Q37" s="1"/>
      <c r="R37" s="675"/>
      <c r="S37" s="676"/>
      <c r="T37" s="680"/>
      <c r="U37" s="144"/>
      <c r="V37" s="144"/>
      <c r="W37" s="144"/>
      <c r="X37" s="144"/>
      <c r="Y37" s="144"/>
      <c r="Z37" s="144"/>
      <c r="AA37" s="144"/>
      <c r="AB37" s="679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</row>
    <row r="38">
      <c r="A38" s="144"/>
      <c r="B38" s="682"/>
      <c r="C38" s="144"/>
      <c r="D38" s="1"/>
      <c r="E38" s="144"/>
      <c r="F38" s="1"/>
      <c r="G38" s="144"/>
      <c r="H38" s="144"/>
      <c r="I38" s="144"/>
      <c r="J38" s="144"/>
      <c r="K38" s="1"/>
      <c r="L38" s="144"/>
      <c r="M38" s="1"/>
      <c r="N38" s="144"/>
      <c r="O38" s="1"/>
      <c r="P38" s="144"/>
      <c r="Q38" s="1"/>
      <c r="R38" s="675"/>
      <c r="S38" s="676"/>
      <c r="T38" s="680"/>
      <c r="U38" s="144"/>
      <c r="V38" s="144"/>
      <c r="W38" s="144"/>
      <c r="X38" s="144"/>
      <c r="Y38" s="144"/>
      <c r="Z38" s="144"/>
      <c r="AA38" s="144"/>
      <c r="AB38" s="679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</row>
    <row r="39">
      <c r="A39" s="144"/>
      <c r="B39" s="682"/>
      <c r="C39" s="144"/>
      <c r="D39" s="1"/>
      <c r="E39" s="144"/>
      <c r="F39" s="1"/>
      <c r="G39" s="144"/>
      <c r="H39" s="144"/>
      <c r="I39" s="144"/>
      <c r="J39" s="144"/>
      <c r="K39" s="1"/>
      <c r="L39" s="144"/>
      <c r="M39" s="1"/>
      <c r="N39" s="144"/>
      <c r="O39" s="1"/>
      <c r="P39" s="144"/>
      <c r="Q39" s="1"/>
      <c r="R39" s="675"/>
      <c r="S39" s="676"/>
      <c r="T39" s="680"/>
      <c r="U39" s="144"/>
      <c r="V39" s="144"/>
      <c r="W39" s="144"/>
      <c r="X39" s="144"/>
      <c r="Y39" s="144"/>
      <c r="Z39" s="144"/>
      <c r="AA39" s="144"/>
      <c r="AB39" s="679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</row>
    <row r="40">
      <c r="A40" s="144"/>
      <c r="B40" s="682"/>
      <c r="C40" s="144"/>
      <c r="D40" s="1"/>
      <c r="E40" s="144"/>
      <c r="F40" s="1"/>
      <c r="G40" s="144"/>
      <c r="H40" s="144"/>
      <c r="I40" s="144"/>
      <c r="J40" s="144"/>
      <c r="K40" s="1"/>
      <c r="L40" s="144"/>
      <c r="M40" s="1"/>
      <c r="N40" s="144"/>
      <c r="O40" s="1"/>
      <c r="P40" s="144"/>
      <c r="Q40" s="1"/>
      <c r="R40" s="675"/>
      <c r="S40" s="676"/>
      <c r="T40" s="680"/>
      <c r="U40" s="144"/>
      <c r="V40" s="144"/>
      <c r="W40" s="144"/>
      <c r="X40" s="144"/>
      <c r="Y40" s="144"/>
      <c r="Z40" s="144"/>
      <c r="AA40" s="144"/>
      <c r="AB40" s="679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</row>
    <row r="41">
      <c r="A41" s="144"/>
      <c r="B41" s="682"/>
      <c r="C41" s="144"/>
      <c r="D41" s="1"/>
      <c r="E41" s="144"/>
      <c r="F41" s="1"/>
      <c r="G41" s="144"/>
      <c r="H41" s="144"/>
      <c r="I41" s="144"/>
      <c r="J41" s="144"/>
      <c r="K41" s="1"/>
      <c r="L41" s="144"/>
      <c r="M41" s="1"/>
      <c r="N41" s="144"/>
      <c r="O41" s="1"/>
      <c r="P41" s="144"/>
      <c r="Q41" s="1"/>
      <c r="R41" s="675"/>
      <c r="S41" s="676"/>
      <c r="T41" s="680"/>
      <c r="U41" s="144"/>
      <c r="V41" s="144"/>
      <c r="W41" s="144"/>
      <c r="X41" s="144"/>
      <c r="Y41" s="144"/>
      <c r="Z41" s="144"/>
      <c r="AA41" s="144"/>
      <c r="AB41" s="679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</row>
    <row r="42">
      <c r="A42" s="144"/>
      <c r="B42" s="682"/>
      <c r="C42" s="144"/>
      <c r="D42" s="1"/>
      <c r="E42" s="144"/>
      <c r="F42" s="1"/>
      <c r="G42" s="144"/>
      <c r="H42" s="144"/>
      <c r="I42" s="144"/>
      <c r="J42" s="144"/>
      <c r="K42" s="1"/>
      <c r="L42" s="144"/>
      <c r="M42" s="1"/>
      <c r="N42" s="144"/>
      <c r="O42" s="1"/>
      <c r="P42" s="144"/>
      <c r="Q42" s="1"/>
      <c r="R42" s="675"/>
      <c r="S42" s="676"/>
      <c r="T42" s="680"/>
      <c r="U42" s="144"/>
      <c r="V42" s="144"/>
      <c r="W42" s="144"/>
      <c r="X42" s="144"/>
      <c r="Y42" s="144"/>
      <c r="Z42" s="144"/>
      <c r="AA42" s="144"/>
      <c r="AB42" s="679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</row>
    <row r="43">
      <c r="A43" s="144"/>
      <c r="B43" s="682"/>
      <c r="C43" s="144"/>
      <c r="D43" s="1"/>
      <c r="E43" s="144"/>
      <c r="F43" s="1"/>
      <c r="G43" s="144"/>
      <c r="H43" s="144"/>
      <c r="I43" s="144"/>
      <c r="J43" s="144"/>
      <c r="K43" s="1"/>
      <c r="L43" s="144"/>
      <c r="M43" s="1"/>
      <c r="N43" s="144"/>
      <c r="O43" s="1"/>
      <c r="P43" s="144"/>
      <c r="Q43" s="1"/>
      <c r="R43" s="675"/>
      <c r="S43" s="676"/>
      <c r="T43" s="680"/>
      <c r="U43" s="144"/>
      <c r="V43" s="144"/>
      <c r="W43" s="144"/>
      <c r="X43" s="144"/>
      <c r="Y43" s="144"/>
      <c r="Z43" s="144"/>
      <c r="AA43" s="144"/>
      <c r="AB43" s="679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</row>
    <row r="44">
      <c r="A44" s="144"/>
      <c r="B44" s="682"/>
      <c r="C44" s="144"/>
      <c r="D44" s="1"/>
      <c r="E44" s="144"/>
      <c r="F44" s="1"/>
      <c r="G44" s="144"/>
      <c r="H44" s="144"/>
      <c r="I44" s="144"/>
      <c r="J44" s="144"/>
      <c r="K44" s="1"/>
      <c r="L44" s="144"/>
      <c r="M44" s="1"/>
      <c r="N44" s="144"/>
      <c r="O44" s="1"/>
      <c r="P44" s="144"/>
      <c r="Q44" s="1"/>
      <c r="R44" s="675"/>
      <c r="S44" s="676"/>
      <c r="T44" s="680"/>
      <c r="U44" s="144"/>
      <c r="V44" s="144"/>
      <c r="W44" s="144"/>
      <c r="X44" s="144"/>
      <c r="Y44" s="144"/>
      <c r="Z44" s="144"/>
      <c r="AA44" s="144"/>
      <c r="AB44" s="679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</row>
    <row r="45">
      <c r="A45" s="144"/>
      <c r="B45" s="682"/>
      <c r="C45" s="144"/>
      <c r="D45" s="1"/>
      <c r="E45" s="144"/>
      <c r="F45" s="1"/>
      <c r="G45" s="144"/>
      <c r="H45" s="144"/>
      <c r="I45" s="144"/>
      <c r="J45" s="144"/>
      <c r="K45" s="1"/>
      <c r="L45" s="144"/>
      <c r="M45" s="1"/>
      <c r="N45" s="144"/>
      <c r="O45" s="1"/>
      <c r="P45" s="144"/>
      <c r="Q45" s="1"/>
      <c r="R45" s="675"/>
      <c r="S45" s="676"/>
      <c r="T45" s="680"/>
      <c r="U45" s="144"/>
      <c r="V45" s="144"/>
      <c r="W45" s="144"/>
      <c r="X45" s="144"/>
      <c r="Y45" s="144"/>
      <c r="Z45" s="144"/>
      <c r="AA45" s="144"/>
      <c r="AB45" s="679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</row>
    <row r="46">
      <c r="A46" s="144"/>
      <c r="B46" s="682"/>
      <c r="C46" s="144"/>
      <c r="D46" s="1"/>
      <c r="E46" s="144"/>
      <c r="F46" s="1"/>
      <c r="G46" s="144"/>
      <c r="H46" s="144"/>
      <c r="I46" s="144"/>
      <c r="J46" s="144"/>
      <c r="K46" s="1"/>
      <c r="L46" s="144"/>
      <c r="M46" s="1"/>
      <c r="N46" s="144"/>
      <c r="O46" s="1"/>
      <c r="P46" s="144"/>
      <c r="Q46" s="1"/>
      <c r="R46" s="675"/>
      <c r="S46" s="676"/>
      <c r="T46" s="680"/>
      <c r="U46" s="144"/>
      <c r="V46" s="144"/>
      <c r="W46" s="144"/>
      <c r="X46" s="144"/>
      <c r="Y46" s="144"/>
      <c r="Z46" s="144"/>
      <c r="AA46" s="144"/>
      <c r="AB46" s="679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</row>
    <row r="47">
      <c r="A47" s="144"/>
      <c r="B47" s="682"/>
      <c r="C47" s="144"/>
      <c r="D47" s="1"/>
      <c r="E47" s="144"/>
      <c r="F47" s="1"/>
      <c r="G47" s="144"/>
      <c r="H47" s="144"/>
      <c r="I47" s="144"/>
      <c r="J47" s="144"/>
      <c r="K47" s="1"/>
      <c r="L47" s="144"/>
      <c r="M47" s="1"/>
      <c r="N47" s="144"/>
      <c r="O47" s="1"/>
      <c r="P47" s="144"/>
      <c r="Q47" s="1"/>
      <c r="R47" s="675"/>
      <c r="S47" s="676"/>
      <c r="T47" s="680"/>
      <c r="U47" s="144"/>
      <c r="V47" s="144"/>
      <c r="W47" s="144"/>
      <c r="X47" s="144"/>
      <c r="Y47" s="144"/>
      <c r="Z47" s="144"/>
      <c r="AA47" s="144"/>
      <c r="AB47" s="679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</row>
    <row r="48">
      <c r="A48" s="144"/>
      <c r="B48" s="682"/>
      <c r="C48" s="144"/>
      <c r="D48" s="1"/>
      <c r="E48" s="144"/>
      <c r="F48" s="1"/>
      <c r="G48" s="144"/>
      <c r="H48" s="144"/>
      <c r="I48" s="144"/>
      <c r="J48" s="144"/>
      <c r="K48" s="1"/>
      <c r="L48" s="144"/>
      <c r="M48" s="1"/>
      <c r="N48" s="144"/>
      <c r="O48" s="1"/>
      <c r="P48" s="144"/>
      <c r="Q48" s="1"/>
      <c r="R48" s="675"/>
      <c r="S48" s="676"/>
      <c r="T48" s="680"/>
      <c r="U48" s="144"/>
      <c r="V48" s="144"/>
      <c r="W48" s="144"/>
      <c r="X48" s="144"/>
      <c r="Y48" s="144"/>
      <c r="Z48" s="144"/>
      <c r="AA48" s="144"/>
      <c r="AB48" s="679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</row>
    <row r="49">
      <c r="A49" s="144"/>
      <c r="B49" s="682"/>
      <c r="C49" s="144"/>
      <c r="D49" s="1"/>
      <c r="E49" s="144"/>
      <c r="F49" s="1"/>
      <c r="G49" s="144"/>
      <c r="H49" s="144"/>
      <c r="I49" s="144"/>
      <c r="J49" s="144"/>
      <c r="K49" s="1"/>
      <c r="L49" s="144"/>
      <c r="M49" s="1"/>
      <c r="N49" s="144"/>
      <c r="O49" s="1"/>
      <c r="P49" s="144"/>
      <c r="Q49" s="1"/>
      <c r="R49" s="675"/>
      <c r="S49" s="676"/>
      <c r="T49" s="680"/>
      <c r="U49" s="144"/>
      <c r="V49" s="144"/>
      <c r="W49" s="144"/>
      <c r="X49" s="144"/>
      <c r="Y49" s="144"/>
      <c r="Z49" s="144"/>
      <c r="AA49" s="144"/>
      <c r="AB49" s="679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</row>
    <row r="50">
      <c r="A50" s="144"/>
      <c r="B50" s="682"/>
      <c r="C50" s="144"/>
      <c r="D50" s="1"/>
      <c r="E50" s="144"/>
      <c r="F50" s="1"/>
      <c r="G50" s="144"/>
      <c r="H50" s="144"/>
      <c r="I50" s="144"/>
      <c r="J50" s="144"/>
      <c r="K50" s="1"/>
      <c r="L50" s="144"/>
      <c r="M50" s="1"/>
      <c r="N50" s="144"/>
      <c r="O50" s="1"/>
      <c r="P50" s="144"/>
      <c r="Q50" s="1"/>
      <c r="R50" s="675"/>
      <c r="S50" s="676"/>
      <c r="T50" s="680"/>
      <c r="U50" s="144"/>
      <c r="V50" s="144"/>
      <c r="W50" s="144"/>
      <c r="X50" s="144"/>
      <c r="Y50" s="144"/>
      <c r="Z50" s="144"/>
      <c r="AA50" s="144"/>
      <c r="AB50" s="679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</row>
    <row r="51">
      <c r="A51" s="144"/>
      <c r="B51" s="682"/>
      <c r="C51" s="144"/>
      <c r="D51" s="1"/>
      <c r="E51" s="144"/>
      <c r="F51" s="1"/>
      <c r="G51" s="144"/>
      <c r="H51" s="144"/>
      <c r="I51" s="144"/>
      <c r="J51" s="144"/>
      <c r="K51" s="1"/>
      <c r="L51" s="144"/>
      <c r="M51" s="1"/>
      <c r="N51" s="144"/>
      <c r="O51" s="1"/>
      <c r="P51" s="144"/>
      <c r="Q51" s="1"/>
      <c r="R51" s="675"/>
      <c r="S51" s="676"/>
      <c r="T51" s="680"/>
      <c r="U51" s="144"/>
      <c r="V51" s="144"/>
      <c r="W51" s="144"/>
      <c r="X51" s="144"/>
      <c r="Y51" s="144"/>
      <c r="Z51" s="144"/>
      <c r="AA51" s="144"/>
      <c r="AB51" s="679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</row>
    <row r="52">
      <c r="A52" s="144"/>
      <c r="B52" s="682"/>
      <c r="C52" s="144"/>
      <c r="D52" s="1"/>
      <c r="E52" s="144"/>
      <c r="F52" s="1"/>
      <c r="G52" s="144"/>
      <c r="H52" s="144"/>
      <c r="I52" s="144"/>
      <c r="J52" s="144"/>
      <c r="K52" s="1"/>
      <c r="L52" s="144"/>
      <c r="M52" s="1"/>
      <c r="N52" s="144"/>
      <c r="O52" s="1"/>
      <c r="P52" s="144"/>
      <c r="Q52" s="1"/>
      <c r="R52" s="675"/>
      <c r="S52" s="676"/>
      <c r="T52" s="680"/>
      <c r="U52" s="144"/>
      <c r="V52" s="144"/>
      <c r="W52" s="144"/>
      <c r="X52" s="144"/>
      <c r="Y52" s="144"/>
      <c r="Z52" s="144"/>
      <c r="AA52" s="144"/>
      <c r="AB52" s="679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</row>
    <row r="53">
      <c r="A53" s="144"/>
      <c r="B53" s="682"/>
      <c r="C53" s="144"/>
      <c r="D53" s="1"/>
      <c r="E53" s="144"/>
      <c r="F53" s="1"/>
      <c r="G53" s="144"/>
      <c r="H53" s="144"/>
      <c r="I53" s="144"/>
      <c r="J53" s="144"/>
      <c r="K53" s="1"/>
      <c r="L53" s="144"/>
      <c r="M53" s="1"/>
      <c r="N53" s="144"/>
      <c r="O53" s="1"/>
      <c r="P53" s="144"/>
      <c r="Q53" s="1"/>
      <c r="R53" s="675"/>
      <c r="S53" s="676"/>
      <c r="T53" s="680"/>
      <c r="U53" s="144"/>
      <c r="V53" s="144"/>
      <c r="W53" s="144"/>
      <c r="X53" s="144"/>
      <c r="Y53" s="144"/>
      <c r="Z53" s="144"/>
      <c r="AA53" s="144"/>
      <c r="AB53" s="679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</row>
    <row r="54">
      <c r="A54" s="144"/>
      <c r="B54" s="682"/>
      <c r="C54" s="144"/>
      <c r="D54" s="1"/>
      <c r="E54" s="144"/>
      <c r="F54" s="1"/>
      <c r="G54" s="144"/>
      <c r="H54" s="144"/>
      <c r="I54" s="144"/>
      <c r="J54" s="144"/>
      <c r="K54" s="1"/>
      <c r="L54" s="144"/>
      <c r="M54" s="1"/>
      <c r="N54" s="144"/>
      <c r="O54" s="1"/>
      <c r="P54" s="144"/>
      <c r="Q54" s="1"/>
      <c r="R54" s="675"/>
      <c r="S54" s="676"/>
      <c r="T54" s="680"/>
      <c r="U54" s="144"/>
      <c r="V54" s="144"/>
      <c r="W54" s="144"/>
      <c r="X54" s="144"/>
      <c r="Y54" s="144"/>
      <c r="Z54" s="144"/>
      <c r="AA54" s="144"/>
      <c r="AB54" s="679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</row>
    <row r="55">
      <c r="A55" s="144"/>
      <c r="B55" s="682"/>
      <c r="C55" s="144"/>
      <c r="D55" s="1"/>
      <c r="E55" s="144"/>
      <c r="F55" s="1"/>
      <c r="G55" s="144"/>
      <c r="H55" s="144"/>
      <c r="I55" s="144"/>
      <c r="J55" s="144"/>
      <c r="K55" s="1"/>
      <c r="L55" s="144"/>
      <c r="M55" s="1"/>
      <c r="N55" s="144"/>
      <c r="O55" s="1"/>
      <c r="P55" s="144"/>
      <c r="Q55" s="1"/>
      <c r="R55" s="675"/>
      <c r="S55" s="676"/>
      <c r="T55" s="680"/>
      <c r="U55" s="144"/>
      <c r="V55" s="144"/>
      <c r="W55" s="144"/>
      <c r="X55" s="144"/>
      <c r="Y55" s="144"/>
      <c r="Z55" s="144"/>
      <c r="AA55" s="144"/>
      <c r="AB55" s="679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</row>
    <row r="56">
      <c r="A56" s="144"/>
      <c r="B56" s="682"/>
      <c r="C56" s="144"/>
      <c r="D56" s="1"/>
      <c r="E56" s="144"/>
      <c r="F56" s="1"/>
      <c r="G56" s="144"/>
      <c r="H56" s="144"/>
      <c r="I56" s="144"/>
      <c r="J56" s="144"/>
      <c r="K56" s="1"/>
      <c r="L56" s="144"/>
      <c r="M56" s="1"/>
      <c r="N56" s="144"/>
      <c r="O56" s="1"/>
      <c r="P56" s="144"/>
      <c r="Q56" s="1"/>
      <c r="R56" s="675"/>
      <c r="S56" s="676"/>
      <c r="T56" s="680"/>
      <c r="U56" s="144"/>
      <c r="V56" s="144"/>
      <c r="W56" s="144"/>
      <c r="X56" s="144"/>
      <c r="Y56" s="144"/>
      <c r="Z56" s="144"/>
      <c r="AA56" s="144"/>
      <c r="AB56" s="679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</row>
    <row r="57">
      <c r="A57" s="144"/>
      <c r="B57" s="682"/>
      <c r="C57" s="144"/>
      <c r="D57" s="1"/>
      <c r="E57" s="144"/>
      <c r="F57" s="1"/>
      <c r="G57" s="144"/>
      <c r="H57" s="144"/>
      <c r="I57" s="144"/>
      <c r="J57" s="144"/>
      <c r="K57" s="1"/>
      <c r="L57" s="144"/>
      <c r="M57" s="1"/>
      <c r="N57" s="144"/>
      <c r="O57" s="1"/>
      <c r="P57" s="144"/>
      <c r="Q57" s="1"/>
      <c r="R57" s="675"/>
      <c r="S57" s="676"/>
      <c r="T57" s="680"/>
      <c r="U57" s="144"/>
      <c r="V57" s="144"/>
      <c r="W57" s="144"/>
      <c r="X57" s="144"/>
      <c r="Y57" s="144"/>
      <c r="Z57" s="144"/>
      <c r="AA57" s="144"/>
      <c r="AB57" s="679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</row>
    <row r="58">
      <c r="A58" s="144"/>
      <c r="B58" s="682"/>
      <c r="C58" s="144"/>
      <c r="D58" s="1"/>
      <c r="E58" s="144"/>
      <c r="F58" s="1"/>
      <c r="G58" s="144"/>
      <c r="H58" s="144"/>
      <c r="I58" s="144"/>
      <c r="J58" s="144"/>
      <c r="K58" s="1"/>
      <c r="L58" s="144"/>
      <c r="M58" s="1"/>
      <c r="N58" s="144"/>
      <c r="O58" s="1"/>
      <c r="P58" s="144"/>
      <c r="Q58" s="1"/>
      <c r="R58" s="675"/>
      <c r="S58" s="676"/>
      <c r="T58" s="680"/>
      <c r="U58" s="144"/>
      <c r="V58" s="144"/>
      <c r="W58" s="144"/>
      <c r="X58" s="144"/>
      <c r="Y58" s="144"/>
      <c r="Z58" s="144"/>
      <c r="AA58" s="144"/>
      <c r="AB58" s="679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</row>
    <row r="59">
      <c r="A59" s="144"/>
      <c r="B59" s="682"/>
      <c r="C59" s="144"/>
      <c r="D59" s="1"/>
      <c r="E59" s="144"/>
      <c r="F59" s="1"/>
      <c r="G59" s="144"/>
      <c r="H59" s="144"/>
      <c r="I59" s="144"/>
      <c r="J59" s="144"/>
      <c r="K59" s="1"/>
      <c r="L59" s="144"/>
      <c r="M59" s="1"/>
      <c r="N59" s="144"/>
      <c r="O59" s="1"/>
      <c r="P59" s="144"/>
      <c r="Q59" s="1"/>
      <c r="R59" s="675"/>
      <c r="S59" s="676"/>
      <c r="T59" s="680"/>
      <c r="U59" s="144"/>
      <c r="V59" s="144"/>
      <c r="W59" s="144"/>
      <c r="X59" s="144"/>
      <c r="Y59" s="144"/>
      <c r="Z59" s="144"/>
      <c r="AA59" s="144"/>
      <c r="AB59" s="679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</row>
    <row r="60">
      <c r="A60" s="144"/>
      <c r="B60" s="682"/>
      <c r="C60" s="144"/>
      <c r="D60" s="1"/>
      <c r="E60" s="144"/>
      <c r="F60" s="1"/>
      <c r="G60" s="144"/>
      <c r="H60" s="144"/>
      <c r="I60" s="144"/>
      <c r="J60" s="144"/>
      <c r="K60" s="1"/>
      <c r="L60" s="144"/>
      <c r="M60" s="1"/>
      <c r="N60" s="144"/>
      <c r="O60" s="1"/>
      <c r="P60" s="144"/>
      <c r="Q60" s="1"/>
      <c r="R60" s="675"/>
      <c r="S60" s="676"/>
      <c r="T60" s="680"/>
      <c r="U60" s="144"/>
      <c r="V60" s="144"/>
      <c r="W60" s="144"/>
      <c r="X60" s="144"/>
      <c r="Y60" s="144"/>
      <c r="Z60" s="144"/>
      <c r="AA60" s="144"/>
      <c r="AB60" s="679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</row>
    <row r="61">
      <c r="A61" s="144"/>
      <c r="B61" s="682"/>
      <c r="C61" s="144"/>
      <c r="D61" s="1"/>
      <c r="E61" s="144"/>
      <c r="F61" s="1"/>
      <c r="G61" s="144"/>
      <c r="H61" s="144"/>
      <c r="I61" s="144"/>
      <c r="J61" s="144"/>
      <c r="K61" s="1"/>
      <c r="L61" s="144"/>
      <c r="M61" s="1"/>
      <c r="N61" s="144"/>
      <c r="O61" s="1"/>
      <c r="P61" s="144"/>
      <c r="Q61" s="1"/>
      <c r="R61" s="675"/>
      <c r="S61" s="676"/>
      <c r="T61" s="680"/>
      <c r="U61" s="144"/>
      <c r="V61" s="144"/>
      <c r="W61" s="144"/>
      <c r="X61" s="144"/>
      <c r="Y61" s="144"/>
      <c r="Z61" s="144"/>
      <c r="AA61" s="144"/>
      <c r="AB61" s="679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</row>
    <row r="62">
      <c r="A62" s="144"/>
      <c r="B62" s="682"/>
      <c r="C62" s="144"/>
      <c r="D62" s="1"/>
      <c r="E62" s="144"/>
      <c r="F62" s="1"/>
      <c r="G62" s="144"/>
      <c r="H62" s="144"/>
      <c r="I62" s="144"/>
      <c r="J62" s="144"/>
      <c r="K62" s="1"/>
      <c r="L62" s="144"/>
      <c r="M62" s="1"/>
      <c r="N62" s="144"/>
      <c r="O62" s="1"/>
      <c r="P62" s="144"/>
      <c r="Q62" s="1"/>
      <c r="R62" s="675"/>
      <c r="S62" s="676"/>
      <c r="T62" s="680"/>
      <c r="U62" s="144"/>
      <c r="V62" s="144"/>
      <c r="W62" s="144"/>
      <c r="X62" s="144"/>
      <c r="Y62" s="144"/>
      <c r="Z62" s="144"/>
      <c r="AA62" s="144"/>
      <c r="AB62" s="679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</row>
    <row r="63">
      <c r="A63" s="144"/>
      <c r="B63" s="682"/>
      <c r="C63" s="144"/>
      <c r="D63" s="1"/>
      <c r="E63" s="144"/>
      <c r="F63" s="1"/>
      <c r="G63" s="144"/>
      <c r="H63" s="144"/>
      <c r="I63" s="144"/>
      <c r="J63" s="144"/>
      <c r="K63" s="1"/>
      <c r="L63" s="144"/>
      <c r="M63" s="1"/>
      <c r="N63" s="144"/>
      <c r="O63" s="1"/>
      <c r="P63" s="144"/>
      <c r="Q63" s="1"/>
      <c r="R63" s="675"/>
      <c r="S63" s="676"/>
      <c r="T63" s="680"/>
      <c r="U63" s="144"/>
      <c r="V63" s="144"/>
      <c r="W63" s="144"/>
      <c r="X63" s="144"/>
      <c r="Y63" s="144"/>
      <c r="Z63" s="144"/>
      <c r="AA63" s="144"/>
      <c r="AB63" s="679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</row>
    <row r="64">
      <c r="A64" s="144"/>
      <c r="B64" s="682"/>
      <c r="C64" s="144"/>
      <c r="D64" s="1"/>
      <c r="E64" s="144"/>
      <c r="F64" s="1"/>
      <c r="G64" s="144"/>
      <c r="H64" s="144"/>
      <c r="I64" s="144"/>
      <c r="J64" s="144"/>
      <c r="K64" s="1"/>
      <c r="L64" s="144"/>
      <c r="M64" s="1"/>
      <c r="N64" s="144"/>
      <c r="O64" s="1"/>
      <c r="P64" s="144"/>
      <c r="Q64" s="1"/>
      <c r="R64" s="675"/>
      <c r="S64" s="676"/>
      <c r="T64" s="680"/>
      <c r="U64" s="144"/>
      <c r="V64" s="144"/>
      <c r="W64" s="144"/>
      <c r="X64" s="144"/>
      <c r="Y64" s="144"/>
      <c r="Z64" s="144"/>
      <c r="AA64" s="144"/>
      <c r="AB64" s="679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</row>
    <row r="65">
      <c r="A65" s="144"/>
      <c r="B65" s="682"/>
      <c r="C65" s="144"/>
      <c r="D65" s="1"/>
      <c r="E65" s="144"/>
      <c r="F65" s="1"/>
      <c r="G65" s="144"/>
      <c r="H65" s="144"/>
      <c r="I65" s="144"/>
      <c r="J65" s="144"/>
      <c r="K65" s="1"/>
      <c r="L65" s="144"/>
      <c r="M65" s="1"/>
      <c r="N65" s="144"/>
      <c r="O65" s="1"/>
      <c r="P65" s="144"/>
      <c r="Q65" s="1"/>
      <c r="R65" s="675"/>
      <c r="S65" s="676"/>
      <c r="T65" s="680"/>
      <c r="U65" s="144"/>
      <c r="V65" s="144"/>
      <c r="W65" s="144"/>
      <c r="X65" s="144"/>
      <c r="Y65" s="144"/>
      <c r="Z65" s="144"/>
      <c r="AA65" s="144"/>
      <c r="AB65" s="679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</row>
    <row r="66">
      <c r="A66" s="144"/>
      <c r="B66" s="682"/>
      <c r="C66" s="144"/>
      <c r="D66" s="1"/>
      <c r="E66" s="144"/>
      <c r="F66" s="1"/>
      <c r="G66" s="144"/>
      <c r="H66" s="144"/>
      <c r="I66" s="144"/>
      <c r="J66" s="144"/>
      <c r="K66" s="1"/>
      <c r="L66" s="144"/>
      <c r="M66" s="1"/>
      <c r="N66" s="144"/>
      <c r="O66" s="1"/>
      <c r="P66" s="144"/>
      <c r="Q66" s="1"/>
      <c r="R66" s="675"/>
      <c r="S66" s="676"/>
      <c r="T66" s="680"/>
      <c r="U66" s="144"/>
      <c r="V66" s="144"/>
      <c r="W66" s="144"/>
      <c r="X66" s="144"/>
      <c r="Y66" s="144"/>
      <c r="Z66" s="144"/>
      <c r="AA66" s="144"/>
      <c r="AB66" s="679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</row>
    <row r="67">
      <c r="A67" s="144"/>
      <c r="B67" s="682"/>
      <c r="C67" s="144"/>
      <c r="D67" s="1"/>
      <c r="E67" s="144"/>
      <c r="F67" s="1"/>
      <c r="G67" s="144"/>
      <c r="H67" s="144"/>
      <c r="I67" s="144"/>
      <c r="J67" s="144"/>
      <c r="K67" s="1"/>
      <c r="L67" s="144"/>
      <c r="M67" s="1"/>
      <c r="N67" s="144"/>
      <c r="O67" s="1"/>
      <c r="P67" s="144"/>
      <c r="Q67" s="1"/>
      <c r="R67" s="675"/>
      <c r="S67" s="676"/>
      <c r="T67" s="680"/>
      <c r="U67" s="144"/>
      <c r="V67" s="144"/>
      <c r="W67" s="144"/>
      <c r="X67" s="144"/>
      <c r="Y67" s="144"/>
      <c r="Z67" s="144"/>
      <c r="AA67" s="144"/>
      <c r="AB67" s="679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</row>
    <row r="68">
      <c r="A68" s="144"/>
      <c r="B68" s="682"/>
      <c r="C68" s="144"/>
      <c r="D68" s="1"/>
      <c r="E68" s="144"/>
      <c r="F68" s="1"/>
      <c r="G68" s="144"/>
      <c r="H68" s="144"/>
      <c r="I68" s="144"/>
      <c r="J68" s="144"/>
      <c r="K68" s="1"/>
      <c r="L68" s="144"/>
      <c r="M68" s="1"/>
      <c r="N68" s="144"/>
      <c r="O68" s="1"/>
      <c r="P68" s="144"/>
      <c r="Q68" s="1"/>
      <c r="R68" s="675"/>
      <c r="S68" s="676"/>
      <c r="T68" s="680"/>
      <c r="U68" s="144"/>
      <c r="V68" s="144"/>
      <c r="W68" s="144"/>
      <c r="X68" s="144"/>
      <c r="Y68" s="144"/>
      <c r="Z68" s="144"/>
      <c r="AA68" s="144"/>
      <c r="AB68" s="679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</row>
    <row r="69">
      <c r="A69" s="144"/>
      <c r="B69" s="682"/>
      <c r="C69" s="144"/>
      <c r="D69" s="1"/>
      <c r="E69" s="144"/>
      <c r="F69" s="1"/>
      <c r="G69" s="144"/>
      <c r="H69" s="144"/>
      <c r="I69" s="144"/>
      <c r="J69" s="144"/>
      <c r="K69" s="1"/>
      <c r="L69" s="144"/>
      <c r="M69" s="1"/>
      <c r="N69" s="144"/>
      <c r="O69" s="1"/>
      <c r="P69" s="144"/>
      <c r="Q69" s="1"/>
      <c r="R69" s="675"/>
      <c r="S69" s="676"/>
      <c r="T69" s="680"/>
      <c r="U69" s="144"/>
      <c r="V69" s="144"/>
      <c r="W69" s="144"/>
      <c r="X69" s="144"/>
      <c r="Y69" s="144"/>
      <c r="Z69" s="144"/>
      <c r="AA69" s="144"/>
      <c r="AB69" s="679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</row>
    <row r="70">
      <c r="A70" s="144"/>
      <c r="B70" s="682"/>
      <c r="C70" s="144"/>
      <c r="D70" s="1"/>
      <c r="E70" s="144"/>
      <c r="F70" s="1"/>
      <c r="G70" s="144"/>
      <c r="H70" s="144"/>
      <c r="I70" s="144"/>
      <c r="J70" s="144"/>
      <c r="K70" s="1"/>
      <c r="L70" s="144"/>
      <c r="M70" s="1"/>
      <c r="N70" s="144"/>
      <c r="O70" s="1"/>
      <c r="P70" s="144"/>
      <c r="Q70" s="1"/>
      <c r="R70" s="675"/>
      <c r="S70" s="676"/>
      <c r="T70" s="680"/>
      <c r="U70" s="144"/>
      <c r="V70" s="144"/>
      <c r="W70" s="144"/>
      <c r="X70" s="144"/>
      <c r="Y70" s="144"/>
      <c r="Z70" s="144"/>
      <c r="AA70" s="144"/>
      <c r="AB70" s="679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</row>
    <row r="71">
      <c r="A71" s="144"/>
      <c r="B71" s="682"/>
      <c r="C71" s="144"/>
      <c r="D71" s="1"/>
      <c r="E71" s="144"/>
      <c r="F71" s="1"/>
      <c r="G71" s="144"/>
      <c r="H71" s="144"/>
      <c r="I71" s="144"/>
      <c r="J71" s="144"/>
      <c r="K71" s="1"/>
      <c r="L71" s="144"/>
      <c r="M71" s="1"/>
      <c r="N71" s="144"/>
      <c r="O71" s="1"/>
      <c r="P71" s="144"/>
      <c r="Q71" s="1"/>
      <c r="R71" s="675"/>
      <c r="S71" s="676"/>
      <c r="T71" s="680"/>
      <c r="U71" s="144"/>
      <c r="V71" s="144"/>
      <c r="W71" s="144"/>
      <c r="X71" s="144"/>
      <c r="Y71" s="144"/>
      <c r="Z71" s="144"/>
      <c r="AA71" s="144"/>
      <c r="AB71" s="679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</row>
    <row r="72">
      <c r="A72" s="144"/>
      <c r="B72" s="682"/>
      <c r="C72" s="144"/>
      <c r="D72" s="1"/>
      <c r="E72" s="144"/>
      <c r="F72" s="1"/>
      <c r="G72" s="144"/>
      <c r="H72" s="144"/>
      <c r="I72" s="144"/>
      <c r="J72" s="144"/>
      <c r="K72" s="1"/>
      <c r="L72" s="144"/>
      <c r="M72" s="1"/>
      <c r="N72" s="144"/>
      <c r="O72" s="1"/>
      <c r="P72" s="144"/>
      <c r="Q72" s="1"/>
      <c r="R72" s="675"/>
      <c r="S72" s="676"/>
      <c r="T72" s="680"/>
      <c r="U72" s="144"/>
      <c r="V72" s="144"/>
      <c r="W72" s="144"/>
      <c r="X72" s="144"/>
      <c r="Y72" s="144"/>
      <c r="Z72" s="144"/>
      <c r="AA72" s="144"/>
      <c r="AB72" s="679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</row>
    <row r="73">
      <c r="A73" s="144"/>
      <c r="B73" s="682"/>
      <c r="C73" s="144"/>
      <c r="D73" s="1"/>
      <c r="E73" s="144"/>
      <c r="F73" s="1"/>
      <c r="G73" s="144"/>
      <c r="H73" s="144"/>
      <c r="I73" s="144"/>
      <c r="J73" s="144"/>
      <c r="K73" s="1"/>
      <c r="L73" s="144"/>
      <c r="M73" s="1"/>
      <c r="N73" s="144"/>
      <c r="O73" s="1"/>
      <c r="P73" s="144"/>
      <c r="Q73" s="1"/>
      <c r="R73" s="675"/>
      <c r="S73" s="676"/>
      <c r="T73" s="680"/>
      <c r="U73" s="144"/>
      <c r="V73" s="144"/>
      <c r="W73" s="144"/>
      <c r="X73" s="144"/>
      <c r="Y73" s="144"/>
      <c r="Z73" s="144"/>
      <c r="AA73" s="144"/>
      <c r="AB73" s="679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</row>
    <row r="74">
      <c r="A74" s="144"/>
      <c r="B74" s="682"/>
      <c r="C74" s="144"/>
      <c r="D74" s="1"/>
      <c r="E74" s="144"/>
      <c r="F74" s="1"/>
      <c r="G74" s="144"/>
      <c r="H74" s="144"/>
      <c r="I74" s="144"/>
      <c r="J74" s="144"/>
      <c r="K74" s="1"/>
      <c r="L74" s="144"/>
      <c r="M74" s="1"/>
      <c r="N74" s="144"/>
      <c r="O74" s="1"/>
      <c r="P74" s="144"/>
      <c r="Q74" s="1"/>
      <c r="R74" s="675"/>
      <c r="S74" s="676"/>
      <c r="T74" s="680"/>
      <c r="U74" s="144"/>
      <c r="V74" s="144"/>
      <c r="W74" s="144"/>
      <c r="X74" s="144"/>
      <c r="Y74" s="144"/>
      <c r="Z74" s="144"/>
      <c r="AA74" s="144"/>
      <c r="AB74" s="679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</row>
    <row r="75">
      <c r="A75" s="144"/>
      <c r="B75" s="682"/>
      <c r="C75" s="144"/>
      <c r="D75" s="1"/>
      <c r="E75" s="144"/>
      <c r="F75" s="1"/>
      <c r="G75" s="144"/>
      <c r="H75" s="144"/>
      <c r="I75" s="144"/>
      <c r="J75" s="144"/>
      <c r="K75" s="1"/>
      <c r="L75" s="144"/>
      <c r="M75" s="1"/>
      <c r="N75" s="144"/>
      <c r="O75" s="1"/>
      <c r="P75" s="144"/>
      <c r="Q75" s="1"/>
      <c r="R75" s="675"/>
      <c r="S75" s="676"/>
      <c r="T75" s="680"/>
      <c r="U75" s="144"/>
      <c r="V75" s="144"/>
      <c r="W75" s="144"/>
      <c r="X75" s="144"/>
      <c r="Y75" s="144"/>
      <c r="Z75" s="144"/>
      <c r="AA75" s="144"/>
      <c r="AB75" s="679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</row>
    <row r="76">
      <c r="A76" s="144"/>
      <c r="B76" s="682"/>
      <c r="C76" s="144"/>
      <c r="D76" s="1"/>
      <c r="E76" s="144"/>
      <c r="F76" s="1"/>
      <c r="G76" s="144"/>
      <c r="H76" s="144"/>
      <c r="I76" s="144"/>
      <c r="J76" s="144"/>
      <c r="K76" s="1"/>
      <c r="L76" s="144"/>
      <c r="M76" s="1"/>
      <c r="N76" s="144"/>
      <c r="O76" s="1"/>
      <c r="P76" s="144"/>
      <c r="Q76" s="1"/>
      <c r="R76" s="675"/>
      <c r="S76" s="676"/>
      <c r="T76" s="680"/>
      <c r="U76" s="144"/>
      <c r="V76" s="144"/>
      <c r="W76" s="144"/>
      <c r="X76" s="144"/>
      <c r="Y76" s="144"/>
      <c r="Z76" s="144"/>
      <c r="AA76" s="144"/>
      <c r="AB76" s="679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</row>
    <row r="77">
      <c r="A77" s="144"/>
      <c r="B77" s="682"/>
      <c r="C77" s="144"/>
      <c r="D77" s="1"/>
      <c r="E77" s="144"/>
      <c r="F77" s="1"/>
      <c r="G77" s="144"/>
      <c r="H77" s="144"/>
      <c r="I77" s="144"/>
      <c r="J77" s="144"/>
      <c r="K77" s="1"/>
      <c r="L77" s="144"/>
      <c r="M77" s="1"/>
      <c r="N77" s="144"/>
      <c r="O77" s="1"/>
      <c r="P77" s="144"/>
      <c r="Q77" s="1"/>
      <c r="R77" s="675"/>
      <c r="S77" s="676"/>
      <c r="T77" s="680"/>
      <c r="U77" s="144"/>
      <c r="V77" s="144"/>
      <c r="W77" s="144"/>
      <c r="X77" s="144"/>
      <c r="Y77" s="144"/>
      <c r="Z77" s="144"/>
      <c r="AA77" s="144"/>
      <c r="AB77" s="679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</row>
    <row r="78">
      <c r="A78" s="144"/>
      <c r="B78" s="682"/>
      <c r="C78" s="144"/>
      <c r="D78" s="1"/>
      <c r="E78" s="144"/>
      <c r="F78" s="1"/>
      <c r="G78" s="144"/>
      <c r="H78" s="144"/>
      <c r="I78" s="144"/>
      <c r="J78" s="144"/>
      <c r="K78" s="1"/>
      <c r="L78" s="144"/>
      <c r="M78" s="1"/>
      <c r="N78" s="144"/>
      <c r="O78" s="1"/>
      <c r="P78" s="144"/>
      <c r="Q78" s="1"/>
      <c r="R78" s="675"/>
      <c r="S78" s="676"/>
      <c r="T78" s="680"/>
      <c r="U78" s="144"/>
      <c r="V78" s="144"/>
      <c r="W78" s="144"/>
      <c r="X78" s="144"/>
      <c r="Y78" s="144"/>
      <c r="Z78" s="144"/>
      <c r="AA78" s="144"/>
      <c r="AB78" s="679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</row>
    <row r="79">
      <c r="A79" s="144"/>
      <c r="B79" s="682"/>
      <c r="C79" s="144"/>
      <c r="D79" s="1"/>
      <c r="E79" s="144"/>
      <c r="F79" s="1"/>
      <c r="G79" s="144"/>
      <c r="H79" s="144"/>
      <c r="I79" s="144"/>
      <c r="J79" s="144"/>
      <c r="K79" s="1"/>
      <c r="L79" s="144"/>
      <c r="M79" s="1"/>
      <c r="N79" s="144"/>
      <c r="O79" s="1"/>
      <c r="P79" s="144"/>
      <c r="Q79" s="1"/>
      <c r="R79" s="675"/>
      <c r="S79" s="676"/>
      <c r="T79" s="680"/>
      <c r="U79" s="144"/>
      <c r="V79" s="144"/>
      <c r="W79" s="144"/>
      <c r="X79" s="144"/>
      <c r="Y79" s="144"/>
      <c r="Z79" s="144"/>
      <c r="AA79" s="144"/>
      <c r="AB79" s="679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</row>
    <row r="80">
      <c r="A80" s="144"/>
      <c r="B80" s="682"/>
      <c r="C80" s="144"/>
      <c r="D80" s="1"/>
      <c r="E80" s="144"/>
      <c r="F80" s="1"/>
      <c r="G80" s="144"/>
      <c r="H80" s="144"/>
      <c r="I80" s="144"/>
      <c r="J80" s="144"/>
      <c r="K80" s="1"/>
      <c r="L80" s="144"/>
      <c r="M80" s="1"/>
      <c r="N80" s="144"/>
      <c r="O80" s="1"/>
      <c r="P80" s="144"/>
      <c r="Q80" s="1"/>
      <c r="R80" s="675"/>
      <c r="S80" s="676"/>
      <c r="T80" s="680"/>
      <c r="U80" s="144"/>
      <c r="V80" s="144"/>
      <c r="W80" s="144"/>
      <c r="X80" s="144"/>
      <c r="Y80" s="144"/>
      <c r="Z80" s="144"/>
      <c r="AA80" s="144"/>
      <c r="AB80" s="679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</row>
    <row r="81">
      <c r="A81" s="144"/>
      <c r="B81" s="682"/>
      <c r="C81" s="144"/>
      <c r="D81" s="1"/>
      <c r="E81" s="144"/>
      <c r="F81" s="1"/>
      <c r="G81" s="144"/>
      <c r="H81" s="144"/>
      <c r="I81" s="144"/>
      <c r="J81" s="144"/>
      <c r="K81" s="1"/>
      <c r="L81" s="144"/>
      <c r="M81" s="1"/>
      <c r="N81" s="144"/>
      <c r="O81" s="1"/>
      <c r="P81" s="144"/>
      <c r="Q81" s="1"/>
      <c r="R81" s="675"/>
      <c r="S81" s="676"/>
      <c r="T81" s="680"/>
      <c r="U81" s="144"/>
      <c r="V81" s="144"/>
      <c r="W81" s="144"/>
      <c r="X81" s="144"/>
      <c r="Y81" s="144"/>
      <c r="Z81" s="144"/>
      <c r="AA81" s="144"/>
      <c r="AB81" s="679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</row>
    <row r="82">
      <c r="A82" s="144"/>
      <c r="B82" s="682"/>
      <c r="C82" s="144"/>
      <c r="D82" s="1"/>
      <c r="E82" s="144"/>
      <c r="F82" s="1"/>
      <c r="G82" s="144"/>
      <c r="H82" s="144"/>
      <c r="I82" s="144"/>
      <c r="J82" s="144"/>
      <c r="K82" s="1"/>
      <c r="L82" s="144"/>
      <c r="M82" s="1"/>
      <c r="N82" s="144"/>
      <c r="O82" s="1"/>
      <c r="P82" s="144"/>
      <c r="Q82" s="1"/>
      <c r="R82" s="675"/>
      <c r="S82" s="676"/>
      <c r="T82" s="680"/>
      <c r="U82" s="144"/>
      <c r="V82" s="144"/>
      <c r="W82" s="144"/>
      <c r="X82" s="144"/>
      <c r="Y82" s="144"/>
      <c r="Z82" s="144"/>
      <c r="AA82" s="144"/>
      <c r="AB82" s="679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</row>
    <row r="83">
      <c r="A83" s="144"/>
      <c r="B83" s="682"/>
      <c r="C83" s="144"/>
      <c r="D83" s="1"/>
      <c r="E83" s="144"/>
      <c r="F83" s="1"/>
      <c r="G83" s="144"/>
      <c r="H83" s="144"/>
      <c r="I83" s="144"/>
      <c r="J83" s="144"/>
      <c r="K83" s="1"/>
      <c r="L83" s="144"/>
      <c r="M83" s="1"/>
      <c r="N83" s="144"/>
      <c r="O83" s="1"/>
      <c r="P83" s="144"/>
      <c r="Q83" s="1"/>
      <c r="R83" s="675"/>
      <c r="S83" s="676"/>
      <c r="T83" s="680"/>
      <c r="U83" s="144"/>
      <c r="V83" s="144"/>
      <c r="W83" s="144"/>
      <c r="X83" s="144"/>
      <c r="Y83" s="144"/>
      <c r="Z83" s="144"/>
      <c r="AA83" s="144"/>
      <c r="AB83" s="679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</row>
    <row r="84">
      <c r="A84" s="144"/>
      <c r="B84" s="682"/>
      <c r="C84" s="144"/>
      <c r="D84" s="1"/>
      <c r="E84" s="144"/>
      <c r="F84" s="1"/>
      <c r="G84" s="144"/>
      <c r="H84" s="144"/>
      <c r="I84" s="144"/>
      <c r="J84" s="144"/>
      <c r="K84" s="1"/>
      <c r="L84" s="144"/>
      <c r="M84" s="1"/>
      <c r="N84" s="144"/>
      <c r="O84" s="1"/>
      <c r="P84" s="144"/>
      <c r="Q84" s="1"/>
      <c r="R84" s="675"/>
      <c r="S84" s="676"/>
      <c r="T84" s="680"/>
      <c r="U84" s="144"/>
      <c r="V84" s="144"/>
      <c r="W84" s="144"/>
      <c r="X84" s="144"/>
      <c r="Y84" s="144"/>
      <c r="Z84" s="144"/>
      <c r="AA84" s="144"/>
      <c r="AB84" s="679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</row>
    <row r="85">
      <c r="A85" s="144"/>
      <c r="B85" s="682"/>
      <c r="C85" s="144"/>
      <c r="D85" s="1"/>
      <c r="E85" s="144"/>
      <c r="F85" s="1"/>
      <c r="G85" s="144"/>
      <c r="H85" s="144"/>
      <c r="I85" s="144"/>
      <c r="J85" s="144"/>
      <c r="K85" s="1"/>
      <c r="L85" s="144"/>
      <c r="M85" s="1"/>
      <c r="N85" s="144"/>
      <c r="O85" s="1"/>
      <c r="P85" s="144"/>
      <c r="Q85" s="1"/>
      <c r="R85" s="675"/>
      <c r="S85" s="676"/>
      <c r="T85" s="680"/>
      <c r="U85" s="144"/>
      <c r="V85" s="144"/>
      <c r="W85" s="144"/>
      <c r="X85" s="144"/>
      <c r="Y85" s="144"/>
      <c r="Z85" s="144"/>
      <c r="AA85" s="144"/>
      <c r="AB85" s="679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</row>
    <row r="86">
      <c r="A86" s="144"/>
      <c r="B86" s="682"/>
      <c r="C86" s="144"/>
      <c r="D86" s="1"/>
      <c r="E86" s="144"/>
      <c r="F86" s="1"/>
      <c r="G86" s="144"/>
      <c r="H86" s="144"/>
      <c r="I86" s="144"/>
      <c r="J86" s="144"/>
      <c r="K86" s="1"/>
      <c r="L86" s="144"/>
      <c r="M86" s="1"/>
      <c r="N86" s="144"/>
      <c r="O86" s="1"/>
      <c r="P86" s="144"/>
      <c r="Q86" s="1"/>
      <c r="R86" s="675"/>
      <c r="S86" s="676"/>
      <c r="T86" s="680"/>
      <c r="U86" s="144"/>
      <c r="V86" s="144"/>
      <c r="W86" s="144"/>
      <c r="X86" s="144"/>
      <c r="Y86" s="144"/>
      <c r="Z86" s="144"/>
      <c r="AA86" s="144"/>
      <c r="AB86" s="679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</row>
    <row r="87">
      <c r="A87" s="144"/>
      <c r="B87" s="682"/>
      <c r="C87" s="144"/>
      <c r="D87" s="1"/>
      <c r="E87" s="144"/>
      <c r="F87" s="1"/>
      <c r="G87" s="144"/>
      <c r="H87" s="144"/>
      <c r="I87" s="144"/>
      <c r="J87" s="144"/>
      <c r="K87" s="1"/>
      <c r="L87" s="144"/>
      <c r="M87" s="1"/>
      <c r="N87" s="144"/>
      <c r="O87" s="1"/>
      <c r="P87" s="144"/>
      <c r="Q87" s="1"/>
      <c r="R87" s="675"/>
      <c r="S87" s="676"/>
      <c r="T87" s="680"/>
      <c r="U87" s="144"/>
      <c r="V87" s="144"/>
      <c r="W87" s="144"/>
      <c r="X87" s="144"/>
      <c r="Y87" s="144"/>
      <c r="Z87" s="144"/>
      <c r="AA87" s="144"/>
      <c r="AB87" s="679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</row>
    <row r="88">
      <c r="A88" s="144"/>
      <c r="B88" s="682"/>
      <c r="C88" s="144"/>
      <c r="D88" s="1"/>
      <c r="E88" s="144"/>
      <c r="F88" s="1"/>
      <c r="G88" s="144"/>
      <c r="H88" s="144"/>
      <c r="I88" s="144"/>
      <c r="J88" s="144"/>
      <c r="K88" s="1"/>
      <c r="L88" s="144"/>
      <c r="M88" s="1"/>
      <c r="N88" s="144"/>
      <c r="O88" s="1"/>
      <c r="P88" s="144"/>
      <c r="Q88" s="1"/>
      <c r="R88" s="675"/>
      <c r="S88" s="676"/>
      <c r="T88" s="680"/>
      <c r="U88" s="144"/>
      <c r="V88" s="144"/>
      <c r="W88" s="144"/>
      <c r="X88" s="144"/>
      <c r="Y88" s="144"/>
      <c r="Z88" s="144"/>
      <c r="AA88" s="144"/>
      <c r="AB88" s="679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</row>
    <row r="89">
      <c r="A89" s="144"/>
      <c r="B89" s="682"/>
      <c r="C89" s="144"/>
      <c r="D89" s="1"/>
      <c r="E89" s="144"/>
      <c r="F89" s="1"/>
      <c r="G89" s="144"/>
      <c r="H89" s="144"/>
      <c r="I89" s="144"/>
      <c r="J89" s="144"/>
      <c r="K89" s="1"/>
      <c r="L89" s="144"/>
      <c r="M89" s="1"/>
      <c r="N89" s="144"/>
      <c r="O89" s="1"/>
      <c r="P89" s="144"/>
      <c r="Q89" s="1"/>
      <c r="R89" s="675"/>
      <c r="S89" s="676"/>
      <c r="T89" s="680"/>
      <c r="U89" s="144"/>
      <c r="V89" s="144"/>
      <c r="W89" s="144"/>
      <c r="X89" s="144"/>
      <c r="Y89" s="144"/>
      <c r="Z89" s="144"/>
      <c r="AA89" s="144"/>
      <c r="AB89" s="679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</row>
    <row r="90">
      <c r="A90" s="144"/>
      <c r="B90" s="682"/>
      <c r="C90" s="144"/>
      <c r="D90" s="1"/>
      <c r="E90" s="144"/>
      <c r="F90" s="1"/>
      <c r="G90" s="144"/>
      <c r="H90" s="144"/>
      <c r="I90" s="144"/>
      <c r="J90" s="144"/>
      <c r="K90" s="1"/>
      <c r="L90" s="144"/>
      <c r="M90" s="1"/>
      <c r="N90" s="144"/>
      <c r="O90" s="1"/>
      <c r="P90" s="144"/>
      <c r="Q90" s="1"/>
      <c r="R90" s="675"/>
      <c r="S90" s="676"/>
      <c r="T90" s="680"/>
      <c r="U90" s="144"/>
      <c r="V90" s="144"/>
      <c r="W90" s="144"/>
      <c r="X90" s="144"/>
      <c r="Y90" s="144"/>
      <c r="Z90" s="144"/>
      <c r="AA90" s="144"/>
      <c r="AB90" s="679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</row>
    <row r="91">
      <c r="A91" s="144"/>
      <c r="B91" s="682"/>
      <c r="C91" s="144"/>
      <c r="D91" s="1"/>
      <c r="E91" s="144"/>
      <c r="F91" s="1"/>
      <c r="G91" s="144"/>
      <c r="H91" s="144"/>
      <c r="I91" s="144"/>
      <c r="J91" s="144"/>
      <c r="K91" s="1"/>
      <c r="L91" s="144"/>
      <c r="M91" s="1"/>
      <c r="N91" s="144"/>
      <c r="O91" s="1"/>
      <c r="P91" s="144"/>
      <c r="Q91" s="1"/>
      <c r="R91" s="675"/>
      <c r="S91" s="676"/>
      <c r="T91" s="680"/>
      <c r="U91" s="144"/>
      <c r="V91" s="144"/>
      <c r="W91" s="144"/>
      <c r="X91" s="144"/>
      <c r="Y91" s="144"/>
      <c r="Z91" s="144"/>
      <c r="AA91" s="144"/>
      <c r="AB91" s="679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</row>
    <row r="92">
      <c r="A92" s="144"/>
      <c r="B92" s="682"/>
      <c r="C92" s="144"/>
      <c r="D92" s="1"/>
      <c r="E92" s="144"/>
      <c r="F92" s="1"/>
      <c r="G92" s="144"/>
      <c r="H92" s="144"/>
      <c r="I92" s="144"/>
      <c r="J92" s="144"/>
      <c r="K92" s="1"/>
      <c r="L92" s="144"/>
      <c r="M92" s="1"/>
      <c r="N92" s="144"/>
      <c r="O92" s="1"/>
      <c r="P92" s="144"/>
      <c r="Q92" s="1"/>
      <c r="R92" s="675"/>
      <c r="S92" s="676"/>
      <c r="T92" s="680"/>
      <c r="U92" s="144"/>
      <c r="V92" s="144"/>
      <c r="W92" s="144"/>
      <c r="X92" s="144"/>
      <c r="Y92" s="144"/>
      <c r="Z92" s="144"/>
      <c r="AA92" s="144"/>
      <c r="AB92" s="679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</row>
    <row r="93">
      <c r="A93" s="144"/>
      <c r="B93" s="682"/>
      <c r="C93" s="144"/>
      <c r="D93" s="1"/>
      <c r="E93" s="144"/>
      <c r="F93" s="1"/>
      <c r="G93" s="144"/>
      <c r="H93" s="144"/>
      <c r="I93" s="144"/>
      <c r="J93" s="144"/>
      <c r="K93" s="1"/>
      <c r="L93" s="144"/>
      <c r="M93" s="1"/>
      <c r="N93" s="144"/>
      <c r="O93" s="1"/>
      <c r="P93" s="144"/>
      <c r="Q93" s="1"/>
      <c r="R93" s="675"/>
      <c r="S93" s="676"/>
      <c r="T93" s="680"/>
      <c r="U93" s="144"/>
      <c r="V93" s="144"/>
      <c r="W93" s="144"/>
      <c r="X93" s="144"/>
      <c r="Y93" s="144"/>
      <c r="Z93" s="144"/>
      <c r="AA93" s="144"/>
      <c r="AB93" s="679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</row>
    <row r="94">
      <c r="A94" s="144"/>
      <c r="B94" s="682"/>
      <c r="C94" s="144"/>
      <c r="D94" s="1"/>
      <c r="E94" s="144"/>
      <c r="F94" s="1"/>
      <c r="G94" s="144"/>
      <c r="H94" s="144"/>
      <c r="I94" s="144"/>
      <c r="J94" s="144"/>
      <c r="K94" s="1"/>
      <c r="L94" s="144"/>
      <c r="M94" s="1"/>
      <c r="N94" s="144"/>
      <c r="O94" s="1"/>
      <c r="P94" s="144"/>
      <c r="Q94" s="1"/>
      <c r="R94" s="675"/>
      <c r="S94" s="676"/>
      <c r="T94" s="680"/>
      <c r="U94" s="144"/>
      <c r="V94" s="144"/>
      <c r="W94" s="144"/>
      <c r="X94" s="144"/>
      <c r="Y94" s="144"/>
      <c r="Z94" s="144"/>
      <c r="AA94" s="144"/>
      <c r="AB94" s="679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</row>
    <row r="95">
      <c r="A95" s="144"/>
      <c r="B95" s="682"/>
      <c r="C95" s="144"/>
      <c r="D95" s="1"/>
      <c r="E95" s="144"/>
      <c r="F95" s="1"/>
      <c r="G95" s="144"/>
      <c r="H95" s="144"/>
      <c r="I95" s="144"/>
      <c r="J95" s="144"/>
      <c r="K95" s="1"/>
      <c r="L95" s="144"/>
      <c r="M95" s="1"/>
      <c r="N95" s="144"/>
      <c r="O95" s="1"/>
      <c r="P95" s="144"/>
      <c r="Q95" s="1"/>
      <c r="R95" s="675"/>
      <c r="S95" s="676"/>
      <c r="T95" s="680"/>
      <c r="U95" s="144"/>
      <c r="V95" s="144"/>
      <c r="W95" s="144"/>
      <c r="X95" s="144"/>
      <c r="Y95" s="144"/>
      <c r="Z95" s="144"/>
      <c r="AA95" s="144"/>
      <c r="AB95" s="679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</row>
    <row r="96">
      <c r="A96" s="144"/>
      <c r="B96" s="682"/>
      <c r="C96" s="144"/>
      <c r="D96" s="1"/>
      <c r="E96" s="144"/>
      <c r="F96" s="1"/>
      <c r="G96" s="144"/>
      <c r="H96" s="144"/>
      <c r="I96" s="144"/>
      <c r="J96" s="144"/>
      <c r="K96" s="1"/>
      <c r="L96" s="144"/>
      <c r="M96" s="1"/>
      <c r="N96" s="144"/>
      <c r="O96" s="1"/>
      <c r="P96" s="144"/>
      <c r="Q96" s="1"/>
      <c r="R96" s="675"/>
      <c r="S96" s="676"/>
      <c r="T96" s="680"/>
      <c r="U96" s="144"/>
      <c r="V96" s="144"/>
      <c r="W96" s="144"/>
      <c r="X96" s="144"/>
      <c r="Y96" s="144"/>
      <c r="Z96" s="144"/>
      <c r="AA96" s="144"/>
      <c r="AB96" s="679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</row>
    <row r="97">
      <c r="A97" s="144"/>
      <c r="B97" s="682"/>
      <c r="C97" s="144"/>
      <c r="D97" s="1"/>
      <c r="E97" s="144"/>
      <c r="F97" s="1"/>
      <c r="G97" s="144"/>
      <c r="H97" s="144"/>
      <c r="I97" s="144"/>
      <c r="J97" s="144"/>
      <c r="K97" s="1"/>
      <c r="L97" s="144"/>
      <c r="M97" s="1"/>
      <c r="N97" s="144"/>
      <c r="O97" s="1"/>
      <c r="P97" s="144"/>
      <c r="Q97" s="1"/>
      <c r="R97" s="675"/>
      <c r="S97" s="676"/>
      <c r="T97" s="680"/>
      <c r="U97" s="144"/>
      <c r="V97" s="144"/>
      <c r="W97" s="144"/>
      <c r="X97" s="144"/>
      <c r="Y97" s="144"/>
      <c r="Z97" s="144"/>
      <c r="AA97" s="144"/>
      <c r="AB97" s="679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</row>
    <row r="98">
      <c r="A98" s="144"/>
      <c r="B98" s="682"/>
      <c r="C98" s="144"/>
      <c r="D98" s="1"/>
      <c r="E98" s="144"/>
      <c r="F98" s="1"/>
      <c r="G98" s="144"/>
      <c r="H98" s="144"/>
      <c r="I98" s="144"/>
      <c r="J98" s="144"/>
      <c r="K98" s="1"/>
      <c r="L98" s="144"/>
      <c r="M98" s="1"/>
      <c r="N98" s="144"/>
      <c r="O98" s="1"/>
      <c r="P98" s="144"/>
      <c r="Q98" s="1"/>
      <c r="R98" s="675"/>
      <c r="S98" s="676"/>
      <c r="T98" s="680"/>
      <c r="U98" s="144"/>
      <c r="V98" s="144"/>
      <c r="W98" s="144"/>
      <c r="X98" s="144"/>
      <c r="Y98" s="144"/>
      <c r="Z98" s="144"/>
      <c r="AA98" s="144"/>
      <c r="AB98" s="679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</row>
    <row r="99">
      <c r="A99" s="144"/>
      <c r="B99" s="682"/>
      <c r="C99" s="144"/>
      <c r="D99" s="1"/>
      <c r="E99" s="144"/>
      <c r="F99" s="1"/>
      <c r="G99" s="144"/>
      <c r="H99" s="144"/>
      <c r="I99" s="144"/>
      <c r="J99" s="144"/>
      <c r="K99" s="1"/>
      <c r="L99" s="144"/>
      <c r="M99" s="1"/>
      <c r="N99" s="144"/>
      <c r="O99" s="1"/>
      <c r="P99" s="144"/>
      <c r="Q99" s="1"/>
      <c r="R99" s="675"/>
      <c r="S99" s="676"/>
      <c r="T99" s="680"/>
      <c r="U99" s="144"/>
      <c r="V99" s="144"/>
      <c r="W99" s="144"/>
      <c r="X99" s="144"/>
      <c r="Y99" s="144"/>
      <c r="Z99" s="144"/>
      <c r="AA99" s="144"/>
      <c r="AB99" s="679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</row>
    <row r="100">
      <c r="A100" s="144"/>
      <c r="B100" s="682"/>
      <c r="C100" s="144"/>
      <c r="D100" s="1"/>
      <c r="E100" s="144"/>
      <c r="F100" s="1"/>
      <c r="G100" s="144"/>
      <c r="H100" s="144"/>
      <c r="I100" s="144"/>
      <c r="J100" s="144"/>
      <c r="K100" s="1"/>
      <c r="L100" s="144"/>
      <c r="M100" s="1"/>
      <c r="N100" s="144"/>
      <c r="O100" s="1"/>
      <c r="P100" s="144"/>
      <c r="Q100" s="1"/>
      <c r="R100" s="675"/>
      <c r="S100" s="676"/>
      <c r="T100" s="680"/>
      <c r="U100" s="144"/>
      <c r="V100" s="144"/>
      <c r="W100" s="144"/>
      <c r="X100" s="144"/>
      <c r="Y100" s="144"/>
      <c r="Z100" s="144"/>
      <c r="AA100" s="144"/>
      <c r="AB100" s="679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</row>
    <row r="101">
      <c r="A101" s="144"/>
      <c r="B101" s="682"/>
      <c r="C101" s="144"/>
      <c r="D101" s="1"/>
      <c r="E101" s="144"/>
      <c r="F101" s="1"/>
      <c r="G101" s="144"/>
      <c r="H101" s="144"/>
      <c r="I101" s="144"/>
      <c r="J101" s="144"/>
      <c r="K101" s="1"/>
      <c r="L101" s="144"/>
      <c r="M101" s="1"/>
      <c r="N101" s="144"/>
      <c r="O101" s="1"/>
      <c r="P101" s="144"/>
      <c r="Q101" s="1"/>
      <c r="R101" s="675"/>
      <c r="S101" s="676"/>
      <c r="T101" s="680"/>
      <c r="U101" s="144"/>
      <c r="V101" s="144"/>
      <c r="W101" s="144"/>
      <c r="X101" s="144"/>
      <c r="Y101" s="144"/>
      <c r="Z101" s="144"/>
      <c r="AA101" s="144"/>
      <c r="AB101" s="679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</row>
    <row r="102">
      <c r="A102" s="144"/>
      <c r="B102" s="682"/>
      <c r="C102" s="144"/>
      <c r="D102" s="1"/>
      <c r="E102" s="144"/>
      <c r="F102" s="1"/>
      <c r="G102" s="144"/>
      <c r="H102" s="144"/>
      <c r="I102" s="144"/>
      <c r="J102" s="144"/>
      <c r="K102" s="1"/>
      <c r="L102" s="144"/>
      <c r="M102" s="1"/>
      <c r="N102" s="144"/>
      <c r="O102" s="1"/>
      <c r="P102" s="144"/>
      <c r="Q102" s="1"/>
      <c r="R102" s="675"/>
      <c r="S102" s="676"/>
      <c r="T102" s="680"/>
      <c r="U102" s="144"/>
      <c r="V102" s="144"/>
      <c r="W102" s="144"/>
      <c r="X102" s="144"/>
      <c r="Y102" s="144"/>
      <c r="Z102" s="144"/>
      <c r="AA102" s="144"/>
      <c r="AB102" s="679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</row>
    <row r="103">
      <c r="A103" s="144"/>
      <c r="B103" s="682"/>
      <c r="C103" s="144"/>
      <c r="D103" s="1"/>
      <c r="E103" s="144"/>
      <c r="F103" s="1"/>
      <c r="G103" s="144"/>
      <c r="H103" s="144"/>
      <c r="I103" s="144"/>
      <c r="J103" s="144"/>
      <c r="K103" s="1"/>
      <c r="L103" s="144"/>
      <c r="M103" s="1"/>
      <c r="N103" s="144"/>
      <c r="O103" s="1"/>
      <c r="P103" s="144"/>
      <c r="Q103" s="1"/>
      <c r="R103" s="675"/>
      <c r="S103" s="676"/>
      <c r="T103" s="680"/>
      <c r="U103" s="144"/>
      <c r="V103" s="144"/>
      <c r="W103" s="144"/>
      <c r="X103" s="144"/>
      <c r="Y103" s="144"/>
      <c r="Z103" s="144"/>
      <c r="AA103" s="144"/>
      <c r="AB103" s="679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</row>
    <row r="104">
      <c r="A104" s="144"/>
      <c r="B104" s="682"/>
      <c r="C104" s="144"/>
      <c r="D104" s="1"/>
      <c r="E104" s="144"/>
      <c r="F104" s="1"/>
      <c r="G104" s="144"/>
      <c r="H104" s="144"/>
      <c r="I104" s="144"/>
      <c r="J104" s="144"/>
      <c r="K104" s="1"/>
      <c r="L104" s="144"/>
      <c r="M104" s="1"/>
      <c r="N104" s="144"/>
      <c r="O104" s="1"/>
      <c r="P104" s="144"/>
      <c r="Q104" s="1"/>
      <c r="R104" s="675"/>
      <c r="S104" s="676"/>
      <c r="T104" s="680"/>
      <c r="U104" s="144"/>
      <c r="V104" s="144"/>
      <c r="W104" s="144"/>
      <c r="X104" s="144"/>
      <c r="Y104" s="144"/>
      <c r="Z104" s="144"/>
      <c r="AA104" s="144"/>
      <c r="AB104" s="679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</row>
    <row r="105">
      <c r="A105" s="144"/>
      <c r="B105" s="682"/>
      <c r="C105" s="144"/>
      <c r="D105" s="1"/>
      <c r="E105" s="144"/>
      <c r="F105" s="1"/>
      <c r="G105" s="144"/>
      <c r="H105" s="144"/>
      <c r="I105" s="144"/>
      <c r="J105" s="144"/>
      <c r="K105" s="1"/>
      <c r="L105" s="144"/>
      <c r="M105" s="1"/>
      <c r="N105" s="144"/>
      <c r="O105" s="1"/>
      <c r="P105" s="144"/>
      <c r="Q105" s="1"/>
      <c r="R105" s="675"/>
      <c r="S105" s="676"/>
      <c r="T105" s="680"/>
      <c r="U105" s="144"/>
      <c r="V105" s="144"/>
      <c r="W105" s="144"/>
      <c r="X105" s="144"/>
      <c r="Y105" s="144"/>
      <c r="Z105" s="144"/>
      <c r="AA105" s="144"/>
      <c r="AB105" s="679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</row>
    <row r="106">
      <c r="A106" s="144"/>
      <c r="B106" s="682"/>
      <c r="C106" s="144"/>
      <c r="D106" s="1"/>
      <c r="E106" s="144"/>
      <c r="F106" s="1"/>
      <c r="G106" s="144"/>
      <c r="H106" s="144"/>
      <c r="I106" s="144"/>
      <c r="J106" s="144"/>
      <c r="K106" s="1"/>
      <c r="L106" s="144"/>
      <c r="M106" s="1"/>
      <c r="N106" s="144"/>
      <c r="O106" s="1"/>
      <c r="P106" s="144"/>
      <c r="Q106" s="1"/>
      <c r="R106" s="675"/>
      <c r="S106" s="676"/>
      <c r="T106" s="680"/>
      <c r="U106" s="144"/>
      <c r="V106" s="144"/>
      <c r="W106" s="144"/>
      <c r="X106" s="144"/>
      <c r="Y106" s="144"/>
      <c r="Z106" s="144"/>
      <c r="AA106" s="144"/>
      <c r="AB106" s="679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</row>
    <row r="107">
      <c r="A107" s="144"/>
      <c r="B107" s="682"/>
      <c r="C107" s="144"/>
      <c r="D107" s="1"/>
      <c r="E107" s="144"/>
      <c r="F107" s="1"/>
      <c r="G107" s="144"/>
      <c r="H107" s="144"/>
      <c r="I107" s="144"/>
      <c r="J107" s="144"/>
      <c r="K107" s="1"/>
      <c r="L107" s="144"/>
      <c r="M107" s="1"/>
      <c r="N107" s="144"/>
      <c r="O107" s="1"/>
      <c r="P107" s="144"/>
      <c r="Q107" s="1"/>
      <c r="R107" s="675"/>
      <c r="S107" s="676"/>
      <c r="T107" s="680"/>
      <c r="U107" s="144"/>
      <c r="V107" s="144"/>
      <c r="W107" s="144"/>
      <c r="X107" s="144"/>
      <c r="Y107" s="144"/>
      <c r="Z107" s="144"/>
      <c r="AA107" s="144"/>
      <c r="AB107" s="679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</row>
    <row r="108">
      <c r="A108" s="144"/>
      <c r="B108" s="682"/>
      <c r="C108" s="144"/>
      <c r="D108" s="1"/>
      <c r="E108" s="144"/>
      <c r="F108" s="1"/>
      <c r="G108" s="144"/>
      <c r="H108" s="144"/>
      <c r="I108" s="144"/>
      <c r="J108" s="144"/>
      <c r="K108" s="1"/>
      <c r="L108" s="144"/>
      <c r="M108" s="1"/>
      <c r="N108" s="144"/>
      <c r="O108" s="1"/>
      <c r="P108" s="144"/>
      <c r="Q108" s="1"/>
      <c r="R108" s="675"/>
      <c r="S108" s="676"/>
      <c r="T108" s="680"/>
      <c r="U108" s="144"/>
      <c r="V108" s="144"/>
      <c r="W108" s="144"/>
      <c r="X108" s="144"/>
      <c r="Y108" s="144"/>
      <c r="Z108" s="144"/>
      <c r="AA108" s="144"/>
      <c r="AB108" s="679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</row>
    <row r="109">
      <c r="A109" s="144"/>
      <c r="B109" s="682"/>
      <c r="C109" s="144"/>
      <c r="D109" s="1"/>
      <c r="E109" s="144"/>
      <c r="F109" s="1"/>
      <c r="G109" s="144"/>
      <c r="H109" s="144"/>
      <c r="I109" s="144"/>
      <c r="J109" s="144"/>
      <c r="K109" s="1"/>
      <c r="L109" s="144"/>
      <c r="M109" s="1"/>
      <c r="N109" s="144"/>
      <c r="O109" s="1"/>
      <c r="P109" s="144"/>
      <c r="Q109" s="1"/>
      <c r="R109" s="675"/>
      <c r="S109" s="676"/>
      <c r="T109" s="680"/>
      <c r="U109" s="144"/>
      <c r="V109" s="144"/>
      <c r="W109" s="144"/>
      <c r="X109" s="144"/>
      <c r="Y109" s="144"/>
      <c r="Z109" s="144"/>
      <c r="AA109" s="144"/>
      <c r="AB109" s="679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</row>
    <row r="110">
      <c r="A110" s="144"/>
      <c r="B110" s="682"/>
      <c r="C110" s="144"/>
      <c r="D110" s="1"/>
      <c r="E110" s="144"/>
      <c r="F110" s="1"/>
      <c r="G110" s="144"/>
      <c r="H110" s="144"/>
      <c r="I110" s="144"/>
      <c r="J110" s="144"/>
      <c r="K110" s="1"/>
      <c r="L110" s="144"/>
      <c r="M110" s="1"/>
      <c r="N110" s="144"/>
      <c r="O110" s="1"/>
      <c r="P110" s="144"/>
      <c r="Q110" s="1"/>
      <c r="R110" s="675"/>
      <c r="S110" s="676"/>
      <c r="T110" s="680"/>
      <c r="U110" s="144"/>
      <c r="V110" s="144"/>
      <c r="W110" s="144"/>
      <c r="X110" s="144"/>
      <c r="Y110" s="144"/>
      <c r="Z110" s="144"/>
      <c r="AA110" s="144"/>
      <c r="AB110" s="679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</row>
    <row r="111">
      <c r="A111" s="144"/>
      <c r="B111" s="682"/>
      <c r="C111" s="144"/>
      <c r="D111" s="1"/>
      <c r="E111" s="144"/>
      <c r="F111" s="1"/>
      <c r="G111" s="144"/>
      <c r="H111" s="144"/>
      <c r="I111" s="144"/>
      <c r="J111" s="144"/>
      <c r="K111" s="1"/>
      <c r="L111" s="144"/>
      <c r="M111" s="1"/>
      <c r="N111" s="144"/>
      <c r="O111" s="1"/>
      <c r="P111" s="144"/>
      <c r="Q111" s="1"/>
      <c r="R111" s="675"/>
      <c r="S111" s="676"/>
      <c r="T111" s="680"/>
      <c r="U111" s="144"/>
      <c r="V111" s="144"/>
      <c r="W111" s="144"/>
      <c r="X111" s="144"/>
      <c r="Y111" s="144"/>
      <c r="Z111" s="144"/>
      <c r="AA111" s="144"/>
      <c r="AB111" s="679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</row>
    <row r="112">
      <c r="A112" s="144"/>
      <c r="B112" s="682"/>
      <c r="C112" s="144"/>
      <c r="D112" s="1"/>
      <c r="E112" s="144"/>
      <c r="F112" s="1"/>
      <c r="G112" s="144"/>
      <c r="H112" s="144"/>
      <c r="I112" s="144"/>
      <c r="J112" s="144"/>
      <c r="K112" s="1"/>
      <c r="L112" s="144"/>
      <c r="M112" s="1"/>
      <c r="N112" s="144"/>
      <c r="O112" s="1"/>
      <c r="P112" s="144"/>
      <c r="Q112" s="1"/>
      <c r="R112" s="675"/>
      <c r="S112" s="676"/>
      <c r="T112" s="680"/>
      <c r="U112" s="144"/>
      <c r="V112" s="144"/>
      <c r="W112" s="144"/>
      <c r="X112" s="144"/>
      <c r="Y112" s="144"/>
      <c r="Z112" s="144"/>
      <c r="AA112" s="144"/>
      <c r="AB112" s="679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</row>
    <row r="113">
      <c r="A113" s="144"/>
      <c r="B113" s="682"/>
      <c r="C113" s="144"/>
      <c r="D113" s="1"/>
      <c r="E113" s="144"/>
      <c r="F113" s="1"/>
      <c r="G113" s="144"/>
      <c r="H113" s="144"/>
      <c r="I113" s="144"/>
      <c r="J113" s="144"/>
      <c r="K113" s="1"/>
      <c r="L113" s="144"/>
      <c r="M113" s="1"/>
      <c r="N113" s="144"/>
      <c r="O113" s="1"/>
      <c r="P113" s="144"/>
      <c r="Q113" s="1"/>
      <c r="R113" s="675"/>
      <c r="S113" s="676"/>
      <c r="T113" s="680"/>
      <c r="U113" s="144"/>
      <c r="V113" s="144"/>
      <c r="W113" s="144"/>
      <c r="X113" s="144"/>
      <c r="Y113" s="144"/>
      <c r="Z113" s="144"/>
      <c r="AA113" s="144"/>
      <c r="AB113" s="679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</row>
    <row r="114">
      <c r="A114" s="144"/>
      <c r="B114" s="682"/>
      <c r="C114" s="144"/>
      <c r="D114" s="1"/>
      <c r="E114" s="144"/>
      <c r="F114" s="1"/>
      <c r="G114" s="144"/>
      <c r="H114" s="144"/>
      <c r="I114" s="144"/>
      <c r="J114" s="144"/>
      <c r="K114" s="1"/>
      <c r="L114" s="144"/>
      <c r="M114" s="1"/>
      <c r="N114" s="144"/>
      <c r="O114" s="1"/>
      <c r="P114" s="144"/>
      <c r="Q114" s="1"/>
      <c r="R114" s="675"/>
      <c r="S114" s="676"/>
      <c r="T114" s="680"/>
      <c r="U114" s="144"/>
      <c r="V114" s="144"/>
      <c r="W114" s="144"/>
      <c r="X114" s="144"/>
      <c r="Y114" s="144"/>
      <c r="Z114" s="144"/>
      <c r="AA114" s="144"/>
      <c r="AB114" s="679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</row>
    <row r="115">
      <c r="A115" s="144"/>
      <c r="B115" s="682"/>
      <c r="C115" s="144"/>
      <c r="D115" s="1"/>
      <c r="E115" s="144"/>
      <c r="F115" s="1"/>
      <c r="G115" s="144"/>
      <c r="H115" s="144"/>
      <c r="I115" s="144"/>
      <c r="J115" s="144"/>
      <c r="K115" s="1"/>
      <c r="L115" s="144"/>
      <c r="M115" s="1"/>
      <c r="N115" s="144"/>
      <c r="O115" s="1"/>
      <c r="P115" s="144"/>
      <c r="Q115" s="1"/>
      <c r="R115" s="675"/>
      <c r="S115" s="676"/>
      <c r="T115" s="680"/>
      <c r="U115" s="144"/>
      <c r="V115" s="144"/>
      <c r="W115" s="144"/>
      <c r="X115" s="144"/>
      <c r="Y115" s="144"/>
      <c r="Z115" s="144"/>
      <c r="AA115" s="144"/>
      <c r="AB115" s="679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</row>
    <row r="116">
      <c r="A116" s="144"/>
      <c r="B116" s="682"/>
      <c r="C116" s="144"/>
      <c r="D116" s="1"/>
      <c r="E116" s="144"/>
      <c r="F116" s="1"/>
      <c r="G116" s="144"/>
      <c r="H116" s="144"/>
      <c r="I116" s="144"/>
      <c r="J116" s="144"/>
      <c r="K116" s="1"/>
      <c r="L116" s="144"/>
      <c r="M116" s="1"/>
      <c r="N116" s="144"/>
      <c r="O116" s="1"/>
      <c r="P116" s="144"/>
      <c r="Q116" s="1"/>
      <c r="R116" s="675"/>
      <c r="S116" s="676"/>
      <c r="T116" s="680"/>
      <c r="U116" s="144"/>
      <c r="V116" s="144"/>
      <c r="W116" s="144"/>
      <c r="X116" s="144"/>
      <c r="Y116" s="144"/>
      <c r="Z116" s="144"/>
      <c r="AA116" s="144"/>
      <c r="AB116" s="679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</row>
    <row r="117">
      <c r="A117" s="144"/>
      <c r="B117" s="682"/>
      <c r="C117" s="144"/>
      <c r="D117" s="1"/>
      <c r="E117" s="144"/>
      <c r="F117" s="1"/>
      <c r="G117" s="144"/>
      <c r="H117" s="144"/>
      <c r="I117" s="144"/>
      <c r="J117" s="144"/>
      <c r="K117" s="1"/>
      <c r="L117" s="144"/>
      <c r="M117" s="1"/>
      <c r="N117" s="144"/>
      <c r="O117" s="1"/>
      <c r="P117" s="144"/>
      <c r="Q117" s="1"/>
      <c r="R117" s="675"/>
      <c r="S117" s="676"/>
      <c r="T117" s="680"/>
      <c r="U117" s="144"/>
      <c r="V117" s="144"/>
      <c r="W117" s="144"/>
      <c r="X117" s="144"/>
      <c r="Y117" s="144"/>
      <c r="Z117" s="144"/>
      <c r="AA117" s="144"/>
      <c r="AB117" s="679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</row>
    <row r="118">
      <c r="A118" s="144"/>
      <c r="B118" s="682"/>
      <c r="C118" s="144"/>
      <c r="D118" s="1"/>
      <c r="E118" s="144"/>
      <c r="F118" s="1"/>
      <c r="G118" s="144"/>
      <c r="H118" s="144"/>
      <c r="I118" s="144"/>
      <c r="J118" s="144"/>
      <c r="K118" s="1"/>
      <c r="L118" s="144"/>
      <c r="M118" s="1"/>
      <c r="N118" s="144"/>
      <c r="O118" s="1"/>
      <c r="P118" s="144"/>
      <c r="Q118" s="1"/>
      <c r="R118" s="675"/>
      <c r="S118" s="676"/>
      <c r="T118" s="680"/>
      <c r="U118" s="144"/>
      <c r="V118" s="144"/>
      <c r="W118" s="144"/>
      <c r="X118" s="144"/>
      <c r="Y118" s="144"/>
      <c r="Z118" s="144"/>
      <c r="AA118" s="144"/>
      <c r="AB118" s="679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</row>
    <row r="119">
      <c r="A119" s="144"/>
      <c r="B119" s="682"/>
      <c r="C119" s="144"/>
      <c r="D119" s="1"/>
      <c r="E119" s="144"/>
      <c r="F119" s="1"/>
      <c r="G119" s="144"/>
      <c r="H119" s="144"/>
      <c r="I119" s="144"/>
      <c r="J119" s="144"/>
      <c r="K119" s="1"/>
      <c r="L119" s="144"/>
      <c r="M119" s="1"/>
      <c r="N119" s="144"/>
      <c r="O119" s="1"/>
      <c r="P119" s="144"/>
      <c r="Q119" s="1"/>
      <c r="R119" s="675"/>
      <c r="S119" s="676"/>
      <c r="T119" s="680"/>
      <c r="U119" s="144"/>
      <c r="V119" s="144"/>
      <c r="W119" s="144"/>
      <c r="X119" s="144"/>
      <c r="Y119" s="144"/>
      <c r="Z119" s="144"/>
      <c r="AA119" s="144"/>
      <c r="AB119" s="679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</row>
    <row r="120">
      <c r="A120" s="144"/>
      <c r="B120" s="682"/>
      <c r="C120" s="144"/>
      <c r="D120" s="1"/>
      <c r="E120" s="144"/>
      <c r="F120" s="1"/>
      <c r="G120" s="144"/>
      <c r="H120" s="144"/>
      <c r="I120" s="144"/>
      <c r="J120" s="144"/>
      <c r="K120" s="1"/>
      <c r="L120" s="144"/>
      <c r="M120" s="1"/>
      <c r="N120" s="144"/>
      <c r="O120" s="1"/>
      <c r="P120" s="144"/>
      <c r="Q120" s="1"/>
      <c r="R120" s="675"/>
      <c r="S120" s="676"/>
      <c r="T120" s="680"/>
      <c r="U120" s="144"/>
      <c r="V120" s="144"/>
      <c r="W120" s="144"/>
      <c r="X120" s="144"/>
      <c r="Y120" s="144"/>
      <c r="Z120" s="144"/>
      <c r="AA120" s="144"/>
      <c r="AB120" s="679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</row>
    <row r="121">
      <c r="A121" s="144"/>
      <c r="B121" s="682"/>
      <c r="C121" s="144"/>
      <c r="D121" s="1"/>
      <c r="E121" s="144"/>
      <c r="F121" s="1"/>
      <c r="G121" s="144"/>
      <c r="H121" s="144"/>
      <c r="I121" s="144"/>
      <c r="J121" s="144"/>
      <c r="K121" s="1"/>
      <c r="L121" s="144"/>
      <c r="M121" s="1"/>
      <c r="N121" s="144"/>
      <c r="O121" s="1"/>
      <c r="P121" s="144"/>
      <c r="Q121" s="1"/>
      <c r="R121" s="675"/>
      <c r="S121" s="676"/>
      <c r="T121" s="680"/>
      <c r="U121" s="144"/>
      <c r="V121" s="144"/>
      <c r="W121" s="144"/>
      <c r="X121" s="144"/>
      <c r="Y121" s="144"/>
      <c r="Z121" s="144"/>
      <c r="AA121" s="144"/>
      <c r="AB121" s="679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</row>
    <row r="122">
      <c r="A122" s="144"/>
      <c r="B122" s="682"/>
      <c r="C122" s="144"/>
      <c r="D122" s="1"/>
      <c r="E122" s="144"/>
      <c r="F122" s="1"/>
      <c r="G122" s="144"/>
      <c r="H122" s="144"/>
      <c r="I122" s="144"/>
      <c r="J122" s="144"/>
      <c r="K122" s="1"/>
      <c r="L122" s="144"/>
      <c r="M122" s="1"/>
      <c r="N122" s="144"/>
      <c r="O122" s="1"/>
      <c r="P122" s="144"/>
      <c r="Q122" s="1"/>
      <c r="R122" s="675"/>
      <c r="S122" s="676"/>
      <c r="T122" s="680"/>
      <c r="U122" s="144"/>
      <c r="V122" s="144"/>
      <c r="W122" s="144"/>
      <c r="X122" s="144"/>
      <c r="Y122" s="144"/>
      <c r="Z122" s="144"/>
      <c r="AA122" s="144"/>
      <c r="AB122" s="679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</row>
    <row r="123">
      <c r="A123" s="144"/>
      <c r="B123" s="682"/>
      <c r="C123" s="144"/>
      <c r="D123" s="1"/>
      <c r="E123" s="144"/>
      <c r="F123" s="1"/>
      <c r="G123" s="144"/>
      <c r="H123" s="144"/>
      <c r="I123" s="144"/>
      <c r="J123" s="144"/>
      <c r="K123" s="1"/>
      <c r="L123" s="144"/>
      <c r="M123" s="1"/>
      <c r="N123" s="144"/>
      <c r="O123" s="1"/>
      <c r="P123" s="144"/>
      <c r="Q123" s="1"/>
      <c r="R123" s="675"/>
      <c r="S123" s="676"/>
      <c r="T123" s="680"/>
      <c r="U123" s="144"/>
      <c r="V123" s="144"/>
      <c r="W123" s="144"/>
      <c r="X123" s="144"/>
      <c r="Y123" s="144"/>
      <c r="Z123" s="144"/>
      <c r="AA123" s="144"/>
      <c r="AB123" s="679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</row>
    <row r="124">
      <c r="A124" s="144"/>
      <c r="B124" s="682"/>
      <c r="C124" s="144"/>
      <c r="D124" s="1"/>
      <c r="E124" s="144"/>
      <c r="F124" s="1"/>
      <c r="G124" s="144"/>
      <c r="H124" s="144"/>
      <c r="I124" s="144"/>
      <c r="J124" s="144"/>
      <c r="K124" s="1"/>
      <c r="L124" s="144"/>
      <c r="M124" s="1"/>
      <c r="N124" s="144"/>
      <c r="O124" s="1"/>
      <c r="P124" s="144"/>
      <c r="Q124" s="1"/>
      <c r="R124" s="675"/>
      <c r="S124" s="676"/>
      <c r="T124" s="680"/>
      <c r="U124" s="144"/>
      <c r="V124" s="144"/>
      <c r="W124" s="144"/>
      <c r="X124" s="144"/>
      <c r="Y124" s="144"/>
      <c r="Z124" s="144"/>
      <c r="AA124" s="144"/>
      <c r="AB124" s="679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</row>
    <row r="125">
      <c r="A125" s="144"/>
      <c r="B125" s="682"/>
      <c r="C125" s="144"/>
      <c r="D125" s="1"/>
      <c r="E125" s="144"/>
      <c r="F125" s="1"/>
      <c r="G125" s="144"/>
      <c r="H125" s="144"/>
      <c r="I125" s="144"/>
      <c r="J125" s="144"/>
      <c r="K125" s="1"/>
      <c r="L125" s="144"/>
      <c r="M125" s="1"/>
      <c r="N125" s="144"/>
      <c r="O125" s="1"/>
      <c r="P125" s="144"/>
      <c r="Q125" s="1"/>
      <c r="R125" s="675"/>
      <c r="S125" s="676"/>
      <c r="T125" s="680"/>
      <c r="U125" s="144"/>
      <c r="V125" s="144"/>
      <c r="W125" s="144"/>
      <c r="X125" s="144"/>
      <c r="Y125" s="144"/>
      <c r="Z125" s="144"/>
      <c r="AA125" s="144"/>
      <c r="AB125" s="679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</row>
    <row r="126">
      <c r="A126" s="144"/>
      <c r="B126" s="682"/>
      <c r="C126" s="144"/>
      <c r="D126" s="1"/>
      <c r="E126" s="144"/>
      <c r="F126" s="1"/>
      <c r="G126" s="144"/>
      <c r="H126" s="144"/>
      <c r="I126" s="144"/>
      <c r="J126" s="144"/>
      <c r="K126" s="1"/>
      <c r="L126" s="144"/>
      <c r="M126" s="1"/>
      <c r="N126" s="144"/>
      <c r="O126" s="1"/>
      <c r="P126" s="144"/>
      <c r="Q126" s="1"/>
      <c r="R126" s="675"/>
      <c r="S126" s="676"/>
      <c r="T126" s="680"/>
      <c r="U126" s="144"/>
      <c r="V126" s="144"/>
      <c r="W126" s="144"/>
      <c r="X126" s="144"/>
      <c r="Y126" s="144"/>
      <c r="Z126" s="144"/>
      <c r="AA126" s="144"/>
      <c r="AB126" s="679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</row>
    <row r="127">
      <c r="A127" s="144"/>
      <c r="B127" s="682"/>
      <c r="C127" s="144"/>
      <c r="D127" s="1"/>
      <c r="E127" s="144"/>
      <c r="F127" s="1"/>
      <c r="G127" s="144"/>
      <c r="H127" s="144"/>
      <c r="I127" s="144"/>
      <c r="J127" s="144"/>
      <c r="K127" s="1"/>
      <c r="L127" s="144"/>
      <c r="M127" s="1"/>
      <c r="N127" s="144"/>
      <c r="O127" s="1"/>
      <c r="P127" s="144"/>
      <c r="Q127" s="1"/>
      <c r="R127" s="675"/>
      <c r="S127" s="676"/>
      <c r="T127" s="680"/>
      <c r="U127" s="144"/>
      <c r="V127" s="144"/>
      <c r="W127" s="144"/>
      <c r="X127" s="144"/>
      <c r="Y127" s="144"/>
      <c r="Z127" s="144"/>
      <c r="AA127" s="144"/>
      <c r="AB127" s="679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</row>
    <row r="128">
      <c r="A128" s="144"/>
      <c r="B128" s="682"/>
      <c r="C128" s="144"/>
      <c r="D128" s="1"/>
      <c r="E128" s="144"/>
      <c r="F128" s="1"/>
      <c r="G128" s="144"/>
      <c r="H128" s="144"/>
      <c r="I128" s="144"/>
      <c r="J128" s="144"/>
      <c r="K128" s="1"/>
      <c r="L128" s="144"/>
      <c r="M128" s="1"/>
      <c r="N128" s="144"/>
      <c r="O128" s="1"/>
      <c r="P128" s="144"/>
      <c r="Q128" s="1"/>
      <c r="R128" s="675"/>
      <c r="S128" s="676"/>
      <c r="T128" s="680"/>
      <c r="U128" s="144"/>
      <c r="V128" s="144"/>
      <c r="W128" s="144"/>
      <c r="X128" s="144"/>
      <c r="Y128" s="144"/>
      <c r="Z128" s="144"/>
      <c r="AA128" s="144"/>
      <c r="AB128" s="679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</row>
    <row r="129">
      <c r="A129" s="144"/>
      <c r="B129" s="682"/>
      <c r="C129" s="144"/>
      <c r="D129" s="1"/>
      <c r="E129" s="144"/>
      <c r="F129" s="1"/>
      <c r="G129" s="144"/>
      <c r="H129" s="144"/>
      <c r="I129" s="144"/>
      <c r="J129" s="144"/>
      <c r="K129" s="1"/>
      <c r="L129" s="144"/>
      <c r="M129" s="1"/>
      <c r="N129" s="144"/>
      <c r="O129" s="1"/>
      <c r="P129" s="144"/>
      <c r="Q129" s="1"/>
      <c r="R129" s="675"/>
      <c r="S129" s="676"/>
      <c r="T129" s="680"/>
      <c r="U129" s="144"/>
      <c r="V129" s="144"/>
      <c r="W129" s="144"/>
      <c r="X129" s="144"/>
      <c r="Y129" s="144"/>
      <c r="Z129" s="144"/>
      <c r="AA129" s="144"/>
      <c r="AB129" s="679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</row>
    <row r="130">
      <c r="A130" s="144"/>
      <c r="B130" s="682"/>
      <c r="C130" s="144"/>
      <c r="D130" s="1"/>
      <c r="E130" s="144"/>
      <c r="F130" s="1"/>
      <c r="G130" s="144"/>
      <c r="H130" s="144"/>
      <c r="I130" s="144"/>
      <c r="J130" s="144"/>
      <c r="K130" s="1"/>
      <c r="L130" s="144"/>
      <c r="M130" s="1"/>
      <c r="N130" s="144"/>
      <c r="O130" s="1"/>
      <c r="P130" s="144"/>
      <c r="Q130" s="1"/>
      <c r="R130" s="675"/>
      <c r="S130" s="676"/>
      <c r="T130" s="680"/>
      <c r="U130" s="144"/>
      <c r="V130" s="144"/>
      <c r="W130" s="144"/>
      <c r="X130" s="144"/>
      <c r="Y130" s="144"/>
      <c r="Z130" s="144"/>
      <c r="AA130" s="144"/>
      <c r="AB130" s="679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</row>
    <row r="131">
      <c r="A131" s="144"/>
      <c r="B131" s="682"/>
      <c r="C131" s="144"/>
      <c r="D131" s="1"/>
      <c r="E131" s="144"/>
      <c r="F131" s="1"/>
      <c r="G131" s="144"/>
      <c r="H131" s="144"/>
      <c r="I131" s="144"/>
      <c r="J131" s="144"/>
      <c r="K131" s="1"/>
      <c r="L131" s="144"/>
      <c r="M131" s="1"/>
      <c r="N131" s="144"/>
      <c r="O131" s="1"/>
      <c r="P131" s="144"/>
      <c r="Q131" s="1"/>
      <c r="R131" s="675"/>
      <c r="S131" s="676"/>
      <c r="T131" s="680"/>
      <c r="U131" s="144"/>
      <c r="V131" s="144"/>
      <c r="W131" s="144"/>
      <c r="X131" s="144"/>
      <c r="Y131" s="144"/>
      <c r="Z131" s="144"/>
      <c r="AA131" s="144"/>
      <c r="AB131" s="679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</row>
    <row r="132">
      <c r="A132" s="144"/>
      <c r="B132" s="682"/>
      <c r="C132" s="144"/>
      <c r="D132" s="1"/>
      <c r="E132" s="144"/>
      <c r="F132" s="1"/>
      <c r="G132" s="144"/>
      <c r="H132" s="144"/>
      <c r="I132" s="144"/>
      <c r="J132" s="144"/>
      <c r="K132" s="1"/>
      <c r="L132" s="144"/>
      <c r="M132" s="1"/>
      <c r="N132" s="144"/>
      <c r="O132" s="1"/>
      <c r="P132" s="144"/>
      <c r="Q132" s="1"/>
      <c r="R132" s="675"/>
      <c r="S132" s="676"/>
      <c r="T132" s="680"/>
      <c r="U132" s="144"/>
      <c r="V132" s="144"/>
      <c r="W132" s="144"/>
      <c r="X132" s="144"/>
      <c r="Y132" s="144"/>
      <c r="Z132" s="144"/>
      <c r="AA132" s="144"/>
      <c r="AB132" s="679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</row>
    <row r="133">
      <c r="A133" s="144"/>
      <c r="B133" s="682"/>
      <c r="C133" s="144"/>
      <c r="D133" s="1"/>
      <c r="E133" s="144"/>
      <c r="F133" s="1"/>
      <c r="G133" s="144"/>
      <c r="H133" s="144"/>
      <c r="I133" s="144"/>
      <c r="J133" s="144"/>
      <c r="K133" s="1"/>
      <c r="L133" s="144"/>
      <c r="M133" s="1"/>
      <c r="N133" s="144"/>
      <c r="O133" s="1"/>
      <c r="P133" s="144"/>
      <c r="Q133" s="1"/>
      <c r="R133" s="675"/>
      <c r="S133" s="676"/>
      <c r="T133" s="680"/>
      <c r="U133" s="144"/>
      <c r="V133" s="144"/>
      <c r="W133" s="144"/>
      <c r="X133" s="144"/>
      <c r="Y133" s="144"/>
      <c r="Z133" s="144"/>
      <c r="AA133" s="144"/>
      <c r="AB133" s="679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</row>
    <row r="134">
      <c r="A134" s="144"/>
      <c r="B134" s="682"/>
      <c r="C134" s="144"/>
      <c r="D134" s="1"/>
      <c r="E134" s="144"/>
      <c r="F134" s="1"/>
      <c r="G134" s="144"/>
      <c r="H134" s="144"/>
      <c r="I134" s="144"/>
      <c r="J134" s="144"/>
      <c r="K134" s="1"/>
      <c r="L134" s="144"/>
      <c r="M134" s="1"/>
      <c r="N134" s="144"/>
      <c r="O134" s="1"/>
      <c r="P134" s="144"/>
      <c r="Q134" s="1"/>
      <c r="R134" s="675"/>
      <c r="S134" s="676"/>
      <c r="T134" s="680"/>
      <c r="U134" s="144"/>
      <c r="V134" s="144"/>
      <c r="W134" s="144"/>
      <c r="X134" s="144"/>
      <c r="Y134" s="144"/>
      <c r="Z134" s="144"/>
      <c r="AA134" s="144"/>
      <c r="AB134" s="679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</row>
    <row r="135">
      <c r="A135" s="144"/>
      <c r="B135" s="682"/>
      <c r="C135" s="144"/>
      <c r="D135" s="1"/>
      <c r="E135" s="144"/>
      <c r="F135" s="1"/>
      <c r="G135" s="144"/>
      <c r="H135" s="144"/>
      <c r="I135" s="144"/>
      <c r="J135" s="144"/>
      <c r="K135" s="1"/>
      <c r="L135" s="144"/>
      <c r="M135" s="1"/>
      <c r="N135" s="144"/>
      <c r="O135" s="1"/>
      <c r="P135" s="144"/>
      <c r="Q135" s="1"/>
      <c r="R135" s="675"/>
      <c r="S135" s="676"/>
      <c r="T135" s="680"/>
      <c r="U135" s="144"/>
      <c r="V135" s="144"/>
      <c r="W135" s="144"/>
      <c r="X135" s="144"/>
      <c r="Y135" s="144"/>
      <c r="Z135" s="144"/>
      <c r="AA135" s="144"/>
      <c r="AB135" s="679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</row>
    <row r="136">
      <c r="A136" s="144"/>
      <c r="B136" s="682"/>
      <c r="C136" s="144"/>
      <c r="D136" s="1"/>
      <c r="E136" s="144"/>
      <c r="F136" s="1"/>
      <c r="G136" s="144"/>
      <c r="H136" s="144"/>
      <c r="I136" s="144"/>
      <c r="J136" s="144"/>
      <c r="K136" s="1"/>
      <c r="L136" s="144"/>
      <c r="M136" s="1"/>
      <c r="N136" s="144"/>
      <c r="O136" s="1"/>
      <c r="P136" s="144"/>
      <c r="Q136" s="1"/>
      <c r="R136" s="675"/>
      <c r="S136" s="676"/>
      <c r="T136" s="680"/>
      <c r="U136" s="144"/>
      <c r="V136" s="144"/>
      <c r="W136" s="144"/>
      <c r="X136" s="144"/>
      <c r="Y136" s="144"/>
      <c r="Z136" s="144"/>
      <c r="AA136" s="144"/>
      <c r="AB136" s="679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</row>
    <row r="137">
      <c r="A137" s="144"/>
      <c r="B137" s="682"/>
      <c r="C137" s="144"/>
      <c r="D137" s="1"/>
      <c r="E137" s="144"/>
      <c r="F137" s="1"/>
      <c r="G137" s="144"/>
      <c r="H137" s="144"/>
      <c r="I137" s="144"/>
      <c r="J137" s="144"/>
      <c r="K137" s="1"/>
      <c r="L137" s="144"/>
      <c r="M137" s="1"/>
      <c r="N137" s="144"/>
      <c r="O137" s="1"/>
      <c r="P137" s="144"/>
      <c r="Q137" s="1"/>
      <c r="R137" s="675"/>
      <c r="S137" s="676"/>
      <c r="T137" s="680"/>
      <c r="U137" s="144"/>
      <c r="V137" s="144"/>
      <c r="W137" s="144"/>
      <c r="X137" s="144"/>
      <c r="Y137" s="144"/>
      <c r="Z137" s="144"/>
      <c r="AA137" s="144"/>
      <c r="AB137" s="679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</row>
    <row r="138">
      <c r="A138" s="144"/>
      <c r="B138" s="682"/>
      <c r="C138" s="144"/>
      <c r="D138" s="1"/>
      <c r="E138" s="144"/>
      <c r="F138" s="1"/>
      <c r="G138" s="144"/>
      <c r="H138" s="144"/>
      <c r="I138" s="144"/>
      <c r="J138" s="144"/>
      <c r="K138" s="1"/>
      <c r="L138" s="144"/>
      <c r="M138" s="1"/>
      <c r="N138" s="144"/>
      <c r="O138" s="1"/>
      <c r="P138" s="144"/>
      <c r="Q138" s="1"/>
      <c r="R138" s="675"/>
      <c r="S138" s="676"/>
      <c r="T138" s="680"/>
      <c r="U138" s="144"/>
      <c r="V138" s="144"/>
      <c r="W138" s="144"/>
      <c r="X138" s="144"/>
      <c r="Y138" s="144"/>
      <c r="Z138" s="144"/>
      <c r="AA138" s="144"/>
      <c r="AB138" s="679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</row>
    <row r="139">
      <c r="A139" s="144"/>
      <c r="B139" s="682"/>
      <c r="C139" s="144"/>
      <c r="D139" s="1"/>
      <c r="E139" s="144"/>
      <c r="F139" s="1"/>
      <c r="G139" s="144"/>
      <c r="H139" s="144"/>
      <c r="I139" s="144"/>
      <c r="J139" s="144"/>
      <c r="K139" s="1"/>
      <c r="L139" s="144"/>
      <c r="M139" s="1"/>
      <c r="N139" s="144"/>
      <c r="O139" s="1"/>
      <c r="P139" s="144"/>
      <c r="Q139" s="1"/>
      <c r="R139" s="675"/>
      <c r="S139" s="676"/>
      <c r="T139" s="680"/>
      <c r="U139" s="144"/>
      <c r="V139" s="144"/>
      <c r="W139" s="144"/>
      <c r="X139" s="144"/>
      <c r="Y139" s="144"/>
      <c r="Z139" s="144"/>
      <c r="AA139" s="144"/>
      <c r="AB139" s="679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</row>
    <row r="140">
      <c r="A140" s="144"/>
      <c r="B140" s="682"/>
      <c r="C140" s="144"/>
      <c r="D140" s="1"/>
      <c r="E140" s="144"/>
      <c r="F140" s="1"/>
      <c r="G140" s="144"/>
      <c r="H140" s="144"/>
      <c r="I140" s="144"/>
      <c r="J140" s="144"/>
      <c r="K140" s="1"/>
      <c r="L140" s="144"/>
      <c r="M140" s="1"/>
      <c r="N140" s="144"/>
      <c r="O140" s="1"/>
      <c r="P140" s="144"/>
      <c r="Q140" s="1"/>
      <c r="R140" s="675"/>
      <c r="S140" s="676"/>
      <c r="T140" s="680"/>
      <c r="U140" s="144"/>
      <c r="V140" s="144"/>
      <c r="W140" s="144"/>
      <c r="X140" s="144"/>
      <c r="Y140" s="144"/>
      <c r="Z140" s="144"/>
      <c r="AA140" s="144"/>
      <c r="AB140" s="679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</row>
    <row r="141">
      <c r="A141" s="144"/>
      <c r="B141" s="682"/>
      <c r="C141" s="144"/>
      <c r="D141" s="1"/>
      <c r="E141" s="144"/>
      <c r="F141" s="1"/>
      <c r="G141" s="144"/>
      <c r="H141" s="144"/>
      <c r="I141" s="144"/>
      <c r="J141" s="144"/>
      <c r="K141" s="1"/>
      <c r="L141" s="144"/>
      <c r="M141" s="1"/>
      <c r="N141" s="144"/>
      <c r="O141" s="1"/>
      <c r="P141" s="144"/>
      <c r="Q141" s="1"/>
      <c r="R141" s="675"/>
      <c r="S141" s="676"/>
      <c r="T141" s="680"/>
      <c r="U141" s="144"/>
      <c r="V141" s="144"/>
      <c r="W141" s="144"/>
      <c r="X141" s="144"/>
      <c r="Y141" s="144"/>
      <c r="Z141" s="144"/>
      <c r="AA141" s="144"/>
      <c r="AB141" s="679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</row>
    <row r="142">
      <c r="A142" s="144"/>
      <c r="B142" s="682"/>
      <c r="C142" s="144"/>
      <c r="D142" s="1"/>
      <c r="E142" s="144"/>
      <c r="F142" s="1"/>
      <c r="G142" s="144"/>
      <c r="H142" s="144"/>
      <c r="I142" s="144"/>
      <c r="J142" s="144"/>
      <c r="K142" s="1"/>
      <c r="L142" s="144"/>
      <c r="M142" s="1"/>
      <c r="N142" s="144"/>
      <c r="O142" s="1"/>
      <c r="P142" s="144"/>
      <c r="Q142" s="1"/>
      <c r="R142" s="675"/>
      <c r="S142" s="676"/>
      <c r="T142" s="680"/>
      <c r="U142" s="144"/>
      <c r="V142" s="144"/>
      <c r="W142" s="144"/>
      <c r="X142" s="144"/>
      <c r="Y142" s="144"/>
      <c r="Z142" s="144"/>
      <c r="AA142" s="144"/>
      <c r="AB142" s="679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</row>
    <row r="143">
      <c r="A143" s="144"/>
      <c r="B143" s="682"/>
      <c r="C143" s="144"/>
      <c r="D143" s="1"/>
      <c r="E143" s="144"/>
      <c r="F143" s="1"/>
      <c r="G143" s="144"/>
      <c r="H143" s="144"/>
      <c r="I143" s="144"/>
      <c r="J143" s="144"/>
      <c r="K143" s="1"/>
      <c r="L143" s="144"/>
      <c r="M143" s="1"/>
      <c r="N143" s="144"/>
      <c r="O143" s="1"/>
      <c r="P143" s="144"/>
      <c r="Q143" s="1"/>
      <c r="R143" s="675"/>
      <c r="S143" s="676"/>
      <c r="T143" s="680"/>
      <c r="U143" s="144"/>
      <c r="V143" s="144"/>
      <c r="W143" s="144"/>
      <c r="X143" s="144"/>
      <c r="Y143" s="144"/>
      <c r="Z143" s="144"/>
      <c r="AA143" s="144"/>
      <c r="AB143" s="679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</row>
    <row r="144">
      <c r="A144" s="144"/>
      <c r="B144" s="682"/>
      <c r="C144" s="144"/>
      <c r="D144" s="1"/>
      <c r="E144" s="144"/>
      <c r="F144" s="1"/>
      <c r="G144" s="144"/>
      <c r="H144" s="144"/>
      <c r="I144" s="144"/>
      <c r="J144" s="144"/>
      <c r="K144" s="1"/>
      <c r="L144" s="144"/>
      <c r="M144" s="1"/>
      <c r="N144" s="144"/>
      <c r="O144" s="1"/>
      <c r="P144" s="144"/>
      <c r="Q144" s="1"/>
      <c r="R144" s="675"/>
      <c r="S144" s="676"/>
      <c r="T144" s="680"/>
      <c r="U144" s="144"/>
      <c r="V144" s="144"/>
      <c r="W144" s="144"/>
      <c r="X144" s="144"/>
      <c r="Y144" s="144"/>
      <c r="Z144" s="144"/>
      <c r="AA144" s="144"/>
      <c r="AB144" s="679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</row>
    <row r="145">
      <c r="A145" s="144"/>
      <c r="B145" s="682"/>
      <c r="C145" s="144"/>
      <c r="D145" s="1"/>
      <c r="E145" s="144"/>
      <c r="F145" s="1"/>
      <c r="G145" s="144"/>
      <c r="H145" s="144"/>
      <c r="I145" s="144"/>
      <c r="J145" s="144"/>
      <c r="K145" s="1"/>
      <c r="L145" s="144"/>
      <c r="M145" s="1"/>
      <c r="N145" s="144"/>
      <c r="O145" s="1"/>
      <c r="P145" s="144"/>
      <c r="Q145" s="1"/>
      <c r="R145" s="675"/>
      <c r="S145" s="676"/>
      <c r="T145" s="680"/>
      <c r="U145" s="144"/>
      <c r="V145" s="144"/>
      <c r="W145" s="144"/>
      <c r="X145" s="144"/>
      <c r="Y145" s="144"/>
      <c r="Z145" s="144"/>
      <c r="AA145" s="144"/>
      <c r="AB145" s="679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</row>
    <row r="146">
      <c r="A146" s="144"/>
      <c r="B146" s="682"/>
      <c r="C146" s="144"/>
      <c r="D146" s="1"/>
      <c r="E146" s="144"/>
      <c r="F146" s="1"/>
      <c r="G146" s="144"/>
      <c r="H146" s="144"/>
      <c r="I146" s="144"/>
      <c r="J146" s="144"/>
      <c r="K146" s="1"/>
      <c r="L146" s="144"/>
      <c r="M146" s="1"/>
      <c r="N146" s="144"/>
      <c r="O146" s="1"/>
      <c r="P146" s="144"/>
      <c r="Q146" s="1"/>
      <c r="R146" s="675"/>
      <c r="S146" s="676"/>
      <c r="T146" s="680"/>
      <c r="U146" s="144"/>
      <c r="V146" s="144"/>
      <c r="W146" s="144"/>
      <c r="X146" s="144"/>
      <c r="Y146" s="144"/>
      <c r="Z146" s="144"/>
      <c r="AA146" s="144"/>
      <c r="AB146" s="679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</row>
    <row r="147">
      <c r="A147" s="144"/>
      <c r="B147" s="682"/>
      <c r="C147" s="144"/>
      <c r="D147" s="1"/>
      <c r="E147" s="144"/>
      <c r="F147" s="1"/>
      <c r="G147" s="144"/>
      <c r="H147" s="144"/>
      <c r="I147" s="144"/>
      <c r="J147" s="144"/>
      <c r="K147" s="1"/>
      <c r="L147" s="144"/>
      <c r="M147" s="1"/>
      <c r="N147" s="144"/>
      <c r="O147" s="1"/>
      <c r="P147" s="144"/>
      <c r="Q147" s="1"/>
      <c r="R147" s="675"/>
      <c r="S147" s="676"/>
      <c r="T147" s="680"/>
      <c r="U147" s="144"/>
      <c r="V147" s="144"/>
      <c r="W147" s="144"/>
      <c r="X147" s="144"/>
      <c r="Y147" s="144"/>
      <c r="Z147" s="144"/>
      <c r="AA147" s="144"/>
      <c r="AB147" s="679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</row>
    <row r="148">
      <c r="A148" s="144"/>
      <c r="B148" s="682"/>
      <c r="C148" s="144"/>
      <c r="D148" s="1"/>
      <c r="E148" s="144"/>
      <c r="F148" s="1"/>
      <c r="G148" s="144"/>
      <c r="H148" s="144"/>
      <c r="I148" s="144"/>
      <c r="J148" s="144"/>
      <c r="K148" s="1"/>
      <c r="L148" s="144"/>
      <c r="M148" s="1"/>
      <c r="N148" s="144"/>
      <c r="O148" s="1"/>
      <c r="P148" s="144"/>
      <c r="Q148" s="1"/>
      <c r="R148" s="675"/>
      <c r="S148" s="676"/>
      <c r="T148" s="680"/>
      <c r="U148" s="144"/>
      <c r="V148" s="144"/>
      <c r="W148" s="144"/>
      <c r="X148" s="144"/>
      <c r="Y148" s="144"/>
      <c r="Z148" s="144"/>
      <c r="AA148" s="144"/>
      <c r="AB148" s="679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</row>
    <row r="149">
      <c r="A149" s="144"/>
      <c r="B149" s="682"/>
      <c r="C149" s="144"/>
      <c r="D149" s="1"/>
      <c r="E149" s="144"/>
      <c r="F149" s="1"/>
      <c r="G149" s="144"/>
      <c r="H149" s="144"/>
      <c r="I149" s="144"/>
      <c r="J149" s="144"/>
      <c r="K149" s="1"/>
      <c r="L149" s="144"/>
      <c r="M149" s="1"/>
      <c r="N149" s="144"/>
      <c r="O149" s="1"/>
      <c r="P149" s="144"/>
      <c r="Q149" s="1"/>
      <c r="R149" s="675"/>
      <c r="S149" s="676"/>
      <c r="T149" s="680"/>
      <c r="U149" s="144"/>
      <c r="V149" s="144"/>
      <c r="W149" s="144"/>
      <c r="X149" s="144"/>
      <c r="Y149" s="144"/>
      <c r="Z149" s="144"/>
      <c r="AA149" s="144"/>
      <c r="AB149" s="679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</row>
    <row r="150">
      <c r="A150" s="144"/>
      <c r="B150" s="682"/>
      <c r="C150" s="144"/>
      <c r="D150" s="1"/>
      <c r="E150" s="144"/>
      <c r="F150" s="1"/>
      <c r="G150" s="144"/>
      <c r="H150" s="144"/>
      <c r="I150" s="144"/>
      <c r="J150" s="144"/>
      <c r="K150" s="1"/>
      <c r="L150" s="144"/>
      <c r="M150" s="1"/>
      <c r="N150" s="144"/>
      <c r="O150" s="1"/>
      <c r="P150" s="144"/>
      <c r="Q150" s="1"/>
      <c r="R150" s="675"/>
      <c r="S150" s="676"/>
      <c r="T150" s="680"/>
      <c r="U150" s="144"/>
      <c r="V150" s="144"/>
      <c r="W150" s="144"/>
      <c r="X150" s="144"/>
      <c r="Y150" s="144"/>
      <c r="Z150" s="144"/>
      <c r="AA150" s="144"/>
      <c r="AB150" s="679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</row>
    <row r="151">
      <c r="A151" s="144"/>
      <c r="B151" s="682"/>
      <c r="C151" s="144"/>
      <c r="D151" s="1"/>
      <c r="E151" s="144"/>
      <c r="F151" s="1"/>
      <c r="G151" s="144"/>
      <c r="H151" s="144"/>
      <c r="I151" s="144"/>
      <c r="J151" s="144"/>
      <c r="K151" s="1"/>
      <c r="L151" s="144"/>
      <c r="M151" s="1"/>
      <c r="N151" s="144"/>
      <c r="O151" s="1"/>
      <c r="P151" s="144"/>
      <c r="Q151" s="1"/>
      <c r="R151" s="675"/>
      <c r="S151" s="676"/>
      <c r="T151" s="680"/>
      <c r="U151" s="144"/>
      <c r="V151" s="144"/>
      <c r="W151" s="144"/>
      <c r="X151" s="144"/>
      <c r="Y151" s="144"/>
      <c r="Z151" s="144"/>
      <c r="AA151" s="144"/>
      <c r="AB151" s="679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</row>
    <row r="152">
      <c r="A152" s="144"/>
      <c r="B152" s="682"/>
      <c r="C152" s="144"/>
      <c r="D152" s="1"/>
      <c r="E152" s="144"/>
      <c r="F152" s="1"/>
      <c r="G152" s="144"/>
      <c r="H152" s="144"/>
      <c r="I152" s="144"/>
      <c r="J152" s="144"/>
      <c r="K152" s="1"/>
      <c r="L152" s="144"/>
      <c r="M152" s="1"/>
      <c r="N152" s="144"/>
      <c r="O152" s="1"/>
      <c r="P152" s="144"/>
      <c r="Q152" s="1"/>
      <c r="R152" s="675"/>
      <c r="S152" s="676"/>
      <c r="T152" s="680"/>
      <c r="U152" s="144"/>
      <c r="V152" s="144"/>
      <c r="W152" s="144"/>
      <c r="X152" s="144"/>
      <c r="Y152" s="144"/>
      <c r="Z152" s="144"/>
      <c r="AA152" s="144"/>
      <c r="AB152" s="679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</row>
    <row r="153">
      <c r="A153" s="144"/>
      <c r="B153" s="682"/>
      <c r="C153" s="144"/>
      <c r="D153" s="1"/>
      <c r="E153" s="144"/>
      <c r="F153" s="1"/>
      <c r="G153" s="144"/>
      <c r="H153" s="144"/>
      <c r="I153" s="144"/>
      <c r="J153" s="144"/>
      <c r="K153" s="1"/>
      <c r="L153" s="144"/>
      <c r="M153" s="1"/>
      <c r="N153" s="144"/>
      <c r="O153" s="1"/>
      <c r="P153" s="144"/>
      <c r="Q153" s="1"/>
      <c r="R153" s="675"/>
      <c r="S153" s="676"/>
      <c r="T153" s="680"/>
      <c r="U153" s="144"/>
      <c r="V153" s="144"/>
      <c r="W153" s="144"/>
      <c r="X153" s="144"/>
      <c r="Y153" s="144"/>
      <c r="Z153" s="144"/>
      <c r="AA153" s="144"/>
      <c r="AB153" s="679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</row>
    <row r="154">
      <c r="A154" s="144"/>
      <c r="B154" s="682"/>
      <c r="C154" s="144"/>
      <c r="D154" s="1"/>
      <c r="E154" s="144"/>
      <c r="F154" s="1"/>
      <c r="G154" s="144"/>
      <c r="H154" s="144"/>
      <c r="I154" s="144"/>
      <c r="J154" s="144"/>
      <c r="K154" s="1"/>
      <c r="L154" s="144"/>
      <c r="M154" s="1"/>
      <c r="N154" s="144"/>
      <c r="O154" s="1"/>
      <c r="P154" s="144"/>
      <c r="Q154" s="1"/>
      <c r="R154" s="675"/>
      <c r="S154" s="676"/>
      <c r="T154" s="680"/>
      <c r="U154" s="144"/>
      <c r="V154" s="144"/>
      <c r="W154" s="144"/>
      <c r="X154" s="144"/>
      <c r="Y154" s="144"/>
      <c r="Z154" s="144"/>
      <c r="AA154" s="144"/>
      <c r="AB154" s="679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</row>
    <row r="155">
      <c r="A155" s="144"/>
      <c r="B155" s="682"/>
      <c r="C155" s="144"/>
      <c r="D155" s="1"/>
      <c r="E155" s="144"/>
      <c r="F155" s="1"/>
      <c r="G155" s="144"/>
      <c r="H155" s="144"/>
      <c r="I155" s="144"/>
      <c r="J155" s="144"/>
      <c r="K155" s="1"/>
      <c r="L155" s="144"/>
      <c r="M155" s="1"/>
      <c r="N155" s="144"/>
      <c r="O155" s="1"/>
      <c r="P155" s="144"/>
      <c r="Q155" s="1"/>
      <c r="R155" s="675"/>
      <c r="S155" s="676"/>
      <c r="T155" s="680"/>
      <c r="U155" s="144"/>
      <c r="V155" s="144"/>
      <c r="W155" s="144"/>
      <c r="X155" s="144"/>
      <c r="Y155" s="144"/>
      <c r="Z155" s="144"/>
      <c r="AA155" s="144"/>
      <c r="AB155" s="679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</row>
    <row r="156">
      <c r="A156" s="144"/>
      <c r="B156" s="682"/>
      <c r="C156" s="144"/>
      <c r="D156" s="1"/>
      <c r="E156" s="144"/>
      <c r="F156" s="1"/>
      <c r="G156" s="144"/>
      <c r="H156" s="144"/>
      <c r="I156" s="144"/>
      <c r="J156" s="144"/>
      <c r="K156" s="1"/>
      <c r="L156" s="144"/>
      <c r="M156" s="1"/>
      <c r="N156" s="144"/>
      <c r="O156" s="1"/>
      <c r="P156" s="144"/>
      <c r="Q156" s="1"/>
      <c r="R156" s="675"/>
      <c r="S156" s="676"/>
      <c r="T156" s="680"/>
      <c r="U156" s="144"/>
      <c r="V156" s="144"/>
      <c r="W156" s="144"/>
      <c r="X156" s="144"/>
      <c r="Y156" s="144"/>
      <c r="Z156" s="144"/>
      <c r="AA156" s="144"/>
      <c r="AB156" s="679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</row>
    <row r="157">
      <c r="A157" s="144"/>
      <c r="B157" s="682"/>
      <c r="C157" s="144"/>
      <c r="D157" s="1"/>
      <c r="E157" s="144"/>
      <c r="F157" s="1"/>
      <c r="G157" s="144"/>
      <c r="H157" s="144"/>
      <c r="I157" s="144"/>
      <c r="J157" s="144"/>
      <c r="K157" s="1"/>
      <c r="L157" s="144"/>
      <c r="M157" s="1"/>
      <c r="N157" s="144"/>
      <c r="O157" s="1"/>
      <c r="P157" s="144"/>
      <c r="Q157" s="1"/>
      <c r="R157" s="675"/>
      <c r="S157" s="676"/>
      <c r="T157" s="680"/>
      <c r="U157" s="144"/>
      <c r="V157" s="144"/>
      <c r="W157" s="144"/>
      <c r="X157" s="144"/>
      <c r="Y157" s="144"/>
      <c r="Z157" s="144"/>
      <c r="AA157" s="144"/>
      <c r="AB157" s="679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</row>
    <row r="158">
      <c r="A158" s="144"/>
      <c r="B158" s="682"/>
      <c r="C158" s="144"/>
      <c r="D158" s="1"/>
      <c r="E158" s="144"/>
      <c r="F158" s="1"/>
      <c r="G158" s="144"/>
      <c r="H158" s="144"/>
      <c r="I158" s="144"/>
      <c r="J158" s="144"/>
      <c r="K158" s="1"/>
      <c r="L158" s="144"/>
      <c r="M158" s="1"/>
      <c r="N158" s="144"/>
      <c r="O158" s="1"/>
      <c r="P158" s="144"/>
      <c r="Q158" s="1"/>
      <c r="R158" s="675"/>
      <c r="S158" s="676"/>
      <c r="T158" s="680"/>
      <c r="U158" s="144"/>
      <c r="V158" s="144"/>
      <c r="W158" s="144"/>
      <c r="X158" s="144"/>
      <c r="Y158" s="144"/>
      <c r="Z158" s="144"/>
      <c r="AA158" s="144"/>
      <c r="AB158" s="679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</row>
    <row r="159">
      <c r="A159" s="144"/>
      <c r="B159" s="682"/>
      <c r="C159" s="144"/>
      <c r="D159" s="1"/>
      <c r="E159" s="144"/>
      <c r="F159" s="1"/>
      <c r="G159" s="144"/>
      <c r="H159" s="144"/>
      <c r="I159" s="144"/>
      <c r="J159" s="144"/>
      <c r="K159" s="1"/>
      <c r="L159" s="144"/>
      <c r="M159" s="1"/>
      <c r="N159" s="144"/>
      <c r="O159" s="1"/>
      <c r="P159" s="144"/>
      <c r="Q159" s="1"/>
      <c r="R159" s="675"/>
      <c r="S159" s="676"/>
      <c r="T159" s="680"/>
      <c r="U159" s="144"/>
      <c r="V159" s="144"/>
      <c r="W159" s="144"/>
      <c r="X159" s="144"/>
      <c r="Y159" s="144"/>
      <c r="Z159" s="144"/>
      <c r="AA159" s="144"/>
      <c r="AB159" s="679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</row>
    <row r="160">
      <c r="A160" s="144"/>
      <c r="B160" s="682"/>
      <c r="C160" s="144"/>
      <c r="D160" s="1"/>
      <c r="E160" s="144"/>
      <c r="F160" s="1"/>
      <c r="G160" s="144"/>
      <c r="H160" s="144"/>
      <c r="I160" s="144"/>
      <c r="J160" s="144"/>
      <c r="K160" s="1"/>
      <c r="L160" s="144"/>
      <c r="M160" s="1"/>
      <c r="N160" s="144"/>
      <c r="O160" s="1"/>
      <c r="P160" s="144"/>
      <c r="Q160" s="1"/>
      <c r="R160" s="675"/>
      <c r="S160" s="676"/>
      <c r="T160" s="680"/>
      <c r="U160" s="144"/>
      <c r="V160" s="144"/>
      <c r="W160" s="144"/>
      <c r="X160" s="144"/>
      <c r="Y160" s="144"/>
      <c r="Z160" s="144"/>
      <c r="AA160" s="144"/>
      <c r="AB160" s="679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</row>
    <row r="161">
      <c r="A161" s="144"/>
      <c r="B161" s="682"/>
      <c r="C161" s="144"/>
      <c r="D161" s="1"/>
      <c r="E161" s="144"/>
      <c r="F161" s="1"/>
      <c r="G161" s="144"/>
      <c r="H161" s="144"/>
      <c r="I161" s="144"/>
      <c r="J161" s="144"/>
      <c r="K161" s="1"/>
      <c r="L161" s="144"/>
      <c r="M161" s="1"/>
      <c r="N161" s="144"/>
      <c r="O161" s="1"/>
      <c r="P161" s="144"/>
      <c r="Q161" s="1"/>
      <c r="R161" s="675"/>
      <c r="S161" s="676"/>
      <c r="T161" s="680"/>
      <c r="U161" s="144"/>
      <c r="V161" s="144"/>
      <c r="W161" s="144"/>
      <c r="X161" s="144"/>
      <c r="Y161" s="144"/>
      <c r="Z161" s="144"/>
      <c r="AA161" s="144"/>
      <c r="AB161" s="679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</row>
    <row r="162">
      <c r="A162" s="144"/>
      <c r="B162" s="682"/>
      <c r="C162" s="144"/>
      <c r="D162" s="1"/>
      <c r="E162" s="144"/>
      <c r="F162" s="1"/>
      <c r="G162" s="144"/>
      <c r="H162" s="144"/>
      <c r="I162" s="144"/>
      <c r="J162" s="144"/>
      <c r="K162" s="1"/>
      <c r="L162" s="144"/>
      <c r="M162" s="1"/>
      <c r="N162" s="144"/>
      <c r="O162" s="1"/>
      <c r="P162" s="144"/>
      <c r="Q162" s="1"/>
      <c r="R162" s="675"/>
      <c r="S162" s="676"/>
      <c r="T162" s="680"/>
      <c r="U162" s="144"/>
      <c r="V162" s="144"/>
      <c r="W162" s="144"/>
      <c r="X162" s="144"/>
      <c r="Y162" s="144"/>
      <c r="Z162" s="144"/>
      <c r="AA162" s="144"/>
      <c r="AB162" s="679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</row>
    <row r="163">
      <c r="A163" s="144"/>
      <c r="B163" s="682"/>
      <c r="C163" s="144"/>
      <c r="D163" s="1"/>
      <c r="E163" s="144"/>
      <c r="F163" s="1"/>
      <c r="G163" s="144"/>
      <c r="H163" s="144"/>
      <c r="I163" s="144"/>
      <c r="J163" s="144"/>
      <c r="K163" s="1"/>
      <c r="L163" s="144"/>
      <c r="M163" s="1"/>
      <c r="N163" s="144"/>
      <c r="O163" s="1"/>
      <c r="P163" s="144"/>
      <c r="Q163" s="1"/>
      <c r="R163" s="675"/>
      <c r="S163" s="676"/>
      <c r="T163" s="680"/>
      <c r="U163" s="144"/>
      <c r="V163" s="144"/>
      <c r="W163" s="144"/>
      <c r="X163" s="144"/>
      <c r="Y163" s="144"/>
      <c r="Z163" s="144"/>
      <c r="AA163" s="144"/>
      <c r="AB163" s="679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</row>
    <row r="164">
      <c r="A164" s="144"/>
      <c r="B164" s="682"/>
      <c r="C164" s="144"/>
      <c r="D164" s="1"/>
      <c r="E164" s="144"/>
      <c r="F164" s="1"/>
      <c r="G164" s="144"/>
      <c r="H164" s="144"/>
      <c r="I164" s="144"/>
      <c r="J164" s="144"/>
      <c r="K164" s="1"/>
      <c r="L164" s="144"/>
      <c r="M164" s="1"/>
      <c r="N164" s="144"/>
      <c r="O164" s="1"/>
      <c r="P164" s="144"/>
      <c r="Q164" s="1"/>
      <c r="R164" s="675"/>
      <c r="S164" s="676"/>
      <c r="T164" s="680"/>
      <c r="U164" s="144"/>
      <c r="V164" s="144"/>
      <c r="W164" s="144"/>
      <c r="X164" s="144"/>
      <c r="Y164" s="144"/>
      <c r="Z164" s="144"/>
      <c r="AA164" s="144"/>
      <c r="AB164" s="679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</row>
    <row r="165">
      <c r="A165" s="144"/>
      <c r="B165" s="682"/>
      <c r="C165" s="144"/>
      <c r="D165" s="1"/>
      <c r="E165" s="144"/>
      <c r="F165" s="1"/>
      <c r="G165" s="144"/>
      <c r="H165" s="144"/>
      <c r="I165" s="144"/>
      <c r="J165" s="144"/>
      <c r="K165" s="1"/>
      <c r="L165" s="144"/>
      <c r="M165" s="1"/>
      <c r="N165" s="144"/>
      <c r="O165" s="1"/>
      <c r="P165" s="144"/>
      <c r="Q165" s="1"/>
      <c r="R165" s="675"/>
      <c r="S165" s="676"/>
      <c r="T165" s="680"/>
      <c r="U165" s="144"/>
      <c r="V165" s="144"/>
      <c r="W165" s="144"/>
      <c r="X165" s="144"/>
      <c r="Y165" s="144"/>
      <c r="Z165" s="144"/>
      <c r="AA165" s="144"/>
      <c r="AB165" s="679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</row>
    <row r="166">
      <c r="A166" s="144"/>
      <c r="B166" s="682"/>
      <c r="C166" s="144"/>
      <c r="D166" s="1"/>
      <c r="E166" s="144"/>
      <c r="F166" s="1"/>
      <c r="G166" s="144"/>
      <c r="H166" s="144"/>
      <c r="I166" s="144"/>
      <c r="J166" s="144"/>
      <c r="K166" s="1"/>
      <c r="L166" s="144"/>
      <c r="M166" s="1"/>
      <c r="N166" s="144"/>
      <c r="O166" s="1"/>
      <c r="P166" s="144"/>
      <c r="Q166" s="1"/>
      <c r="R166" s="675"/>
      <c r="S166" s="676"/>
      <c r="T166" s="680"/>
      <c r="U166" s="144"/>
      <c r="V166" s="144"/>
      <c r="W166" s="144"/>
      <c r="X166" s="144"/>
      <c r="Y166" s="144"/>
      <c r="Z166" s="144"/>
      <c r="AA166" s="144"/>
      <c r="AB166" s="679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</row>
    <row r="167">
      <c r="A167" s="144"/>
      <c r="B167" s="682"/>
      <c r="C167" s="144"/>
      <c r="D167" s="1"/>
      <c r="E167" s="144"/>
      <c r="F167" s="1"/>
      <c r="G167" s="144"/>
      <c r="H167" s="144"/>
      <c r="I167" s="144"/>
      <c r="J167" s="144"/>
      <c r="K167" s="1"/>
      <c r="L167" s="144"/>
      <c r="M167" s="1"/>
      <c r="N167" s="144"/>
      <c r="O167" s="1"/>
      <c r="P167" s="144"/>
      <c r="Q167" s="1"/>
      <c r="R167" s="675"/>
      <c r="S167" s="676"/>
      <c r="T167" s="680"/>
      <c r="U167" s="144"/>
      <c r="V167" s="144"/>
      <c r="W167" s="144"/>
      <c r="X167" s="144"/>
      <c r="Y167" s="144"/>
      <c r="Z167" s="144"/>
      <c r="AA167" s="144"/>
      <c r="AB167" s="679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</row>
    <row r="168">
      <c r="A168" s="144"/>
      <c r="B168" s="682"/>
      <c r="C168" s="144"/>
      <c r="D168" s="1"/>
      <c r="E168" s="144"/>
      <c r="F168" s="1"/>
      <c r="G168" s="144"/>
      <c r="H168" s="144"/>
      <c r="I168" s="144"/>
      <c r="J168" s="144"/>
      <c r="K168" s="1"/>
      <c r="L168" s="144"/>
      <c r="M168" s="1"/>
      <c r="N168" s="144"/>
      <c r="O168" s="1"/>
      <c r="P168" s="144"/>
      <c r="Q168" s="1"/>
      <c r="R168" s="675"/>
      <c r="S168" s="676"/>
      <c r="T168" s="680"/>
      <c r="U168" s="144"/>
      <c r="V168" s="144"/>
      <c r="W168" s="144"/>
      <c r="X168" s="144"/>
      <c r="Y168" s="144"/>
      <c r="Z168" s="144"/>
      <c r="AA168" s="144"/>
      <c r="AB168" s="679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</row>
    <row r="169">
      <c r="A169" s="144"/>
      <c r="B169" s="682"/>
      <c r="C169" s="144"/>
      <c r="D169" s="1"/>
      <c r="E169" s="144"/>
      <c r="F169" s="1"/>
      <c r="G169" s="144"/>
      <c r="H169" s="144"/>
      <c r="I169" s="144"/>
      <c r="J169" s="144"/>
      <c r="K169" s="1"/>
      <c r="L169" s="144"/>
      <c r="M169" s="1"/>
      <c r="N169" s="144"/>
      <c r="O169" s="1"/>
      <c r="P169" s="144"/>
      <c r="Q169" s="1"/>
      <c r="R169" s="675"/>
      <c r="S169" s="676"/>
      <c r="T169" s="680"/>
      <c r="U169" s="144"/>
      <c r="V169" s="144"/>
      <c r="W169" s="144"/>
      <c r="X169" s="144"/>
      <c r="Y169" s="144"/>
      <c r="Z169" s="144"/>
      <c r="AA169" s="144"/>
      <c r="AB169" s="679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</row>
    <row r="170">
      <c r="A170" s="144"/>
      <c r="B170" s="682"/>
      <c r="C170" s="144"/>
      <c r="D170" s="1"/>
      <c r="E170" s="144"/>
      <c r="F170" s="1"/>
      <c r="G170" s="144"/>
      <c r="H170" s="144"/>
      <c r="I170" s="144"/>
      <c r="J170" s="144"/>
      <c r="K170" s="1"/>
      <c r="L170" s="144"/>
      <c r="M170" s="1"/>
      <c r="N170" s="144"/>
      <c r="O170" s="1"/>
      <c r="P170" s="144"/>
      <c r="Q170" s="1"/>
      <c r="R170" s="675"/>
      <c r="S170" s="676"/>
      <c r="T170" s="680"/>
      <c r="U170" s="144"/>
      <c r="V170" s="144"/>
      <c r="W170" s="144"/>
      <c r="X170" s="144"/>
      <c r="Y170" s="144"/>
      <c r="Z170" s="144"/>
      <c r="AA170" s="144"/>
      <c r="AB170" s="679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</row>
    <row r="171">
      <c r="A171" s="144"/>
      <c r="B171" s="682"/>
      <c r="C171" s="144"/>
      <c r="D171" s="1"/>
      <c r="E171" s="144"/>
      <c r="F171" s="1"/>
      <c r="G171" s="144"/>
      <c r="H171" s="144"/>
      <c r="I171" s="144"/>
      <c r="J171" s="144"/>
      <c r="K171" s="1"/>
      <c r="L171" s="144"/>
      <c r="M171" s="1"/>
      <c r="N171" s="144"/>
      <c r="O171" s="1"/>
      <c r="P171" s="144"/>
      <c r="Q171" s="1"/>
      <c r="R171" s="675"/>
      <c r="S171" s="676"/>
      <c r="T171" s="680"/>
      <c r="U171" s="144"/>
      <c r="V171" s="144"/>
      <c r="W171" s="144"/>
      <c r="X171" s="144"/>
      <c r="Y171" s="144"/>
      <c r="Z171" s="144"/>
      <c r="AA171" s="144"/>
      <c r="AB171" s="679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</row>
    <row r="172">
      <c r="A172" s="144"/>
      <c r="B172" s="682"/>
      <c r="C172" s="144"/>
      <c r="D172" s="1"/>
      <c r="E172" s="144"/>
      <c r="F172" s="1"/>
      <c r="G172" s="144"/>
      <c r="H172" s="144"/>
      <c r="I172" s="144"/>
      <c r="J172" s="144"/>
      <c r="K172" s="1"/>
      <c r="L172" s="144"/>
      <c r="M172" s="1"/>
      <c r="N172" s="144"/>
      <c r="O172" s="1"/>
      <c r="P172" s="144"/>
      <c r="Q172" s="1"/>
      <c r="R172" s="675"/>
      <c r="S172" s="676"/>
      <c r="T172" s="680"/>
      <c r="U172" s="144"/>
      <c r="V172" s="144"/>
      <c r="W172" s="144"/>
      <c r="X172" s="144"/>
      <c r="Y172" s="144"/>
      <c r="Z172" s="144"/>
      <c r="AA172" s="144"/>
      <c r="AB172" s="679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</row>
    <row r="173">
      <c r="A173" s="144"/>
      <c r="B173" s="682"/>
      <c r="C173" s="144"/>
      <c r="D173" s="1"/>
      <c r="E173" s="144"/>
      <c r="F173" s="1"/>
      <c r="G173" s="144"/>
      <c r="H173" s="144"/>
      <c r="I173" s="144"/>
      <c r="J173" s="144"/>
      <c r="K173" s="1"/>
      <c r="L173" s="144"/>
      <c r="M173" s="1"/>
      <c r="N173" s="144"/>
      <c r="O173" s="1"/>
      <c r="P173" s="144"/>
      <c r="Q173" s="1"/>
      <c r="R173" s="675"/>
      <c r="S173" s="676"/>
      <c r="T173" s="680"/>
      <c r="U173" s="144"/>
      <c r="V173" s="144"/>
      <c r="W173" s="144"/>
      <c r="X173" s="144"/>
      <c r="Y173" s="144"/>
      <c r="Z173" s="144"/>
      <c r="AA173" s="144"/>
      <c r="AB173" s="679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</row>
    <row r="174">
      <c r="A174" s="144"/>
      <c r="B174" s="682"/>
      <c r="C174" s="144"/>
      <c r="D174" s="1"/>
      <c r="E174" s="144"/>
      <c r="F174" s="1"/>
      <c r="G174" s="144"/>
      <c r="H174" s="144"/>
      <c r="I174" s="144"/>
      <c r="J174" s="144"/>
      <c r="K174" s="1"/>
      <c r="L174" s="144"/>
      <c r="M174" s="1"/>
      <c r="N174" s="144"/>
      <c r="O174" s="1"/>
      <c r="P174" s="144"/>
      <c r="Q174" s="1"/>
      <c r="R174" s="675"/>
      <c r="S174" s="676"/>
      <c r="T174" s="680"/>
      <c r="U174" s="144"/>
      <c r="V174" s="144"/>
      <c r="W174" s="144"/>
      <c r="X174" s="144"/>
      <c r="Y174" s="144"/>
      <c r="Z174" s="144"/>
      <c r="AA174" s="144"/>
      <c r="AB174" s="679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</row>
    <row r="175">
      <c r="A175" s="144"/>
      <c r="B175" s="682"/>
      <c r="C175" s="144"/>
      <c r="D175" s="1"/>
      <c r="E175" s="144"/>
      <c r="F175" s="1"/>
      <c r="G175" s="144"/>
      <c r="H175" s="144"/>
      <c r="I175" s="144"/>
      <c r="J175" s="144"/>
      <c r="K175" s="1"/>
      <c r="L175" s="144"/>
      <c r="M175" s="1"/>
      <c r="N175" s="144"/>
      <c r="O175" s="1"/>
      <c r="P175" s="144"/>
      <c r="Q175" s="1"/>
      <c r="R175" s="675"/>
      <c r="S175" s="676"/>
      <c r="T175" s="680"/>
      <c r="U175" s="144"/>
      <c r="V175" s="144"/>
      <c r="W175" s="144"/>
      <c r="X175" s="144"/>
      <c r="Y175" s="144"/>
      <c r="Z175" s="144"/>
      <c r="AA175" s="144"/>
      <c r="AB175" s="679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</row>
    <row r="176">
      <c r="A176" s="144"/>
      <c r="B176" s="682"/>
      <c r="C176" s="144"/>
      <c r="D176" s="1"/>
      <c r="E176" s="144"/>
      <c r="F176" s="1"/>
      <c r="G176" s="144"/>
      <c r="H176" s="144"/>
      <c r="I176" s="144"/>
      <c r="J176" s="144"/>
      <c r="K176" s="1"/>
      <c r="L176" s="144"/>
      <c r="M176" s="1"/>
      <c r="N176" s="144"/>
      <c r="O176" s="1"/>
      <c r="P176" s="144"/>
      <c r="Q176" s="1"/>
      <c r="R176" s="675"/>
      <c r="S176" s="676"/>
      <c r="T176" s="680"/>
      <c r="U176" s="144"/>
      <c r="V176" s="144"/>
      <c r="W176" s="144"/>
      <c r="X176" s="144"/>
      <c r="Y176" s="144"/>
      <c r="Z176" s="144"/>
      <c r="AA176" s="144"/>
      <c r="AB176" s="679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</row>
    <row r="177">
      <c r="A177" s="144"/>
      <c r="B177" s="682"/>
      <c r="C177" s="144"/>
      <c r="D177" s="1"/>
      <c r="E177" s="144"/>
      <c r="F177" s="1"/>
      <c r="G177" s="144"/>
      <c r="H177" s="144"/>
      <c r="I177" s="144"/>
      <c r="J177" s="144"/>
      <c r="K177" s="1"/>
      <c r="L177" s="144"/>
      <c r="M177" s="1"/>
      <c r="N177" s="144"/>
      <c r="O177" s="1"/>
      <c r="P177" s="144"/>
      <c r="Q177" s="1"/>
      <c r="R177" s="675"/>
      <c r="S177" s="676"/>
      <c r="T177" s="680"/>
      <c r="U177" s="144"/>
      <c r="V177" s="144"/>
      <c r="W177" s="144"/>
      <c r="X177" s="144"/>
      <c r="Y177" s="144"/>
      <c r="Z177" s="144"/>
      <c r="AA177" s="144"/>
      <c r="AB177" s="679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</row>
    <row r="178">
      <c r="A178" s="144"/>
      <c r="B178" s="682"/>
      <c r="C178" s="144"/>
      <c r="D178" s="1"/>
      <c r="E178" s="144"/>
      <c r="F178" s="1"/>
      <c r="G178" s="144"/>
      <c r="H178" s="144"/>
      <c r="I178" s="144"/>
      <c r="J178" s="144"/>
      <c r="K178" s="1"/>
      <c r="L178" s="144"/>
      <c r="M178" s="1"/>
      <c r="N178" s="144"/>
      <c r="O178" s="1"/>
      <c r="P178" s="144"/>
      <c r="Q178" s="1"/>
      <c r="R178" s="675"/>
      <c r="S178" s="676"/>
      <c r="T178" s="680"/>
      <c r="U178" s="144"/>
      <c r="V178" s="144"/>
      <c r="W178" s="144"/>
      <c r="X178" s="144"/>
      <c r="Y178" s="144"/>
      <c r="Z178" s="144"/>
      <c r="AA178" s="144"/>
      <c r="AB178" s="679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</row>
    <row r="179">
      <c r="A179" s="144"/>
      <c r="B179" s="682"/>
      <c r="C179" s="144"/>
      <c r="D179" s="1"/>
      <c r="E179" s="144"/>
      <c r="F179" s="1"/>
      <c r="G179" s="144"/>
      <c r="H179" s="144"/>
      <c r="I179" s="144"/>
      <c r="J179" s="144"/>
      <c r="K179" s="1"/>
      <c r="L179" s="144"/>
      <c r="M179" s="1"/>
      <c r="N179" s="144"/>
      <c r="O179" s="1"/>
      <c r="P179" s="144"/>
      <c r="Q179" s="1"/>
      <c r="R179" s="675"/>
      <c r="S179" s="676"/>
      <c r="T179" s="680"/>
      <c r="U179" s="144"/>
      <c r="V179" s="144"/>
      <c r="W179" s="144"/>
      <c r="X179" s="144"/>
      <c r="Y179" s="144"/>
      <c r="Z179" s="144"/>
      <c r="AA179" s="144"/>
      <c r="AB179" s="679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</row>
    <row r="180">
      <c r="A180" s="144"/>
      <c r="B180" s="682"/>
      <c r="C180" s="144"/>
      <c r="D180" s="1"/>
      <c r="E180" s="144"/>
      <c r="F180" s="1"/>
      <c r="G180" s="144"/>
      <c r="H180" s="144"/>
      <c r="I180" s="144"/>
      <c r="J180" s="144"/>
      <c r="K180" s="1"/>
      <c r="L180" s="144"/>
      <c r="M180" s="1"/>
      <c r="N180" s="144"/>
      <c r="O180" s="1"/>
      <c r="P180" s="144"/>
      <c r="Q180" s="1"/>
      <c r="R180" s="675"/>
      <c r="S180" s="676"/>
      <c r="T180" s="680"/>
      <c r="U180" s="144"/>
      <c r="V180" s="144"/>
      <c r="W180" s="144"/>
      <c r="X180" s="144"/>
      <c r="Y180" s="144"/>
      <c r="Z180" s="144"/>
      <c r="AA180" s="144"/>
      <c r="AB180" s="679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</row>
    <row r="181">
      <c r="A181" s="144"/>
      <c r="B181" s="682"/>
      <c r="C181" s="144"/>
      <c r="D181" s="1"/>
      <c r="E181" s="144"/>
      <c r="F181" s="1"/>
      <c r="G181" s="144"/>
      <c r="H181" s="144"/>
      <c r="I181" s="144"/>
      <c r="J181" s="144"/>
      <c r="K181" s="1"/>
      <c r="L181" s="144"/>
      <c r="M181" s="1"/>
      <c r="N181" s="144"/>
      <c r="O181" s="1"/>
      <c r="P181" s="144"/>
      <c r="Q181" s="1"/>
      <c r="R181" s="675"/>
      <c r="S181" s="676"/>
      <c r="T181" s="680"/>
      <c r="U181" s="144"/>
      <c r="V181" s="144"/>
      <c r="W181" s="144"/>
      <c r="X181" s="144"/>
      <c r="Y181" s="144"/>
      <c r="Z181" s="144"/>
      <c r="AA181" s="144"/>
      <c r="AB181" s="679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</row>
    <row r="182">
      <c r="A182" s="144"/>
      <c r="B182" s="682"/>
      <c r="C182" s="144"/>
      <c r="D182" s="1"/>
      <c r="E182" s="144"/>
      <c r="F182" s="1"/>
      <c r="G182" s="144"/>
      <c r="H182" s="144"/>
      <c r="I182" s="144"/>
      <c r="J182" s="144"/>
      <c r="K182" s="1"/>
      <c r="L182" s="144"/>
      <c r="M182" s="1"/>
      <c r="N182" s="144"/>
      <c r="O182" s="1"/>
      <c r="P182" s="144"/>
      <c r="Q182" s="1"/>
      <c r="R182" s="675"/>
      <c r="S182" s="676"/>
      <c r="T182" s="680"/>
      <c r="U182" s="144"/>
      <c r="V182" s="144"/>
      <c r="W182" s="144"/>
      <c r="X182" s="144"/>
      <c r="Y182" s="144"/>
      <c r="Z182" s="144"/>
      <c r="AA182" s="144"/>
      <c r="AB182" s="679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</row>
    <row r="183">
      <c r="A183" s="144"/>
      <c r="B183" s="682"/>
      <c r="C183" s="144"/>
      <c r="D183" s="1"/>
      <c r="E183" s="144"/>
      <c r="F183" s="1"/>
      <c r="G183" s="144"/>
      <c r="H183" s="144"/>
      <c r="I183" s="144"/>
      <c r="J183" s="144"/>
      <c r="K183" s="1"/>
      <c r="L183" s="144"/>
      <c r="M183" s="1"/>
      <c r="N183" s="144"/>
      <c r="O183" s="1"/>
      <c r="P183" s="144"/>
      <c r="Q183" s="1"/>
      <c r="R183" s="675"/>
      <c r="S183" s="676"/>
      <c r="T183" s="680"/>
      <c r="U183" s="144"/>
      <c r="V183" s="144"/>
      <c r="W183" s="144"/>
      <c r="X183" s="144"/>
      <c r="Y183" s="144"/>
      <c r="Z183" s="144"/>
      <c r="AA183" s="144"/>
      <c r="AB183" s="679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</row>
    <row r="184">
      <c r="A184" s="144"/>
      <c r="B184" s="682"/>
      <c r="C184" s="144"/>
      <c r="D184" s="1"/>
      <c r="E184" s="144"/>
      <c r="F184" s="1"/>
      <c r="G184" s="144"/>
      <c r="H184" s="144"/>
      <c r="I184" s="144"/>
      <c r="J184" s="144"/>
      <c r="K184" s="1"/>
      <c r="L184" s="144"/>
      <c r="M184" s="1"/>
      <c r="N184" s="144"/>
      <c r="O184" s="1"/>
      <c r="P184" s="144"/>
      <c r="Q184" s="1"/>
      <c r="R184" s="675"/>
      <c r="S184" s="676"/>
      <c r="T184" s="680"/>
      <c r="U184" s="144"/>
      <c r="V184" s="144"/>
      <c r="W184" s="144"/>
      <c r="X184" s="144"/>
      <c r="Y184" s="144"/>
      <c r="Z184" s="144"/>
      <c r="AA184" s="144"/>
      <c r="AB184" s="679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</row>
    <row r="185">
      <c r="A185" s="144"/>
      <c r="B185" s="682"/>
      <c r="C185" s="144"/>
      <c r="D185" s="1"/>
      <c r="E185" s="144"/>
      <c r="F185" s="1"/>
      <c r="G185" s="144"/>
      <c r="H185" s="144"/>
      <c r="I185" s="144"/>
      <c r="J185" s="144"/>
      <c r="K185" s="1"/>
      <c r="L185" s="144"/>
      <c r="M185" s="1"/>
      <c r="N185" s="144"/>
      <c r="O185" s="1"/>
      <c r="P185" s="144"/>
      <c r="Q185" s="1"/>
      <c r="R185" s="675"/>
      <c r="S185" s="676"/>
      <c r="T185" s="680"/>
      <c r="U185" s="144"/>
      <c r="V185" s="144"/>
      <c r="W185" s="144"/>
      <c r="X185" s="144"/>
      <c r="Y185" s="144"/>
      <c r="Z185" s="144"/>
      <c r="AA185" s="144"/>
      <c r="AB185" s="679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</row>
    <row r="186">
      <c r="A186" s="144"/>
      <c r="B186" s="682"/>
      <c r="C186" s="144"/>
      <c r="D186" s="1"/>
      <c r="E186" s="144"/>
      <c r="F186" s="1"/>
      <c r="G186" s="144"/>
      <c r="H186" s="144"/>
      <c r="I186" s="144"/>
      <c r="J186" s="144"/>
      <c r="K186" s="1"/>
      <c r="L186" s="144"/>
      <c r="M186" s="1"/>
      <c r="N186" s="144"/>
      <c r="O186" s="1"/>
      <c r="P186" s="144"/>
      <c r="Q186" s="1"/>
      <c r="R186" s="675"/>
      <c r="S186" s="676"/>
      <c r="T186" s="680"/>
      <c r="U186" s="144"/>
      <c r="V186" s="144"/>
      <c r="W186" s="144"/>
      <c r="X186" s="144"/>
      <c r="Y186" s="144"/>
      <c r="Z186" s="144"/>
      <c r="AA186" s="144"/>
      <c r="AB186" s="679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</row>
    <row r="187">
      <c r="A187" s="144"/>
      <c r="B187" s="682"/>
      <c r="C187" s="144"/>
      <c r="D187" s="1"/>
      <c r="E187" s="144"/>
      <c r="F187" s="1"/>
      <c r="G187" s="144"/>
      <c r="H187" s="144"/>
      <c r="I187" s="144"/>
      <c r="J187" s="144"/>
      <c r="K187" s="1"/>
      <c r="L187" s="144"/>
      <c r="M187" s="1"/>
      <c r="N187" s="144"/>
      <c r="O187" s="1"/>
      <c r="P187" s="144"/>
      <c r="Q187" s="1"/>
      <c r="R187" s="675"/>
      <c r="S187" s="676"/>
      <c r="T187" s="680"/>
      <c r="U187" s="144"/>
      <c r="V187" s="144"/>
      <c r="W187" s="144"/>
      <c r="X187" s="144"/>
      <c r="Y187" s="144"/>
      <c r="Z187" s="144"/>
      <c r="AA187" s="144"/>
      <c r="AB187" s="679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</row>
    <row r="188">
      <c r="A188" s="144"/>
      <c r="B188" s="682"/>
      <c r="C188" s="144"/>
      <c r="D188" s="1"/>
      <c r="E188" s="144"/>
      <c r="F188" s="1"/>
      <c r="G188" s="144"/>
      <c r="H188" s="144"/>
      <c r="I188" s="144"/>
      <c r="J188" s="144"/>
      <c r="K188" s="1"/>
      <c r="L188" s="144"/>
      <c r="M188" s="1"/>
      <c r="N188" s="144"/>
      <c r="O188" s="1"/>
      <c r="P188" s="144"/>
      <c r="Q188" s="1"/>
      <c r="R188" s="675"/>
      <c r="S188" s="676"/>
      <c r="T188" s="680"/>
      <c r="U188" s="144"/>
      <c r="V188" s="144"/>
      <c r="W188" s="144"/>
      <c r="X188" s="144"/>
      <c r="Y188" s="144"/>
      <c r="Z188" s="144"/>
      <c r="AA188" s="144"/>
      <c r="AB188" s="679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</row>
    <row r="189">
      <c r="A189" s="144"/>
      <c r="B189" s="682"/>
      <c r="C189" s="144"/>
      <c r="D189" s="1"/>
      <c r="E189" s="144"/>
      <c r="F189" s="1"/>
      <c r="G189" s="144"/>
      <c r="H189" s="144"/>
      <c r="I189" s="144"/>
      <c r="J189" s="144"/>
      <c r="K189" s="1"/>
      <c r="L189" s="144"/>
      <c r="M189" s="1"/>
      <c r="N189" s="144"/>
      <c r="O189" s="1"/>
      <c r="P189" s="144"/>
      <c r="Q189" s="1"/>
      <c r="R189" s="675"/>
      <c r="S189" s="676"/>
      <c r="T189" s="680"/>
      <c r="U189" s="144"/>
      <c r="V189" s="144"/>
      <c r="W189" s="144"/>
      <c r="X189" s="144"/>
      <c r="Y189" s="144"/>
      <c r="Z189" s="144"/>
      <c r="AA189" s="144"/>
      <c r="AB189" s="679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</row>
    <row r="190">
      <c r="A190" s="144"/>
      <c r="B190" s="682"/>
      <c r="C190" s="144"/>
      <c r="D190" s="1"/>
      <c r="E190" s="144"/>
      <c r="F190" s="1"/>
      <c r="G190" s="144"/>
      <c r="H190" s="144"/>
      <c r="I190" s="144"/>
      <c r="J190" s="144"/>
      <c r="K190" s="1"/>
      <c r="L190" s="144"/>
      <c r="M190" s="1"/>
      <c r="N190" s="144"/>
      <c r="O190" s="1"/>
      <c r="P190" s="144"/>
      <c r="Q190" s="1"/>
      <c r="R190" s="675"/>
      <c r="S190" s="676"/>
      <c r="T190" s="680"/>
      <c r="U190" s="144"/>
      <c r="V190" s="144"/>
      <c r="W190" s="144"/>
      <c r="X190" s="144"/>
      <c r="Y190" s="144"/>
      <c r="Z190" s="144"/>
      <c r="AA190" s="144"/>
      <c r="AB190" s="679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</row>
    <row r="191">
      <c r="A191" s="144"/>
      <c r="B191" s="682"/>
      <c r="C191" s="144"/>
      <c r="D191" s="1"/>
      <c r="E191" s="144"/>
      <c r="F191" s="1"/>
      <c r="G191" s="144"/>
      <c r="H191" s="144"/>
      <c r="I191" s="144"/>
      <c r="J191" s="144"/>
      <c r="K191" s="1"/>
      <c r="L191" s="144"/>
      <c r="M191" s="1"/>
      <c r="N191" s="144"/>
      <c r="O191" s="1"/>
      <c r="P191" s="144"/>
      <c r="Q191" s="1"/>
      <c r="R191" s="675"/>
      <c r="S191" s="676"/>
      <c r="T191" s="680"/>
      <c r="U191" s="144"/>
      <c r="V191" s="144"/>
      <c r="W191" s="144"/>
      <c r="X191" s="144"/>
      <c r="Y191" s="144"/>
      <c r="Z191" s="144"/>
      <c r="AA191" s="144"/>
      <c r="AB191" s="679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</row>
    <row r="192">
      <c r="A192" s="144"/>
      <c r="B192" s="682"/>
      <c r="C192" s="144"/>
      <c r="D192" s="1"/>
      <c r="E192" s="144"/>
      <c r="F192" s="1"/>
      <c r="G192" s="144"/>
      <c r="H192" s="144"/>
      <c r="I192" s="144"/>
      <c r="J192" s="144"/>
      <c r="K192" s="1"/>
      <c r="L192" s="144"/>
      <c r="M192" s="1"/>
      <c r="N192" s="144"/>
      <c r="O192" s="1"/>
      <c r="P192" s="144"/>
      <c r="Q192" s="1"/>
      <c r="R192" s="675"/>
      <c r="S192" s="676"/>
      <c r="T192" s="680"/>
      <c r="U192" s="144"/>
      <c r="V192" s="144"/>
      <c r="W192" s="144"/>
      <c r="X192" s="144"/>
      <c r="Y192" s="144"/>
      <c r="Z192" s="144"/>
      <c r="AA192" s="144"/>
      <c r="AB192" s="679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</row>
    <row r="193">
      <c r="A193" s="144"/>
      <c r="B193" s="682"/>
      <c r="C193" s="144"/>
      <c r="D193" s="1"/>
      <c r="E193" s="144"/>
      <c r="F193" s="1"/>
      <c r="G193" s="144"/>
      <c r="H193" s="144"/>
      <c r="I193" s="144"/>
      <c r="J193" s="144"/>
      <c r="K193" s="1"/>
      <c r="L193" s="144"/>
      <c r="M193" s="1"/>
      <c r="N193" s="144"/>
      <c r="O193" s="1"/>
      <c r="P193" s="144"/>
      <c r="Q193" s="1"/>
      <c r="R193" s="675"/>
      <c r="S193" s="676"/>
      <c r="T193" s="680"/>
      <c r="U193" s="144"/>
      <c r="V193" s="144"/>
      <c r="W193" s="144"/>
      <c r="X193" s="144"/>
      <c r="Y193" s="144"/>
      <c r="Z193" s="144"/>
      <c r="AA193" s="144"/>
      <c r="AB193" s="679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</row>
    <row r="194">
      <c r="A194" s="144"/>
      <c r="B194" s="682"/>
      <c r="C194" s="144"/>
      <c r="D194" s="1"/>
      <c r="E194" s="144"/>
      <c r="F194" s="1"/>
      <c r="G194" s="144"/>
      <c r="H194" s="144"/>
      <c r="I194" s="144"/>
      <c r="J194" s="144"/>
      <c r="K194" s="1"/>
      <c r="L194" s="144"/>
      <c r="M194" s="1"/>
      <c r="N194" s="144"/>
      <c r="O194" s="1"/>
      <c r="P194" s="144"/>
      <c r="Q194" s="1"/>
      <c r="R194" s="675"/>
      <c r="S194" s="676"/>
      <c r="T194" s="680"/>
      <c r="U194" s="144"/>
      <c r="V194" s="144"/>
      <c r="W194" s="144"/>
      <c r="X194" s="144"/>
      <c r="Y194" s="144"/>
      <c r="Z194" s="144"/>
      <c r="AA194" s="144"/>
      <c r="AB194" s="679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</row>
    <row r="195">
      <c r="A195" s="144"/>
      <c r="B195" s="682"/>
      <c r="C195" s="144"/>
      <c r="D195" s="1"/>
      <c r="E195" s="144"/>
      <c r="F195" s="1"/>
      <c r="G195" s="144"/>
      <c r="H195" s="144"/>
      <c r="I195" s="144"/>
      <c r="J195" s="144"/>
      <c r="K195" s="1"/>
      <c r="L195" s="144"/>
      <c r="M195" s="1"/>
      <c r="N195" s="144"/>
      <c r="O195" s="1"/>
      <c r="P195" s="144"/>
      <c r="Q195" s="1"/>
      <c r="R195" s="675"/>
      <c r="S195" s="676"/>
      <c r="T195" s="680"/>
      <c r="U195" s="144"/>
      <c r="V195" s="144"/>
      <c r="W195" s="144"/>
      <c r="X195" s="144"/>
      <c r="Y195" s="144"/>
      <c r="Z195" s="144"/>
      <c r="AA195" s="144"/>
      <c r="AB195" s="679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</row>
    <row r="196">
      <c r="A196" s="144"/>
      <c r="B196" s="682"/>
      <c r="C196" s="144"/>
      <c r="D196" s="1"/>
      <c r="E196" s="144"/>
      <c r="F196" s="1"/>
      <c r="G196" s="144"/>
      <c r="H196" s="144"/>
      <c r="I196" s="144"/>
      <c r="J196" s="144"/>
      <c r="K196" s="1"/>
      <c r="L196" s="144"/>
      <c r="M196" s="1"/>
      <c r="N196" s="144"/>
      <c r="O196" s="1"/>
      <c r="P196" s="144"/>
      <c r="Q196" s="1"/>
      <c r="R196" s="675"/>
      <c r="S196" s="676"/>
      <c r="T196" s="680"/>
      <c r="U196" s="144"/>
      <c r="V196" s="144"/>
      <c r="W196" s="144"/>
      <c r="X196" s="144"/>
      <c r="Y196" s="144"/>
      <c r="Z196" s="144"/>
      <c r="AA196" s="144"/>
      <c r="AB196" s="679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</row>
    <row r="197">
      <c r="A197" s="144"/>
      <c r="B197" s="682"/>
      <c r="C197" s="144"/>
      <c r="D197" s="1"/>
      <c r="E197" s="144"/>
      <c r="F197" s="1"/>
      <c r="G197" s="144"/>
      <c r="H197" s="144"/>
      <c r="I197" s="144"/>
      <c r="J197" s="144"/>
      <c r="K197" s="1"/>
      <c r="L197" s="144"/>
      <c r="M197" s="1"/>
      <c r="N197" s="144"/>
      <c r="O197" s="1"/>
      <c r="P197" s="144"/>
      <c r="Q197" s="1"/>
      <c r="R197" s="675"/>
      <c r="S197" s="676"/>
      <c r="T197" s="680"/>
      <c r="U197" s="144"/>
      <c r="V197" s="144"/>
      <c r="W197" s="144"/>
      <c r="X197" s="144"/>
      <c r="Y197" s="144"/>
      <c r="Z197" s="144"/>
      <c r="AA197" s="144"/>
      <c r="AB197" s="679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</row>
    <row r="198">
      <c r="A198" s="144"/>
      <c r="B198" s="682"/>
      <c r="C198" s="144"/>
      <c r="D198" s="1"/>
      <c r="E198" s="144"/>
      <c r="F198" s="1"/>
      <c r="G198" s="144"/>
      <c r="H198" s="144"/>
      <c r="I198" s="144"/>
      <c r="J198" s="144"/>
      <c r="K198" s="1"/>
      <c r="L198" s="144"/>
      <c r="M198" s="1"/>
      <c r="N198" s="144"/>
      <c r="O198" s="1"/>
      <c r="P198" s="144"/>
      <c r="Q198" s="1"/>
      <c r="R198" s="675"/>
      <c r="S198" s="676"/>
      <c r="T198" s="680"/>
      <c r="U198" s="144"/>
      <c r="V198" s="144"/>
      <c r="W198" s="144"/>
      <c r="X198" s="144"/>
      <c r="Y198" s="144"/>
      <c r="Z198" s="144"/>
      <c r="AA198" s="144"/>
      <c r="AB198" s="679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</row>
    <row r="199">
      <c r="A199" s="144"/>
      <c r="B199" s="682"/>
      <c r="C199" s="144"/>
      <c r="D199" s="1"/>
      <c r="E199" s="144"/>
      <c r="F199" s="1"/>
      <c r="G199" s="144"/>
      <c r="H199" s="144"/>
      <c r="I199" s="144"/>
      <c r="J199" s="144"/>
      <c r="K199" s="1"/>
      <c r="L199" s="144"/>
      <c r="M199" s="1"/>
      <c r="N199" s="144"/>
      <c r="O199" s="1"/>
      <c r="P199" s="144"/>
      <c r="Q199" s="1"/>
      <c r="R199" s="675"/>
      <c r="S199" s="676"/>
      <c r="T199" s="680"/>
      <c r="U199" s="144"/>
      <c r="V199" s="144"/>
      <c r="W199" s="144"/>
      <c r="X199" s="144"/>
      <c r="Y199" s="144"/>
      <c r="Z199" s="144"/>
      <c r="AA199" s="144"/>
      <c r="AB199" s="679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</row>
    <row r="200">
      <c r="A200" s="144"/>
      <c r="B200" s="682"/>
      <c r="C200" s="144"/>
      <c r="D200" s="1"/>
      <c r="E200" s="144"/>
      <c r="F200" s="1"/>
      <c r="G200" s="144"/>
      <c r="H200" s="144"/>
      <c r="I200" s="144"/>
      <c r="J200" s="144"/>
      <c r="K200" s="1"/>
      <c r="L200" s="144"/>
      <c r="M200" s="1"/>
      <c r="N200" s="144"/>
      <c r="O200" s="1"/>
      <c r="P200" s="144"/>
      <c r="Q200" s="1"/>
      <c r="R200" s="675"/>
      <c r="S200" s="676"/>
      <c r="T200" s="680"/>
      <c r="U200" s="144"/>
      <c r="V200" s="144"/>
      <c r="W200" s="144"/>
      <c r="X200" s="144"/>
      <c r="Y200" s="144"/>
      <c r="Z200" s="144"/>
      <c r="AA200" s="144"/>
      <c r="AB200" s="679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</row>
    <row r="201">
      <c r="A201" s="144"/>
      <c r="B201" s="682"/>
      <c r="C201" s="144"/>
      <c r="D201" s="1"/>
      <c r="E201" s="144"/>
      <c r="F201" s="1"/>
      <c r="G201" s="144"/>
      <c r="H201" s="144"/>
      <c r="I201" s="144"/>
      <c r="J201" s="144"/>
      <c r="K201" s="1"/>
      <c r="L201" s="144"/>
      <c r="M201" s="1"/>
      <c r="N201" s="144"/>
      <c r="O201" s="1"/>
      <c r="P201" s="144"/>
      <c r="Q201" s="1"/>
      <c r="R201" s="675"/>
      <c r="S201" s="676"/>
      <c r="T201" s="680"/>
      <c r="U201" s="144"/>
      <c r="V201" s="144"/>
      <c r="W201" s="144"/>
      <c r="X201" s="144"/>
      <c r="Y201" s="144"/>
      <c r="Z201" s="144"/>
      <c r="AA201" s="144"/>
      <c r="AB201" s="679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</row>
    <row r="202">
      <c r="A202" s="144"/>
      <c r="B202" s="682"/>
      <c r="C202" s="144"/>
      <c r="D202" s="1"/>
      <c r="E202" s="144"/>
      <c r="F202" s="1"/>
      <c r="G202" s="144"/>
      <c r="H202" s="144"/>
      <c r="I202" s="144"/>
      <c r="J202" s="144"/>
      <c r="K202" s="1"/>
      <c r="L202" s="144"/>
      <c r="M202" s="1"/>
      <c r="N202" s="144"/>
      <c r="O202" s="1"/>
      <c r="P202" s="144"/>
      <c r="Q202" s="1"/>
      <c r="R202" s="675"/>
      <c r="S202" s="676"/>
      <c r="T202" s="680"/>
      <c r="U202" s="144"/>
      <c r="V202" s="144"/>
      <c r="W202" s="144"/>
      <c r="X202" s="144"/>
      <c r="Y202" s="144"/>
      <c r="Z202" s="144"/>
      <c r="AA202" s="144"/>
      <c r="AB202" s="679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</row>
    <row r="203">
      <c r="A203" s="144"/>
      <c r="B203" s="682"/>
      <c r="C203" s="144"/>
      <c r="D203" s="1"/>
      <c r="E203" s="144"/>
      <c r="F203" s="1"/>
      <c r="G203" s="144"/>
      <c r="H203" s="144"/>
      <c r="I203" s="144"/>
      <c r="J203" s="144"/>
      <c r="K203" s="1"/>
      <c r="L203" s="144"/>
      <c r="M203" s="1"/>
      <c r="N203" s="144"/>
      <c r="O203" s="1"/>
      <c r="P203" s="144"/>
      <c r="Q203" s="1"/>
      <c r="R203" s="675"/>
      <c r="S203" s="676"/>
      <c r="T203" s="680"/>
      <c r="U203" s="144"/>
      <c r="V203" s="144"/>
      <c r="W203" s="144"/>
      <c r="X203" s="144"/>
      <c r="Y203" s="144"/>
      <c r="Z203" s="144"/>
      <c r="AA203" s="144"/>
      <c r="AB203" s="679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</row>
    <row r="204">
      <c r="A204" s="144"/>
      <c r="B204" s="682"/>
      <c r="C204" s="144"/>
      <c r="D204" s="1"/>
      <c r="E204" s="144"/>
      <c r="F204" s="1"/>
      <c r="G204" s="144"/>
      <c r="H204" s="144"/>
      <c r="I204" s="144"/>
      <c r="J204" s="144"/>
      <c r="K204" s="1"/>
      <c r="L204" s="144"/>
      <c r="M204" s="1"/>
      <c r="N204" s="144"/>
      <c r="O204" s="1"/>
      <c r="P204" s="144"/>
      <c r="Q204" s="1"/>
      <c r="R204" s="675"/>
      <c r="S204" s="676"/>
      <c r="T204" s="680"/>
      <c r="U204" s="144"/>
      <c r="V204" s="144"/>
      <c r="W204" s="144"/>
      <c r="X204" s="144"/>
      <c r="Y204" s="144"/>
      <c r="Z204" s="144"/>
      <c r="AA204" s="144"/>
      <c r="AB204" s="679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</row>
    <row r="205">
      <c r="A205" s="144"/>
      <c r="B205" s="682"/>
      <c r="C205" s="144"/>
      <c r="D205" s="1"/>
      <c r="E205" s="144"/>
      <c r="F205" s="1"/>
      <c r="G205" s="144"/>
      <c r="H205" s="144"/>
      <c r="I205" s="144"/>
      <c r="J205" s="144"/>
      <c r="K205" s="1"/>
      <c r="L205" s="144"/>
      <c r="M205" s="1"/>
      <c r="N205" s="144"/>
      <c r="O205" s="1"/>
      <c r="P205" s="144"/>
      <c r="Q205" s="1"/>
      <c r="R205" s="675"/>
      <c r="S205" s="676"/>
      <c r="T205" s="680"/>
      <c r="U205" s="144"/>
      <c r="V205" s="144"/>
      <c r="W205" s="144"/>
      <c r="X205" s="144"/>
      <c r="Y205" s="144"/>
      <c r="Z205" s="144"/>
      <c r="AA205" s="144"/>
      <c r="AB205" s="679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</row>
    <row r="206">
      <c r="A206" s="144"/>
      <c r="B206" s="682"/>
      <c r="C206" s="144"/>
      <c r="D206" s="1"/>
      <c r="E206" s="144"/>
      <c r="F206" s="1"/>
      <c r="G206" s="144"/>
      <c r="H206" s="144"/>
      <c r="I206" s="144"/>
      <c r="J206" s="144"/>
      <c r="K206" s="1"/>
      <c r="L206" s="144"/>
      <c r="M206" s="1"/>
      <c r="N206" s="144"/>
      <c r="O206" s="1"/>
      <c r="P206" s="144"/>
      <c r="Q206" s="1"/>
      <c r="R206" s="675"/>
      <c r="S206" s="676"/>
      <c r="T206" s="680"/>
      <c r="U206" s="144"/>
      <c r="V206" s="144"/>
      <c r="W206" s="144"/>
      <c r="X206" s="144"/>
      <c r="Y206" s="144"/>
      <c r="Z206" s="144"/>
      <c r="AA206" s="144"/>
      <c r="AB206" s="679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</row>
    <row r="207">
      <c r="A207" s="144"/>
      <c r="B207" s="682"/>
      <c r="C207" s="144"/>
      <c r="D207" s="1"/>
      <c r="E207" s="144"/>
      <c r="F207" s="1"/>
      <c r="G207" s="144"/>
      <c r="H207" s="144"/>
      <c r="I207" s="144"/>
      <c r="J207" s="144"/>
      <c r="K207" s="1"/>
      <c r="L207" s="144"/>
      <c r="M207" s="1"/>
      <c r="N207" s="144"/>
      <c r="O207" s="1"/>
      <c r="P207" s="144"/>
      <c r="Q207" s="1"/>
      <c r="R207" s="675"/>
      <c r="S207" s="676"/>
      <c r="T207" s="680"/>
      <c r="U207" s="144"/>
      <c r="V207" s="144"/>
      <c r="W207" s="144"/>
      <c r="X207" s="144"/>
      <c r="Y207" s="144"/>
      <c r="Z207" s="144"/>
      <c r="AA207" s="144"/>
      <c r="AB207" s="679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</row>
    <row r="208">
      <c r="A208" s="144"/>
      <c r="B208" s="682"/>
      <c r="C208" s="144"/>
      <c r="D208" s="1"/>
      <c r="E208" s="144"/>
      <c r="F208" s="1"/>
      <c r="G208" s="144"/>
      <c r="H208" s="144"/>
      <c r="I208" s="144"/>
      <c r="J208" s="144"/>
      <c r="K208" s="1"/>
      <c r="L208" s="144"/>
      <c r="M208" s="1"/>
      <c r="N208" s="144"/>
      <c r="O208" s="1"/>
      <c r="P208" s="144"/>
      <c r="Q208" s="1"/>
      <c r="R208" s="675"/>
      <c r="S208" s="676"/>
      <c r="T208" s="680"/>
      <c r="U208" s="144"/>
      <c r="V208" s="144"/>
      <c r="W208" s="144"/>
      <c r="X208" s="144"/>
      <c r="Y208" s="144"/>
      <c r="Z208" s="144"/>
      <c r="AA208" s="144"/>
      <c r="AB208" s="679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</row>
    <row r="209">
      <c r="A209" s="144"/>
      <c r="B209" s="682"/>
      <c r="C209" s="144"/>
      <c r="D209" s="1"/>
      <c r="E209" s="144"/>
      <c r="F209" s="1"/>
      <c r="G209" s="144"/>
      <c r="H209" s="144"/>
      <c r="I209" s="144"/>
      <c r="J209" s="144"/>
      <c r="K209" s="1"/>
      <c r="L209" s="144"/>
      <c r="M209" s="1"/>
      <c r="N209" s="144"/>
      <c r="O209" s="1"/>
      <c r="P209" s="144"/>
      <c r="Q209" s="1"/>
      <c r="R209" s="675"/>
      <c r="S209" s="676"/>
      <c r="T209" s="680"/>
      <c r="U209" s="144"/>
      <c r="V209" s="144"/>
      <c r="W209" s="144"/>
      <c r="X209" s="144"/>
      <c r="Y209" s="144"/>
      <c r="Z209" s="144"/>
      <c r="AA209" s="144"/>
      <c r="AB209" s="679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</row>
    <row r="210">
      <c r="A210" s="144"/>
      <c r="B210" s="682"/>
      <c r="C210" s="144"/>
      <c r="D210" s="1"/>
      <c r="E210" s="144"/>
      <c r="F210" s="1"/>
      <c r="G210" s="144"/>
      <c r="H210" s="144"/>
      <c r="I210" s="144"/>
      <c r="J210" s="144"/>
      <c r="K210" s="1"/>
      <c r="L210" s="144"/>
      <c r="M210" s="1"/>
      <c r="N210" s="144"/>
      <c r="O210" s="1"/>
      <c r="P210" s="144"/>
      <c r="Q210" s="1"/>
      <c r="R210" s="675"/>
      <c r="S210" s="676"/>
      <c r="T210" s="680"/>
      <c r="U210" s="144"/>
      <c r="V210" s="144"/>
      <c r="W210" s="144"/>
      <c r="X210" s="144"/>
      <c r="Y210" s="144"/>
      <c r="Z210" s="144"/>
      <c r="AA210" s="144"/>
      <c r="AB210" s="679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</row>
    <row r="211">
      <c r="A211" s="144"/>
      <c r="B211" s="682"/>
      <c r="C211" s="144"/>
      <c r="D211" s="1"/>
      <c r="E211" s="144"/>
      <c r="F211" s="1"/>
      <c r="G211" s="144"/>
      <c r="H211" s="144"/>
      <c r="I211" s="144"/>
      <c r="J211" s="144"/>
      <c r="K211" s="1"/>
      <c r="L211" s="144"/>
      <c r="M211" s="1"/>
      <c r="N211" s="144"/>
      <c r="O211" s="1"/>
      <c r="P211" s="144"/>
      <c r="Q211" s="1"/>
      <c r="R211" s="675"/>
      <c r="S211" s="676"/>
      <c r="T211" s="680"/>
      <c r="U211" s="144"/>
      <c r="V211" s="144"/>
      <c r="W211" s="144"/>
      <c r="X211" s="144"/>
      <c r="Y211" s="144"/>
      <c r="Z211" s="144"/>
      <c r="AA211" s="144"/>
      <c r="AB211" s="679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</row>
    <row r="212">
      <c r="A212" s="144"/>
      <c r="B212" s="682"/>
      <c r="C212" s="144"/>
      <c r="D212" s="1"/>
      <c r="E212" s="144"/>
      <c r="F212" s="1"/>
      <c r="G212" s="144"/>
      <c r="H212" s="144"/>
      <c r="I212" s="144"/>
      <c r="J212" s="144"/>
      <c r="K212" s="1"/>
      <c r="L212" s="144"/>
      <c r="M212" s="1"/>
      <c r="N212" s="144"/>
      <c r="O212" s="1"/>
      <c r="P212" s="144"/>
      <c r="Q212" s="1"/>
      <c r="R212" s="675"/>
      <c r="S212" s="676"/>
      <c r="T212" s="680"/>
      <c r="U212" s="144"/>
      <c r="V212" s="144"/>
      <c r="W212" s="144"/>
      <c r="X212" s="144"/>
      <c r="Y212" s="144"/>
      <c r="Z212" s="144"/>
      <c r="AA212" s="144"/>
      <c r="AB212" s="679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</row>
    <row r="213">
      <c r="A213" s="144"/>
      <c r="B213" s="682"/>
      <c r="C213" s="144"/>
      <c r="D213" s="1"/>
      <c r="E213" s="144"/>
      <c r="F213" s="1"/>
      <c r="G213" s="144"/>
      <c r="H213" s="144"/>
      <c r="I213" s="144"/>
      <c r="J213" s="144"/>
      <c r="K213" s="1"/>
      <c r="L213" s="144"/>
      <c r="M213" s="1"/>
      <c r="N213" s="144"/>
      <c r="O213" s="1"/>
      <c r="P213" s="144"/>
      <c r="Q213" s="1"/>
      <c r="R213" s="675"/>
      <c r="S213" s="676"/>
      <c r="T213" s="680"/>
      <c r="U213" s="144"/>
      <c r="V213" s="144"/>
      <c r="W213" s="144"/>
      <c r="X213" s="144"/>
      <c r="Y213" s="144"/>
      <c r="Z213" s="144"/>
      <c r="AA213" s="144"/>
      <c r="AB213" s="679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</row>
    <row r="214">
      <c r="A214" s="144"/>
      <c r="B214" s="682"/>
      <c r="C214" s="144"/>
      <c r="D214" s="1"/>
      <c r="E214" s="144"/>
      <c r="F214" s="1"/>
      <c r="G214" s="144"/>
      <c r="H214" s="144"/>
      <c r="I214" s="144"/>
      <c r="J214" s="144"/>
      <c r="K214" s="1"/>
      <c r="L214" s="144"/>
      <c r="M214" s="1"/>
      <c r="N214" s="144"/>
      <c r="O214" s="1"/>
      <c r="P214" s="144"/>
      <c r="Q214" s="1"/>
      <c r="R214" s="675"/>
      <c r="S214" s="676"/>
      <c r="T214" s="680"/>
      <c r="U214" s="144"/>
      <c r="V214" s="144"/>
      <c r="W214" s="144"/>
      <c r="X214" s="144"/>
      <c r="Y214" s="144"/>
      <c r="Z214" s="144"/>
      <c r="AA214" s="144"/>
      <c r="AB214" s="679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</row>
    <row r="215">
      <c r="A215" s="144"/>
      <c r="B215" s="682"/>
      <c r="C215" s="144"/>
      <c r="D215" s="1"/>
      <c r="E215" s="144"/>
      <c r="F215" s="1"/>
      <c r="G215" s="144"/>
      <c r="H215" s="144"/>
      <c r="I215" s="144"/>
      <c r="J215" s="144"/>
      <c r="K215" s="1"/>
      <c r="L215" s="144"/>
      <c r="M215" s="1"/>
      <c r="N215" s="144"/>
      <c r="O215" s="1"/>
      <c r="P215" s="144"/>
      <c r="Q215" s="1"/>
      <c r="R215" s="675"/>
      <c r="S215" s="676"/>
      <c r="T215" s="680"/>
      <c r="U215" s="144"/>
      <c r="V215" s="144"/>
      <c r="W215" s="144"/>
      <c r="X215" s="144"/>
      <c r="Y215" s="144"/>
      <c r="Z215" s="144"/>
      <c r="AA215" s="144"/>
      <c r="AB215" s="679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</row>
    <row r="216">
      <c r="A216" s="144"/>
      <c r="B216" s="682"/>
      <c r="C216" s="144"/>
      <c r="D216" s="1"/>
      <c r="E216" s="144"/>
      <c r="F216" s="1"/>
      <c r="G216" s="144"/>
      <c r="H216" s="144"/>
      <c r="I216" s="144"/>
      <c r="J216" s="144"/>
      <c r="K216" s="1"/>
      <c r="L216" s="144"/>
      <c r="M216" s="1"/>
      <c r="N216" s="144"/>
      <c r="O216" s="1"/>
      <c r="P216" s="144"/>
      <c r="Q216" s="1"/>
      <c r="R216" s="675"/>
      <c r="S216" s="676"/>
      <c r="T216" s="680"/>
      <c r="U216" s="144"/>
      <c r="V216" s="144"/>
      <c r="W216" s="144"/>
      <c r="X216" s="144"/>
      <c r="Y216" s="144"/>
      <c r="Z216" s="144"/>
      <c r="AA216" s="144"/>
      <c r="AB216" s="679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</row>
    <row r="217">
      <c r="A217" s="144"/>
      <c r="B217" s="682"/>
      <c r="C217" s="144"/>
      <c r="D217" s="1"/>
      <c r="E217" s="144"/>
      <c r="F217" s="1"/>
      <c r="G217" s="144"/>
      <c r="H217" s="144"/>
      <c r="I217" s="144"/>
      <c r="J217" s="144"/>
      <c r="K217" s="1"/>
      <c r="L217" s="144"/>
      <c r="M217" s="1"/>
      <c r="N217" s="144"/>
      <c r="O217" s="1"/>
      <c r="P217" s="144"/>
      <c r="Q217" s="1"/>
      <c r="R217" s="675"/>
      <c r="S217" s="676"/>
      <c r="T217" s="680"/>
      <c r="U217" s="144"/>
      <c r="V217" s="144"/>
      <c r="W217" s="144"/>
      <c r="X217" s="144"/>
      <c r="Y217" s="144"/>
      <c r="Z217" s="144"/>
      <c r="AA217" s="144"/>
      <c r="AB217" s="679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</row>
    <row r="218">
      <c r="A218" s="144"/>
      <c r="B218" s="682"/>
      <c r="C218" s="144"/>
      <c r="D218" s="1"/>
      <c r="E218" s="144"/>
      <c r="F218" s="1"/>
      <c r="G218" s="144"/>
      <c r="H218" s="144"/>
      <c r="I218" s="144"/>
      <c r="J218" s="144"/>
      <c r="K218" s="1"/>
      <c r="L218" s="144"/>
      <c r="M218" s="1"/>
      <c r="N218" s="144"/>
      <c r="O218" s="1"/>
      <c r="P218" s="144"/>
      <c r="Q218" s="1"/>
      <c r="R218" s="675"/>
      <c r="S218" s="676"/>
      <c r="T218" s="680"/>
      <c r="U218" s="144"/>
      <c r="V218" s="144"/>
      <c r="W218" s="144"/>
      <c r="X218" s="144"/>
      <c r="Y218" s="144"/>
      <c r="Z218" s="144"/>
      <c r="AA218" s="144"/>
      <c r="AB218" s="679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</row>
    <row r="219">
      <c r="A219" s="144"/>
      <c r="B219" s="682"/>
      <c r="C219" s="144"/>
      <c r="D219" s="1"/>
      <c r="E219" s="144"/>
      <c r="F219" s="1"/>
      <c r="G219" s="144"/>
      <c r="H219" s="144"/>
      <c r="I219" s="144"/>
      <c r="J219" s="144"/>
      <c r="K219" s="1"/>
      <c r="L219" s="144"/>
      <c r="M219" s="1"/>
      <c r="N219" s="144"/>
      <c r="O219" s="1"/>
      <c r="P219" s="144"/>
      <c r="Q219" s="1"/>
      <c r="R219" s="675"/>
      <c r="S219" s="676"/>
      <c r="T219" s="680"/>
      <c r="U219" s="144"/>
      <c r="V219" s="144"/>
      <c r="W219" s="144"/>
      <c r="X219" s="144"/>
      <c r="Y219" s="144"/>
      <c r="Z219" s="144"/>
      <c r="AA219" s="144"/>
      <c r="AB219" s="679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</row>
    <row r="220">
      <c r="A220" s="144"/>
      <c r="B220" s="682"/>
      <c r="C220" s="144"/>
      <c r="D220" s="1"/>
      <c r="E220" s="144"/>
      <c r="F220" s="1"/>
      <c r="G220" s="144"/>
      <c r="H220" s="144"/>
      <c r="I220" s="144"/>
      <c r="J220" s="144"/>
      <c r="K220" s="1"/>
      <c r="L220" s="144"/>
      <c r="M220" s="1"/>
      <c r="N220" s="144"/>
      <c r="O220" s="1"/>
      <c r="P220" s="144"/>
      <c r="Q220" s="1"/>
      <c r="R220" s="675"/>
      <c r="S220" s="676"/>
      <c r="T220" s="680"/>
      <c r="U220" s="144"/>
      <c r="V220" s="144"/>
      <c r="W220" s="144"/>
      <c r="X220" s="144"/>
      <c r="Y220" s="144"/>
      <c r="Z220" s="144"/>
      <c r="AA220" s="144"/>
      <c r="AB220" s="679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</row>
    <row r="221">
      <c r="A221" s="144"/>
      <c r="B221" s="682"/>
      <c r="C221" s="144"/>
      <c r="D221" s="1"/>
      <c r="E221" s="144"/>
      <c r="F221" s="1"/>
      <c r="G221" s="144"/>
      <c r="H221" s="144"/>
      <c r="I221" s="144"/>
      <c r="J221" s="144"/>
      <c r="K221" s="1"/>
      <c r="L221" s="144"/>
      <c r="M221" s="1"/>
      <c r="N221" s="144"/>
      <c r="O221" s="1"/>
      <c r="P221" s="144"/>
      <c r="Q221" s="1"/>
      <c r="R221" s="675"/>
      <c r="S221" s="676"/>
      <c r="T221" s="680"/>
      <c r="U221" s="144"/>
      <c r="V221" s="144"/>
      <c r="W221" s="144"/>
      <c r="X221" s="144"/>
      <c r="Y221" s="144"/>
      <c r="Z221" s="144"/>
      <c r="AA221" s="144"/>
      <c r="AB221" s="679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</row>
    <row r="222">
      <c r="A222" s="144"/>
      <c r="B222" s="682"/>
      <c r="C222" s="144"/>
      <c r="D222" s="1"/>
      <c r="E222" s="144"/>
      <c r="F222" s="1"/>
      <c r="G222" s="144"/>
      <c r="H222" s="144"/>
      <c r="I222" s="144"/>
      <c r="J222" s="144"/>
      <c r="K222" s="1"/>
      <c r="L222" s="144"/>
      <c r="M222" s="1"/>
      <c r="N222" s="144"/>
      <c r="O222" s="1"/>
      <c r="P222" s="144"/>
      <c r="Q222" s="1"/>
      <c r="R222" s="675"/>
      <c r="S222" s="676"/>
      <c r="T222" s="680"/>
      <c r="U222" s="144"/>
      <c r="V222" s="144"/>
      <c r="W222" s="144"/>
      <c r="X222" s="144"/>
      <c r="Y222" s="144"/>
      <c r="Z222" s="144"/>
      <c r="AA222" s="144"/>
      <c r="AB222" s="679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</row>
    <row r="223">
      <c r="A223" s="144"/>
      <c r="B223" s="682"/>
      <c r="C223" s="144"/>
      <c r="D223" s="1"/>
      <c r="E223" s="144"/>
      <c r="F223" s="1"/>
      <c r="G223" s="144"/>
      <c r="H223" s="144"/>
      <c r="I223" s="144"/>
      <c r="J223" s="144"/>
      <c r="K223" s="1"/>
      <c r="L223" s="144"/>
      <c r="M223" s="1"/>
      <c r="N223" s="144"/>
      <c r="O223" s="1"/>
      <c r="P223" s="144"/>
      <c r="Q223" s="1"/>
      <c r="R223" s="675"/>
      <c r="S223" s="676"/>
      <c r="T223" s="680"/>
      <c r="U223" s="144"/>
      <c r="V223" s="144"/>
      <c r="W223" s="144"/>
      <c r="X223" s="144"/>
      <c r="Y223" s="144"/>
      <c r="Z223" s="144"/>
      <c r="AA223" s="144"/>
      <c r="AB223" s="679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</row>
    <row r="224">
      <c r="A224" s="144"/>
      <c r="B224" s="682"/>
      <c r="C224" s="144"/>
      <c r="D224" s="1"/>
      <c r="E224" s="144"/>
      <c r="F224" s="1"/>
      <c r="G224" s="144"/>
      <c r="H224" s="144"/>
      <c r="I224" s="144"/>
      <c r="J224" s="144"/>
      <c r="K224" s="1"/>
      <c r="L224" s="144"/>
      <c r="M224" s="1"/>
      <c r="N224" s="144"/>
      <c r="O224" s="1"/>
      <c r="P224" s="144"/>
      <c r="Q224" s="1"/>
      <c r="R224" s="675"/>
      <c r="S224" s="676"/>
      <c r="T224" s="680"/>
      <c r="U224" s="144"/>
      <c r="V224" s="144"/>
      <c r="W224" s="144"/>
      <c r="X224" s="144"/>
      <c r="Y224" s="144"/>
      <c r="Z224" s="144"/>
      <c r="AA224" s="144"/>
      <c r="AB224" s="679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</row>
    <row r="225">
      <c r="A225" s="144"/>
      <c r="B225" s="682"/>
      <c r="C225" s="144"/>
      <c r="D225" s="1"/>
      <c r="E225" s="144"/>
      <c r="F225" s="1"/>
      <c r="G225" s="144"/>
      <c r="H225" s="144"/>
      <c r="I225" s="144"/>
      <c r="J225" s="144"/>
      <c r="K225" s="1"/>
      <c r="L225" s="144"/>
      <c r="M225" s="1"/>
      <c r="N225" s="144"/>
      <c r="O225" s="1"/>
      <c r="P225" s="144"/>
      <c r="Q225" s="1"/>
      <c r="R225" s="675"/>
      <c r="S225" s="676"/>
      <c r="T225" s="680"/>
      <c r="U225" s="144"/>
      <c r="V225" s="144"/>
      <c r="W225" s="144"/>
      <c r="X225" s="144"/>
      <c r="Y225" s="144"/>
      <c r="Z225" s="144"/>
      <c r="AA225" s="144"/>
      <c r="AB225" s="679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</row>
    <row r="226">
      <c r="A226" s="144"/>
      <c r="B226" s="682"/>
      <c r="C226" s="144"/>
      <c r="D226" s="1"/>
      <c r="E226" s="144"/>
      <c r="F226" s="1"/>
      <c r="G226" s="144"/>
      <c r="H226" s="144"/>
      <c r="I226" s="144"/>
      <c r="J226" s="144"/>
      <c r="K226" s="1"/>
      <c r="L226" s="144"/>
      <c r="M226" s="1"/>
      <c r="N226" s="144"/>
      <c r="O226" s="1"/>
      <c r="P226" s="144"/>
      <c r="Q226" s="1"/>
      <c r="R226" s="675"/>
      <c r="S226" s="676"/>
      <c r="T226" s="680"/>
      <c r="U226" s="144"/>
      <c r="V226" s="144"/>
      <c r="W226" s="144"/>
      <c r="X226" s="144"/>
      <c r="Y226" s="144"/>
      <c r="Z226" s="144"/>
      <c r="AA226" s="144"/>
      <c r="AB226" s="679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</row>
    <row r="227">
      <c r="A227" s="144"/>
      <c r="B227" s="682"/>
      <c r="C227" s="144"/>
      <c r="D227" s="1"/>
      <c r="E227" s="144"/>
      <c r="F227" s="1"/>
      <c r="G227" s="144"/>
      <c r="H227" s="144"/>
      <c r="I227" s="144"/>
      <c r="J227" s="144"/>
      <c r="K227" s="1"/>
      <c r="L227" s="144"/>
      <c r="M227" s="1"/>
      <c r="N227" s="144"/>
      <c r="O227" s="1"/>
      <c r="P227" s="144"/>
      <c r="Q227" s="1"/>
      <c r="R227" s="675"/>
      <c r="S227" s="676"/>
      <c r="T227" s="680"/>
      <c r="U227" s="144"/>
      <c r="V227" s="144"/>
      <c r="W227" s="144"/>
      <c r="X227" s="144"/>
      <c r="Y227" s="144"/>
      <c r="Z227" s="144"/>
      <c r="AA227" s="144"/>
      <c r="AB227" s="679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</row>
    <row r="228">
      <c r="A228" s="144"/>
      <c r="B228" s="682"/>
      <c r="C228" s="144"/>
      <c r="D228" s="1"/>
      <c r="E228" s="144"/>
      <c r="F228" s="1"/>
      <c r="G228" s="144"/>
      <c r="H228" s="144"/>
      <c r="I228" s="144"/>
      <c r="J228" s="144"/>
      <c r="K228" s="1"/>
      <c r="L228" s="144"/>
      <c r="M228" s="1"/>
      <c r="N228" s="144"/>
      <c r="O228" s="1"/>
      <c r="P228" s="144"/>
      <c r="Q228" s="1"/>
      <c r="R228" s="675"/>
      <c r="S228" s="676"/>
      <c r="T228" s="680"/>
      <c r="U228" s="144"/>
      <c r="V228" s="144"/>
      <c r="W228" s="144"/>
      <c r="X228" s="144"/>
      <c r="Y228" s="144"/>
      <c r="Z228" s="144"/>
      <c r="AA228" s="144"/>
      <c r="AB228" s="679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</row>
    <row r="229">
      <c r="A229" s="144"/>
      <c r="B229" s="682"/>
      <c r="C229" s="144"/>
      <c r="D229" s="1"/>
      <c r="E229" s="144"/>
      <c r="F229" s="1"/>
      <c r="G229" s="144"/>
      <c r="H229" s="144"/>
      <c r="I229" s="144"/>
      <c r="J229" s="144"/>
      <c r="K229" s="1"/>
      <c r="L229" s="144"/>
      <c r="M229" s="1"/>
      <c r="N229" s="144"/>
      <c r="O229" s="1"/>
      <c r="P229" s="144"/>
      <c r="Q229" s="1"/>
      <c r="R229" s="675"/>
      <c r="S229" s="676"/>
      <c r="T229" s="680"/>
      <c r="U229" s="144"/>
      <c r="V229" s="144"/>
      <c r="W229" s="144"/>
      <c r="X229" s="144"/>
      <c r="Y229" s="144"/>
      <c r="Z229" s="144"/>
      <c r="AA229" s="144"/>
      <c r="AB229" s="679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</row>
    <row r="230">
      <c r="A230" s="144"/>
      <c r="B230" s="682"/>
      <c r="C230" s="144"/>
      <c r="D230" s="1"/>
      <c r="E230" s="144"/>
      <c r="F230" s="1"/>
      <c r="G230" s="144"/>
      <c r="H230" s="144"/>
      <c r="I230" s="144"/>
      <c r="J230" s="144"/>
      <c r="K230" s="1"/>
      <c r="L230" s="144"/>
      <c r="M230" s="1"/>
      <c r="N230" s="144"/>
      <c r="O230" s="1"/>
      <c r="P230" s="144"/>
      <c r="Q230" s="1"/>
      <c r="R230" s="675"/>
      <c r="S230" s="676"/>
      <c r="T230" s="680"/>
      <c r="U230" s="144"/>
      <c r="V230" s="144"/>
      <c r="W230" s="144"/>
      <c r="X230" s="144"/>
      <c r="Y230" s="144"/>
      <c r="Z230" s="144"/>
      <c r="AA230" s="144"/>
      <c r="AB230" s="679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</row>
    <row r="231">
      <c r="A231" s="144"/>
      <c r="B231" s="682"/>
      <c r="C231" s="144"/>
      <c r="D231" s="1"/>
      <c r="E231" s="144"/>
      <c r="F231" s="1"/>
      <c r="G231" s="144"/>
      <c r="H231" s="144"/>
      <c r="I231" s="144"/>
      <c r="J231" s="144"/>
      <c r="K231" s="1"/>
      <c r="L231" s="144"/>
      <c r="M231" s="1"/>
      <c r="N231" s="144"/>
      <c r="O231" s="1"/>
      <c r="P231" s="144"/>
      <c r="Q231" s="1"/>
      <c r="R231" s="675"/>
      <c r="S231" s="676"/>
      <c r="T231" s="680"/>
      <c r="U231" s="144"/>
      <c r="V231" s="144"/>
      <c r="W231" s="144"/>
      <c r="X231" s="144"/>
      <c r="Y231" s="144"/>
      <c r="Z231" s="144"/>
      <c r="AA231" s="144"/>
      <c r="AB231" s="679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</row>
    <row r="232">
      <c r="A232" s="144"/>
      <c r="B232" s="682"/>
      <c r="C232" s="144"/>
      <c r="D232" s="1"/>
      <c r="E232" s="144"/>
      <c r="F232" s="1"/>
      <c r="G232" s="144"/>
      <c r="H232" s="144"/>
      <c r="I232" s="144"/>
      <c r="J232" s="144"/>
      <c r="K232" s="1"/>
      <c r="L232" s="144"/>
      <c r="M232" s="1"/>
      <c r="N232" s="144"/>
      <c r="O232" s="1"/>
      <c r="P232" s="144"/>
      <c r="Q232" s="1"/>
      <c r="R232" s="675"/>
      <c r="S232" s="676"/>
      <c r="T232" s="680"/>
      <c r="U232" s="144"/>
      <c r="V232" s="144"/>
      <c r="W232" s="144"/>
      <c r="X232" s="144"/>
      <c r="Y232" s="144"/>
      <c r="Z232" s="144"/>
      <c r="AA232" s="144"/>
      <c r="AB232" s="679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</row>
    <row r="233">
      <c r="A233" s="144"/>
      <c r="B233" s="682"/>
      <c r="C233" s="144"/>
      <c r="D233" s="1"/>
      <c r="E233" s="144"/>
      <c r="F233" s="1"/>
      <c r="G233" s="144"/>
      <c r="H233" s="144"/>
      <c r="I233" s="144"/>
      <c r="J233" s="144"/>
      <c r="K233" s="1"/>
      <c r="L233" s="144"/>
      <c r="M233" s="1"/>
      <c r="N233" s="144"/>
      <c r="O233" s="1"/>
      <c r="P233" s="144"/>
      <c r="Q233" s="1"/>
      <c r="R233" s="675"/>
      <c r="S233" s="676"/>
      <c r="T233" s="680"/>
      <c r="U233" s="144"/>
      <c r="V233" s="144"/>
      <c r="W233" s="144"/>
      <c r="X233" s="144"/>
      <c r="Y233" s="144"/>
      <c r="Z233" s="144"/>
      <c r="AA233" s="144"/>
      <c r="AB233" s="679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</row>
    <row r="234">
      <c r="A234" s="144"/>
      <c r="B234" s="682"/>
      <c r="C234" s="144"/>
      <c r="D234" s="1"/>
      <c r="E234" s="144"/>
      <c r="F234" s="1"/>
      <c r="G234" s="144"/>
      <c r="H234" s="144"/>
      <c r="I234" s="144"/>
      <c r="J234" s="144"/>
      <c r="K234" s="1"/>
      <c r="L234" s="144"/>
      <c r="M234" s="1"/>
      <c r="N234" s="144"/>
      <c r="O234" s="1"/>
      <c r="P234" s="144"/>
      <c r="Q234" s="1"/>
      <c r="R234" s="675"/>
      <c r="S234" s="676"/>
      <c r="T234" s="680"/>
      <c r="U234" s="144"/>
      <c r="V234" s="144"/>
      <c r="W234" s="144"/>
      <c r="X234" s="144"/>
      <c r="Y234" s="144"/>
      <c r="Z234" s="144"/>
      <c r="AA234" s="144"/>
      <c r="AB234" s="679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</row>
    <row r="235">
      <c r="A235" s="144"/>
      <c r="B235" s="682"/>
      <c r="C235" s="144"/>
      <c r="D235" s="1"/>
      <c r="E235" s="144"/>
      <c r="F235" s="1"/>
      <c r="G235" s="144"/>
      <c r="H235" s="144"/>
      <c r="I235" s="144"/>
      <c r="J235" s="144"/>
      <c r="K235" s="1"/>
      <c r="L235" s="144"/>
      <c r="M235" s="1"/>
      <c r="N235" s="144"/>
      <c r="O235" s="1"/>
      <c r="P235" s="144"/>
      <c r="Q235" s="1"/>
      <c r="R235" s="675"/>
      <c r="S235" s="676"/>
      <c r="T235" s="680"/>
      <c r="U235" s="144"/>
      <c r="V235" s="144"/>
      <c r="W235" s="144"/>
      <c r="X235" s="144"/>
      <c r="Y235" s="144"/>
      <c r="Z235" s="144"/>
      <c r="AA235" s="144"/>
      <c r="AB235" s="679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</row>
    <row r="236">
      <c r="A236" s="144"/>
      <c r="B236" s="682"/>
      <c r="C236" s="144"/>
      <c r="D236" s="1"/>
      <c r="E236" s="144"/>
      <c r="F236" s="1"/>
      <c r="G236" s="144"/>
      <c r="H236" s="144"/>
      <c r="I236" s="144"/>
      <c r="J236" s="144"/>
      <c r="K236" s="1"/>
      <c r="L236" s="144"/>
      <c r="M236" s="1"/>
      <c r="N236" s="144"/>
      <c r="O236" s="1"/>
      <c r="P236" s="144"/>
      <c r="Q236" s="1"/>
      <c r="R236" s="675"/>
      <c r="S236" s="676"/>
      <c r="T236" s="680"/>
      <c r="U236" s="144"/>
      <c r="V236" s="144"/>
      <c r="W236" s="144"/>
      <c r="X236" s="144"/>
      <c r="Y236" s="144"/>
      <c r="Z236" s="144"/>
      <c r="AA236" s="144"/>
      <c r="AB236" s="679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</row>
    <row r="237">
      <c r="A237" s="144"/>
      <c r="B237" s="682"/>
      <c r="C237" s="144"/>
      <c r="D237" s="1"/>
      <c r="E237" s="144"/>
      <c r="F237" s="1"/>
      <c r="G237" s="144"/>
      <c r="H237" s="144"/>
      <c r="I237" s="144"/>
      <c r="J237" s="144"/>
      <c r="K237" s="1"/>
      <c r="L237" s="144"/>
      <c r="M237" s="1"/>
      <c r="N237" s="144"/>
      <c r="O237" s="1"/>
      <c r="P237" s="144"/>
      <c r="Q237" s="1"/>
      <c r="R237" s="675"/>
      <c r="S237" s="676"/>
      <c r="T237" s="680"/>
      <c r="U237" s="144"/>
      <c r="V237" s="144"/>
      <c r="W237" s="144"/>
      <c r="X237" s="144"/>
      <c r="Y237" s="144"/>
      <c r="Z237" s="144"/>
      <c r="AA237" s="144"/>
      <c r="AB237" s="679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</row>
    <row r="238">
      <c r="A238" s="144"/>
      <c r="B238" s="682"/>
      <c r="C238" s="144"/>
      <c r="D238" s="1"/>
      <c r="E238" s="144"/>
      <c r="F238" s="1"/>
      <c r="G238" s="144"/>
      <c r="H238" s="144"/>
      <c r="I238" s="144"/>
      <c r="J238" s="144"/>
      <c r="K238" s="1"/>
      <c r="L238" s="144"/>
      <c r="M238" s="1"/>
      <c r="N238" s="144"/>
      <c r="O238" s="1"/>
      <c r="P238" s="144"/>
      <c r="Q238" s="1"/>
      <c r="R238" s="675"/>
      <c r="S238" s="676"/>
      <c r="T238" s="680"/>
      <c r="U238" s="144"/>
      <c r="V238" s="144"/>
      <c r="W238" s="144"/>
      <c r="X238" s="144"/>
      <c r="Y238" s="144"/>
      <c r="Z238" s="144"/>
      <c r="AA238" s="144"/>
      <c r="AB238" s="679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</row>
    <row r="239">
      <c r="A239" s="144"/>
      <c r="B239" s="682"/>
      <c r="C239" s="144"/>
      <c r="D239" s="1"/>
      <c r="E239" s="144"/>
      <c r="F239" s="1"/>
      <c r="G239" s="144"/>
      <c r="H239" s="144"/>
      <c r="I239" s="144"/>
      <c r="J239" s="144"/>
      <c r="K239" s="1"/>
      <c r="L239" s="144"/>
      <c r="M239" s="1"/>
      <c r="N239" s="144"/>
      <c r="O239" s="1"/>
      <c r="P239" s="144"/>
      <c r="Q239" s="1"/>
      <c r="R239" s="675"/>
      <c r="S239" s="676"/>
      <c r="T239" s="680"/>
      <c r="U239" s="144"/>
      <c r="V239" s="144"/>
      <c r="W239" s="144"/>
      <c r="X239" s="144"/>
      <c r="Y239" s="144"/>
      <c r="Z239" s="144"/>
      <c r="AA239" s="144"/>
      <c r="AB239" s="679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</row>
    <row r="240">
      <c r="A240" s="144"/>
      <c r="B240" s="682"/>
      <c r="C240" s="144"/>
      <c r="D240" s="1"/>
      <c r="E240" s="144"/>
      <c r="F240" s="1"/>
      <c r="G240" s="144"/>
      <c r="H240" s="144"/>
      <c r="I240" s="144"/>
      <c r="J240" s="144"/>
      <c r="K240" s="1"/>
      <c r="L240" s="144"/>
      <c r="M240" s="1"/>
      <c r="N240" s="144"/>
      <c r="O240" s="1"/>
      <c r="P240" s="144"/>
      <c r="Q240" s="1"/>
      <c r="R240" s="675"/>
      <c r="S240" s="676"/>
      <c r="T240" s="680"/>
      <c r="U240" s="144"/>
      <c r="V240" s="144"/>
      <c r="W240" s="144"/>
      <c r="X240" s="144"/>
      <c r="Y240" s="144"/>
      <c r="Z240" s="144"/>
      <c r="AA240" s="144"/>
      <c r="AB240" s="679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</row>
    <row r="241">
      <c r="A241" s="144"/>
      <c r="B241" s="682"/>
      <c r="C241" s="144"/>
      <c r="D241" s="1"/>
      <c r="E241" s="144"/>
      <c r="F241" s="1"/>
      <c r="G241" s="144"/>
      <c r="H241" s="144"/>
      <c r="I241" s="144"/>
      <c r="J241" s="144"/>
      <c r="K241" s="1"/>
      <c r="L241" s="144"/>
      <c r="M241" s="1"/>
      <c r="N241" s="144"/>
      <c r="O241" s="1"/>
      <c r="P241" s="144"/>
      <c r="Q241" s="1"/>
      <c r="R241" s="675"/>
      <c r="S241" s="676"/>
      <c r="T241" s="680"/>
      <c r="U241" s="144"/>
      <c r="V241" s="144"/>
      <c r="W241" s="144"/>
      <c r="X241" s="144"/>
      <c r="Y241" s="144"/>
      <c r="Z241" s="144"/>
      <c r="AA241" s="144"/>
      <c r="AB241" s="679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</row>
    <row r="242">
      <c r="A242" s="144"/>
      <c r="B242" s="682"/>
      <c r="C242" s="144"/>
      <c r="D242" s="1"/>
      <c r="E242" s="144"/>
      <c r="F242" s="1"/>
      <c r="G242" s="144"/>
      <c r="H242" s="144"/>
      <c r="I242" s="144"/>
      <c r="J242" s="144"/>
      <c r="K242" s="1"/>
      <c r="L242" s="144"/>
      <c r="M242" s="1"/>
      <c r="N242" s="144"/>
      <c r="O242" s="1"/>
      <c r="P242" s="144"/>
      <c r="Q242" s="1"/>
      <c r="R242" s="675"/>
      <c r="S242" s="676"/>
      <c r="T242" s="680"/>
      <c r="U242" s="144"/>
      <c r="V242" s="144"/>
      <c r="W242" s="144"/>
      <c r="X242" s="144"/>
      <c r="Y242" s="144"/>
      <c r="Z242" s="144"/>
      <c r="AA242" s="144"/>
      <c r="AB242" s="679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</row>
    <row r="243">
      <c r="A243" s="144"/>
      <c r="B243" s="682"/>
      <c r="C243" s="144"/>
      <c r="D243" s="1"/>
      <c r="E243" s="144"/>
      <c r="F243" s="1"/>
      <c r="G243" s="144"/>
      <c r="H243" s="144"/>
      <c r="I243" s="144"/>
      <c r="J243" s="144"/>
      <c r="K243" s="1"/>
      <c r="L243" s="144"/>
      <c r="M243" s="1"/>
      <c r="N243" s="144"/>
      <c r="O243" s="1"/>
      <c r="P243" s="144"/>
      <c r="Q243" s="1"/>
      <c r="R243" s="675"/>
      <c r="S243" s="676"/>
      <c r="T243" s="680"/>
      <c r="U243" s="144"/>
      <c r="V243" s="144"/>
      <c r="W243" s="144"/>
      <c r="X243" s="144"/>
      <c r="Y243" s="144"/>
      <c r="Z243" s="144"/>
      <c r="AA243" s="144"/>
      <c r="AB243" s="679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</row>
    <row r="244">
      <c r="A244" s="144"/>
      <c r="B244" s="682"/>
      <c r="C244" s="144"/>
      <c r="D244" s="1"/>
      <c r="E244" s="144"/>
      <c r="F244" s="1"/>
      <c r="G244" s="144"/>
      <c r="H244" s="144"/>
      <c r="I244" s="144"/>
      <c r="J244" s="144"/>
      <c r="K244" s="1"/>
      <c r="L244" s="144"/>
      <c r="M244" s="1"/>
      <c r="N244" s="144"/>
      <c r="O244" s="1"/>
      <c r="P244" s="144"/>
      <c r="Q244" s="1"/>
      <c r="R244" s="675"/>
      <c r="S244" s="676"/>
      <c r="T244" s="680"/>
      <c r="U244" s="144"/>
      <c r="V244" s="144"/>
      <c r="W244" s="144"/>
      <c r="X244" s="144"/>
      <c r="Y244" s="144"/>
      <c r="Z244" s="144"/>
      <c r="AA244" s="144"/>
      <c r="AB244" s="679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</row>
    <row r="245">
      <c r="A245" s="144"/>
      <c r="B245" s="682"/>
      <c r="C245" s="144"/>
      <c r="D245" s="1"/>
      <c r="E245" s="144"/>
      <c r="F245" s="1"/>
      <c r="G245" s="144"/>
      <c r="H245" s="144"/>
      <c r="I245" s="144"/>
      <c r="J245" s="144"/>
      <c r="K245" s="1"/>
      <c r="L245" s="144"/>
      <c r="M245" s="1"/>
      <c r="N245" s="144"/>
      <c r="O245" s="1"/>
      <c r="P245" s="144"/>
      <c r="Q245" s="1"/>
      <c r="R245" s="675"/>
      <c r="S245" s="676"/>
      <c r="T245" s="680"/>
      <c r="U245" s="144"/>
      <c r="V245" s="144"/>
      <c r="W245" s="144"/>
      <c r="X245" s="144"/>
      <c r="Y245" s="144"/>
      <c r="Z245" s="144"/>
      <c r="AA245" s="144"/>
      <c r="AB245" s="679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</row>
    <row r="246">
      <c r="A246" s="144"/>
      <c r="B246" s="682"/>
      <c r="C246" s="144"/>
      <c r="D246" s="1"/>
      <c r="E246" s="144"/>
      <c r="F246" s="1"/>
      <c r="G246" s="144"/>
      <c r="H246" s="144"/>
      <c r="I246" s="144"/>
      <c r="J246" s="144"/>
      <c r="K246" s="1"/>
      <c r="L246" s="144"/>
      <c r="M246" s="1"/>
      <c r="N246" s="144"/>
      <c r="O246" s="1"/>
      <c r="P246" s="144"/>
      <c r="Q246" s="1"/>
      <c r="R246" s="675"/>
      <c r="S246" s="676"/>
      <c r="T246" s="680"/>
      <c r="U246" s="144"/>
      <c r="V246" s="144"/>
      <c r="W246" s="144"/>
      <c r="X246" s="144"/>
      <c r="Y246" s="144"/>
      <c r="Z246" s="144"/>
      <c r="AA246" s="144"/>
      <c r="AB246" s="679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</row>
    <row r="247">
      <c r="A247" s="144"/>
      <c r="B247" s="682"/>
      <c r="C247" s="144"/>
      <c r="D247" s="1"/>
      <c r="E247" s="144"/>
      <c r="F247" s="1"/>
      <c r="G247" s="144"/>
      <c r="H247" s="144"/>
      <c r="I247" s="144"/>
      <c r="J247" s="144"/>
      <c r="K247" s="1"/>
      <c r="L247" s="144"/>
      <c r="M247" s="1"/>
      <c r="N247" s="144"/>
      <c r="O247" s="1"/>
      <c r="P247" s="144"/>
      <c r="Q247" s="1"/>
      <c r="R247" s="675"/>
      <c r="S247" s="676"/>
      <c r="T247" s="680"/>
      <c r="U247" s="144"/>
      <c r="V247" s="144"/>
      <c r="W247" s="144"/>
      <c r="X247" s="144"/>
      <c r="Y247" s="144"/>
      <c r="Z247" s="144"/>
      <c r="AA247" s="144"/>
      <c r="AB247" s="679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</row>
    <row r="248">
      <c r="A248" s="144"/>
      <c r="B248" s="682"/>
      <c r="C248" s="144"/>
      <c r="D248" s="1"/>
      <c r="E248" s="144"/>
      <c r="F248" s="1"/>
      <c r="G248" s="144"/>
      <c r="H248" s="144"/>
      <c r="I248" s="144"/>
      <c r="J248" s="144"/>
      <c r="K248" s="1"/>
      <c r="L248" s="144"/>
      <c r="M248" s="1"/>
      <c r="N248" s="144"/>
      <c r="O248" s="1"/>
      <c r="P248" s="144"/>
      <c r="Q248" s="1"/>
      <c r="R248" s="675"/>
      <c r="S248" s="676"/>
      <c r="T248" s="680"/>
      <c r="U248" s="144"/>
      <c r="V248" s="144"/>
      <c r="W248" s="144"/>
      <c r="X248" s="144"/>
      <c r="Y248" s="144"/>
      <c r="Z248" s="144"/>
      <c r="AA248" s="144"/>
      <c r="AB248" s="679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</row>
    <row r="249">
      <c r="A249" s="144"/>
      <c r="B249" s="682"/>
      <c r="C249" s="144"/>
      <c r="D249" s="1"/>
      <c r="E249" s="144"/>
      <c r="F249" s="1"/>
      <c r="G249" s="144"/>
      <c r="H249" s="144"/>
      <c r="I249" s="144"/>
      <c r="J249" s="144"/>
      <c r="K249" s="1"/>
      <c r="L249" s="144"/>
      <c r="M249" s="1"/>
      <c r="N249" s="144"/>
      <c r="O249" s="1"/>
      <c r="P249" s="144"/>
      <c r="Q249" s="1"/>
      <c r="R249" s="675"/>
      <c r="S249" s="676"/>
      <c r="T249" s="680"/>
      <c r="U249" s="144"/>
      <c r="V249" s="144"/>
      <c r="W249" s="144"/>
      <c r="X249" s="144"/>
      <c r="Y249" s="144"/>
      <c r="Z249" s="144"/>
      <c r="AA249" s="144"/>
      <c r="AB249" s="679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</row>
    <row r="250">
      <c r="A250" s="144"/>
      <c r="B250" s="682"/>
      <c r="C250" s="144"/>
      <c r="D250" s="1"/>
      <c r="E250" s="144"/>
      <c r="F250" s="1"/>
      <c r="G250" s="144"/>
      <c r="H250" s="144"/>
      <c r="I250" s="144"/>
      <c r="J250" s="144"/>
      <c r="K250" s="1"/>
      <c r="L250" s="144"/>
      <c r="M250" s="1"/>
      <c r="N250" s="144"/>
      <c r="O250" s="1"/>
      <c r="P250" s="144"/>
      <c r="Q250" s="1"/>
      <c r="R250" s="675"/>
      <c r="S250" s="676"/>
      <c r="T250" s="680"/>
      <c r="U250" s="144"/>
      <c r="V250" s="144"/>
      <c r="W250" s="144"/>
      <c r="X250" s="144"/>
      <c r="Y250" s="144"/>
      <c r="Z250" s="144"/>
      <c r="AA250" s="144"/>
      <c r="AB250" s="679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</row>
    <row r="251">
      <c r="A251" s="144"/>
      <c r="B251" s="682"/>
      <c r="C251" s="144"/>
      <c r="D251" s="1"/>
      <c r="E251" s="144"/>
      <c r="F251" s="1"/>
      <c r="G251" s="144"/>
      <c r="H251" s="144"/>
      <c r="I251" s="144"/>
      <c r="J251" s="144"/>
      <c r="K251" s="1"/>
      <c r="L251" s="144"/>
      <c r="M251" s="1"/>
      <c r="N251" s="144"/>
      <c r="O251" s="1"/>
      <c r="P251" s="144"/>
      <c r="Q251" s="1"/>
      <c r="R251" s="675"/>
      <c r="S251" s="676"/>
      <c r="T251" s="680"/>
      <c r="U251" s="144"/>
      <c r="V251" s="144"/>
      <c r="W251" s="144"/>
      <c r="X251" s="144"/>
      <c r="Y251" s="144"/>
      <c r="Z251" s="144"/>
      <c r="AA251" s="144"/>
      <c r="AB251" s="679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</row>
    <row r="252">
      <c r="A252" s="144"/>
      <c r="B252" s="682"/>
      <c r="C252" s="144"/>
      <c r="D252" s="1"/>
      <c r="E252" s="144"/>
      <c r="F252" s="1"/>
      <c r="G252" s="144"/>
      <c r="H252" s="144"/>
      <c r="I252" s="144"/>
      <c r="J252" s="144"/>
      <c r="K252" s="1"/>
      <c r="L252" s="144"/>
      <c r="M252" s="1"/>
      <c r="N252" s="144"/>
      <c r="O252" s="1"/>
      <c r="P252" s="144"/>
      <c r="Q252" s="1"/>
      <c r="R252" s="675"/>
      <c r="S252" s="676"/>
      <c r="T252" s="680"/>
      <c r="U252" s="144"/>
      <c r="V252" s="144"/>
      <c r="W252" s="144"/>
      <c r="X252" s="144"/>
      <c r="Y252" s="144"/>
      <c r="Z252" s="144"/>
      <c r="AA252" s="144"/>
      <c r="AB252" s="679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</row>
    <row r="253">
      <c r="A253" s="144"/>
      <c r="B253" s="682"/>
      <c r="C253" s="144"/>
      <c r="D253" s="1"/>
      <c r="E253" s="144"/>
      <c r="F253" s="1"/>
      <c r="G253" s="144"/>
      <c r="H253" s="144"/>
      <c r="I253" s="144"/>
      <c r="J253" s="144"/>
      <c r="K253" s="1"/>
      <c r="L253" s="144"/>
      <c r="M253" s="1"/>
      <c r="N253" s="144"/>
      <c r="O253" s="1"/>
      <c r="P253" s="144"/>
      <c r="Q253" s="1"/>
      <c r="R253" s="675"/>
      <c r="S253" s="676"/>
      <c r="T253" s="680"/>
      <c r="U253" s="144"/>
      <c r="V253" s="144"/>
      <c r="W253" s="144"/>
      <c r="X253" s="144"/>
      <c r="Y253" s="144"/>
      <c r="Z253" s="144"/>
      <c r="AA253" s="144"/>
      <c r="AB253" s="679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</row>
    <row r="254">
      <c r="A254" s="144"/>
      <c r="B254" s="682"/>
      <c r="C254" s="144"/>
      <c r="D254" s="1"/>
      <c r="E254" s="144"/>
      <c r="F254" s="1"/>
      <c r="G254" s="144"/>
      <c r="H254" s="144"/>
      <c r="I254" s="144"/>
      <c r="J254" s="144"/>
      <c r="K254" s="1"/>
      <c r="L254" s="144"/>
      <c r="M254" s="1"/>
      <c r="N254" s="144"/>
      <c r="O254" s="1"/>
      <c r="P254" s="144"/>
      <c r="Q254" s="1"/>
      <c r="R254" s="675"/>
      <c r="S254" s="676"/>
      <c r="T254" s="680"/>
      <c r="U254" s="144"/>
      <c r="V254" s="144"/>
      <c r="W254" s="144"/>
      <c r="X254" s="144"/>
      <c r="Y254" s="144"/>
      <c r="Z254" s="144"/>
      <c r="AA254" s="144"/>
      <c r="AB254" s="679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</row>
    <row r="255">
      <c r="A255" s="144"/>
      <c r="B255" s="682"/>
      <c r="C255" s="144"/>
      <c r="D255" s="1"/>
      <c r="E255" s="144"/>
      <c r="F255" s="1"/>
      <c r="G255" s="144"/>
      <c r="H255" s="144"/>
      <c r="I255" s="144"/>
      <c r="J255" s="144"/>
      <c r="K255" s="1"/>
      <c r="L255" s="144"/>
      <c r="M255" s="1"/>
      <c r="N255" s="144"/>
      <c r="O255" s="1"/>
      <c r="P255" s="144"/>
      <c r="Q255" s="1"/>
      <c r="R255" s="675"/>
      <c r="S255" s="676"/>
      <c r="T255" s="680"/>
      <c r="U255" s="144"/>
      <c r="V255" s="144"/>
      <c r="W255" s="144"/>
      <c r="X255" s="144"/>
      <c r="Y255" s="144"/>
      <c r="Z255" s="144"/>
      <c r="AA255" s="144"/>
      <c r="AB255" s="679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</row>
    <row r="256">
      <c r="A256" s="144"/>
      <c r="B256" s="682"/>
      <c r="C256" s="144"/>
      <c r="D256" s="1"/>
      <c r="E256" s="144"/>
      <c r="F256" s="1"/>
      <c r="G256" s="144"/>
      <c r="H256" s="144"/>
      <c r="I256" s="144"/>
      <c r="J256" s="144"/>
      <c r="K256" s="1"/>
      <c r="L256" s="144"/>
      <c r="M256" s="1"/>
      <c r="N256" s="144"/>
      <c r="O256" s="1"/>
      <c r="P256" s="144"/>
      <c r="Q256" s="1"/>
      <c r="R256" s="675"/>
      <c r="S256" s="676"/>
      <c r="T256" s="680"/>
      <c r="U256" s="144"/>
      <c r="V256" s="144"/>
      <c r="W256" s="144"/>
      <c r="X256" s="144"/>
      <c r="Y256" s="144"/>
      <c r="Z256" s="144"/>
      <c r="AA256" s="144"/>
      <c r="AB256" s="679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</row>
    <row r="257">
      <c r="A257" s="144"/>
      <c r="B257" s="682"/>
      <c r="C257" s="144"/>
      <c r="D257" s="1"/>
      <c r="E257" s="144"/>
      <c r="F257" s="1"/>
      <c r="G257" s="144"/>
      <c r="H257" s="144"/>
      <c r="I257" s="144"/>
      <c r="J257" s="144"/>
      <c r="K257" s="1"/>
      <c r="L257" s="144"/>
      <c r="M257" s="1"/>
      <c r="N257" s="144"/>
      <c r="O257" s="1"/>
      <c r="P257" s="144"/>
      <c r="Q257" s="1"/>
      <c r="R257" s="675"/>
      <c r="S257" s="676"/>
      <c r="T257" s="680"/>
      <c r="U257" s="144"/>
      <c r="V257" s="144"/>
      <c r="W257" s="144"/>
      <c r="X257" s="144"/>
      <c r="Y257" s="144"/>
      <c r="Z257" s="144"/>
      <c r="AA257" s="144"/>
      <c r="AB257" s="679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</row>
    <row r="258">
      <c r="A258" s="144"/>
      <c r="B258" s="682"/>
      <c r="C258" s="144"/>
      <c r="D258" s="1"/>
      <c r="E258" s="144"/>
      <c r="F258" s="1"/>
      <c r="G258" s="144"/>
      <c r="H258" s="144"/>
      <c r="I258" s="144"/>
      <c r="J258" s="144"/>
      <c r="K258" s="1"/>
      <c r="L258" s="144"/>
      <c r="M258" s="1"/>
      <c r="N258" s="144"/>
      <c r="O258" s="1"/>
      <c r="P258" s="144"/>
      <c r="Q258" s="1"/>
      <c r="R258" s="675"/>
      <c r="S258" s="676"/>
      <c r="T258" s="680"/>
      <c r="U258" s="144"/>
      <c r="V258" s="144"/>
      <c r="W258" s="144"/>
      <c r="X258" s="144"/>
      <c r="Y258" s="144"/>
      <c r="Z258" s="144"/>
      <c r="AA258" s="144"/>
      <c r="AB258" s="679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</row>
    <row r="259">
      <c r="A259" s="144"/>
      <c r="B259" s="682"/>
      <c r="C259" s="144"/>
      <c r="D259" s="1"/>
      <c r="E259" s="144"/>
      <c r="F259" s="1"/>
      <c r="G259" s="144"/>
      <c r="H259" s="144"/>
      <c r="I259" s="144"/>
      <c r="J259" s="144"/>
      <c r="K259" s="1"/>
      <c r="L259" s="144"/>
      <c r="M259" s="1"/>
      <c r="N259" s="144"/>
      <c r="O259" s="1"/>
      <c r="P259" s="144"/>
      <c r="Q259" s="1"/>
      <c r="R259" s="675"/>
      <c r="S259" s="676"/>
      <c r="T259" s="680"/>
      <c r="U259" s="144"/>
      <c r="V259" s="144"/>
      <c r="W259" s="144"/>
      <c r="X259" s="144"/>
      <c r="Y259" s="144"/>
      <c r="Z259" s="144"/>
      <c r="AA259" s="144"/>
      <c r="AB259" s="679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</row>
    <row r="260">
      <c r="A260" s="144"/>
      <c r="B260" s="682"/>
      <c r="C260" s="144"/>
      <c r="D260" s="1"/>
      <c r="E260" s="144"/>
      <c r="F260" s="1"/>
      <c r="G260" s="144"/>
      <c r="H260" s="144"/>
      <c r="I260" s="144"/>
      <c r="J260" s="144"/>
      <c r="K260" s="1"/>
      <c r="L260" s="144"/>
      <c r="M260" s="1"/>
      <c r="N260" s="144"/>
      <c r="O260" s="1"/>
      <c r="P260" s="144"/>
      <c r="Q260" s="1"/>
      <c r="R260" s="675"/>
      <c r="S260" s="676"/>
      <c r="T260" s="680"/>
      <c r="U260" s="144"/>
      <c r="V260" s="144"/>
      <c r="W260" s="144"/>
      <c r="X260" s="144"/>
      <c r="Y260" s="144"/>
      <c r="Z260" s="144"/>
      <c r="AA260" s="144"/>
      <c r="AB260" s="679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</row>
    <row r="261">
      <c r="A261" s="144"/>
      <c r="B261" s="682"/>
      <c r="C261" s="144"/>
      <c r="D261" s="1"/>
      <c r="E261" s="144"/>
      <c r="F261" s="1"/>
      <c r="G261" s="144"/>
      <c r="H261" s="144"/>
      <c r="I261" s="144"/>
      <c r="J261" s="144"/>
      <c r="K261" s="1"/>
      <c r="L261" s="144"/>
      <c r="M261" s="1"/>
      <c r="N261" s="144"/>
      <c r="O261" s="1"/>
      <c r="P261" s="144"/>
      <c r="Q261" s="1"/>
      <c r="R261" s="675"/>
      <c r="S261" s="676"/>
      <c r="T261" s="680"/>
      <c r="U261" s="144"/>
      <c r="V261" s="144"/>
      <c r="W261" s="144"/>
      <c r="X261" s="144"/>
      <c r="Y261" s="144"/>
      <c r="Z261" s="144"/>
      <c r="AA261" s="144"/>
      <c r="AB261" s="679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</row>
    <row r="262">
      <c r="A262" s="144"/>
      <c r="B262" s="682"/>
      <c r="C262" s="144"/>
      <c r="D262" s="1"/>
      <c r="E262" s="144"/>
      <c r="F262" s="1"/>
      <c r="G262" s="144"/>
      <c r="H262" s="144"/>
      <c r="I262" s="144"/>
      <c r="J262" s="144"/>
      <c r="K262" s="1"/>
      <c r="L262" s="144"/>
      <c r="M262" s="1"/>
      <c r="N262" s="144"/>
      <c r="O262" s="1"/>
      <c r="P262" s="144"/>
      <c r="Q262" s="1"/>
      <c r="R262" s="675"/>
      <c r="S262" s="676"/>
      <c r="T262" s="680"/>
      <c r="U262" s="144"/>
      <c r="V262" s="144"/>
      <c r="W262" s="144"/>
      <c r="X262" s="144"/>
      <c r="Y262" s="144"/>
      <c r="Z262" s="144"/>
      <c r="AA262" s="144"/>
      <c r="AB262" s="679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</row>
    <row r="263">
      <c r="A263" s="144"/>
      <c r="B263" s="682"/>
      <c r="C263" s="144"/>
      <c r="D263" s="1"/>
      <c r="E263" s="144"/>
      <c r="F263" s="1"/>
      <c r="G263" s="144"/>
      <c r="H263" s="144"/>
      <c r="I263" s="144"/>
      <c r="J263" s="144"/>
      <c r="K263" s="1"/>
      <c r="L263" s="144"/>
      <c r="M263" s="1"/>
      <c r="N263" s="144"/>
      <c r="O263" s="1"/>
      <c r="P263" s="144"/>
      <c r="Q263" s="1"/>
      <c r="R263" s="675"/>
      <c r="S263" s="676"/>
      <c r="T263" s="680"/>
      <c r="U263" s="144"/>
      <c r="V263" s="144"/>
      <c r="W263" s="144"/>
      <c r="X263" s="144"/>
      <c r="Y263" s="144"/>
      <c r="Z263" s="144"/>
      <c r="AA263" s="144"/>
      <c r="AB263" s="679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</row>
    <row r="264">
      <c r="A264" s="144"/>
      <c r="B264" s="682"/>
      <c r="C264" s="144"/>
      <c r="D264" s="1"/>
      <c r="E264" s="144"/>
      <c r="F264" s="1"/>
      <c r="G264" s="144"/>
      <c r="H264" s="144"/>
      <c r="I264" s="144"/>
      <c r="J264" s="144"/>
      <c r="K264" s="1"/>
      <c r="L264" s="144"/>
      <c r="M264" s="1"/>
      <c r="N264" s="144"/>
      <c r="O264" s="1"/>
      <c r="P264" s="144"/>
      <c r="Q264" s="1"/>
      <c r="R264" s="675"/>
      <c r="S264" s="676"/>
      <c r="T264" s="680"/>
      <c r="U264" s="144"/>
      <c r="V264" s="144"/>
      <c r="W264" s="144"/>
      <c r="X264" s="144"/>
      <c r="Y264" s="144"/>
      <c r="Z264" s="144"/>
      <c r="AA264" s="144"/>
      <c r="AB264" s="679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</row>
    <row r="265">
      <c r="A265" s="144"/>
      <c r="B265" s="682"/>
      <c r="C265" s="144"/>
      <c r="D265" s="1"/>
      <c r="E265" s="144"/>
      <c r="F265" s="1"/>
      <c r="G265" s="144"/>
      <c r="H265" s="144"/>
      <c r="I265" s="144"/>
      <c r="J265" s="144"/>
      <c r="K265" s="1"/>
      <c r="L265" s="144"/>
      <c r="M265" s="1"/>
      <c r="N265" s="144"/>
      <c r="O265" s="1"/>
      <c r="P265" s="144"/>
      <c r="Q265" s="1"/>
      <c r="R265" s="675"/>
      <c r="S265" s="676"/>
      <c r="T265" s="680"/>
      <c r="U265" s="144"/>
      <c r="V265" s="144"/>
      <c r="W265" s="144"/>
      <c r="X265" s="144"/>
      <c r="Y265" s="144"/>
      <c r="Z265" s="144"/>
      <c r="AA265" s="144"/>
      <c r="AB265" s="679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</row>
    <row r="266">
      <c r="A266" s="144"/>
      <c r="B266" s="682"/>
      <c r="C266" s="144"/>
      <c r="D266" s="1"/>
      <c r="E266" s="144"/>
      <c r="F266" s="1"/>
      <c r="G266" s="144"/>
      <c r="H266" s="144"/>
      <c r="I266" s="144"/>
      <c r="J266" s="144"/>
      <c r="K266" s="1"/>
      <c r="L266" s="144"/>
      <c r="M266" s="1"/>
      <c r="N266" s="144"/>
      <c r="O266" s="1"/>
      <c r="P266" s="144"/>
      <c r="Q266" s="1"/>
      <c r="R266" s="675"/>
      <c r="S266" s="676"/>
      <c r="T266" s="680"/>
      <c r="U266" s="144"/>
      <c r="V266" s="144"/>
      <c r="W266" s="144"/>
      <c r="X266" s="144"/>
      <c r="Y266" s="144"/>
      <c r="Z266" s="144"/>
      <c r="AA266" s="144"/>
      <c r="AB266" s="679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</row>
    <row r="267">
      <c r="A267" s="144"/>
      <c r="B267" s="682"/>
      <c r="C267" s="144"/>
      <c r="D267" s="1"/>
      <c r="E267" s="144"/>
      <c r="F267" s="1"/>
      <c r="G267" s="144"/>
      <c r="H267" s="144"/>
      <c r="I267" s="144"/>
      <c r="J267" s="144"/>
      <c r="K267" s="1"/>
      <c r="L267" s="144"/>
      <c r="M267" s="1"/>
      <c r="N267" s="144"/>
      <c r="O267" s="1"/>
      <c r="P267" s="144"/>
      <c r="Q267" s="1"/>
      <c r="R267" s="675"/>
      <c r="S267" s="676"/>
      <c r="T267" s="680"/>
      <c r="U267" s="144"/>
      <c r="V267" s="144"/>
      <c r="W267" s="144"/>
      <c r="X267" s="144"/>
      <c r="Y267" s="144"/>
      <c r="Z267" s="144"/>
      <c r="AA267" s="144"/>
      <c r="AB267" s="679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</row>
    <row r="268">
      <c r="A268" s="144"/>
      <c r="B268" s="682"/>
      <c r="C268" s="144"/>
      <c r="D268" s="1"/>
      <c r="E268" s="144"/>
      <c r="F268" s="1"/>
      <c r="G268" s="144"/>
      <c r="H268" s="144"/>
      <c r="I268" s="144"/>
      <c r="J268" s="144"/>
      <c r="K268" s="1"/>
      <c r="L268" s="144"/>
      <c r="M268" s="1"/>
      <c r="N268" s="144"/>
      <c r="O268" s="1"/>
      <c r="P268" s="144"/>
      <c r="Q268" s="1"/>
      <c r="R268" s="675"/>
      <c r="S268" s="676"/>
      <c r="T268" s="680"/>
      <c r="U268" s="144"/>
      <c r="V268" s="144"/>
      <c r="W268" s="144"/>
      <c r="X268" s="144"/>
      <c r="Y268" s="144"/>
      <c r="Z268" s="144"/>
      <c r="AA268" s="144"/>
      <c r="AB268" s="679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</row>
    <row r="269">
      <c r="A269" s="144"/>
      <c r="B269" s="682"/>
      <c r="C269" s="144"/>
      <c r="D269" s="1"/>
      <c r="E269" s="144"/>
      <c r="F269" s="1"/>
      <c r="G269" s="144"/>
      <c r="H269" s="144"/>
      <c r="I269" s="144"/>
      <c r="J269" s="144"/>
      <c r="K269" s="1"/>
      <c r="L269" s="144"/>
      <c r="M269" s="1"/>
      <c r="N269" s="144"/>
      <c r="O269" s="1"/>
      <c r="P269" s="144"/>
      <c r="Q269" s="1"/>
      <c r="R269" s="675"/>
      <c r="S269" s="676"/>
      <c r="T269" s="680"/>
      <c r="U269" s="144"/>
      <c r="V269" s="144"/>
      <c r="W269" s="144"/>
      <c r="X269" s="144"/>
      <c r="Y269" s="144"/>
      <c r="Z269" s="144"/>
      <c r="AA269" s="144"/>
      <c r="AB269" s="679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</row>
    <row r="270">
      <c r="A270" s="144"/>
      <c r="B270" s="682"/>
      <c r="C270" s="144"/>
      <c r="D270" s="1"/>
      <c r="E270" s="144"/>
      <c r="F270" s="1"/>
      <c r="G270" s="144"/>
      <c r="H270" s="144"/>
      <c r="I270" s="144"/>
      <c r="J270" s="144"/>
      <c r="K270" s="1"/>
      <c r="L270" s="144"/>
      <c r="M270" s="1"/>
      <c r="N270" s="144"/>
      <c r="O270" s="1"/>
      <c r="P270" s="144"/>
      <c r="Q270" s="1"/>
      <c r="R270" s="675"/>
      <c r="S270" s="676"/>
      <c r="T270" s="680"/>
      <c r="U270" s="144"/>
      <c r="V270" s="144"/>
      <c r="W270" s="144"/>
      <c r="X270" s="144"/>
      <c r="Y270" s="144"/>
      <c r="Z270" s="144"/>
      <c r="AA270" s="144"/>
      <c r="AB270" s="679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</row>
    <row r="271">
      <c r="A271" s="144"/>
      <c r="B271" s="682"/>
      <c r="C271" s="144"/>
      <c r="D271" s="1"/>
      <c r="E271" s="144"/>
      <c r="F271" s="1"/>
      <c r="G271" s="144"/>
      <c r="H271" s="144"/>
      <c r="I271" s="144"/>
      <c r="J271" s="144"/>
      <c r="K271" s="1"/>
      <c r="L271" s="144"/>
      <c r="M271" s="1"/>
      <c r="N271" s="144"/>
      <c r="O271" s="1"/>
      <c r="P271" s="144"/>
      <c r="Q271" s="1"/>
      <c r="R271" s="675"/>
      <c r="S271" s="676"/>
      <c r="T271" s="680"/>
      <c r="U271" s="144"/>
      <c r="V271" s="144"/>
      <c r="W271" s="144"/>
      <c r="X271" s="144"/>
      <c r="Y271" s="144"/>
      <c r="Z271" s="144"/>
      <c r="AA271" s="144"/>
      <c r="AB271" s="679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</row>
    <row r="272">
      <c r="A272" s="144"/>
      <c r="B272" s="682"/>
      <c r="C272" s="144"/>
      <c r="D272" s="1"/>
      <c r="E272" s="144"/>
      <c r="F272" s="1"/>
      <c r="G272" s="144"/>
      <c r="H272" s="144"/>
      <c r="I272" s="144"/>
      <c r="J272" s="144"/>
      <c r="K272" s="1"/>
      <c r="L272" s="144"/>
      <c r="M272" s="1"/>
      <c r="N272" s="144"/>
      <c r="O272" s="1"/>
      <c r="P272" s="144"/>
      <c r="Q272" s="1"/>
      <c r="R272" s="675"/>
      <c r="S272" s="676"/>
      <c r="T272" s="680"/>
      <c r="U272" s="144"/>
      <c r="V272" s="144"/>
      <c r="W272" s="144"/>
      <c r="X272" s="144"/>
      <c r="Y272" s="144"/>
      <c r="Z272" s="144"/>
      <c r="AA272" s="144"/>
      <c r="AB272" s="679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</row>
    <row r="273">
      <c r="A273" s="144"/>
      <c r="B273" s="682"/>
      <c r="C273" s="144"/>
      <c r="D273" s="1"/>
      <c r="E273" s="144"/>
      <c r="F273" s="1"/>
      <c r="G273" s="144"/>
      <c r="H273" s="144"/>
      <c r="I273" s="144"/>
      <c r="J273" s="144"/>
      <c r="K273" s="1"/>
      <c r="L273" s="144"/>
      <c r="M273" s="1"/>
      <c r="N273" s="144"/>
      <c r="O273" s="1"/>
      <c r="P273" s="144"/>
      <c r="Q273" s="1"/>
      <c r="R273" s="675"/>
      <c r="S273" s="676"/>
      <c r="T273" s="680"/>
      <c r="U273" s="144"/>
      <c r="V273" s="144"/>
      <c r="W273" s="144"/>
      <c r="X273" s="144"/>
      <c r="Y273" s="144"/>
      <c r="Z273" s="144"/>
      <c r="AA273" s="144"/>
      <c r="AB273" s="679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</row>
    <row r="274">
      <c r="A274" s="144"/>
      <c r="B274" s="682"/>
      <c r="C274" s="144"/>
      <c r="D274" s="1"/>
      <c r="E274" s="144"/>
      <c r="F274" s="1"/>
      <c r="G274" s="144"/>
      <c r="H274" s="144"/>
      <c r="I274" s="144"/>
      <c r="J274" s="144"/>
      <c r="K274" s="1"/>
      <c r="L274" s="144"/>
      <c r="M274" s="1"/>
      <c r="N274" s="144"/>
      <c r="O274" s="1"/>
      <c r="P274" s="144"/>
      <c r="Q274" s="1"/>
      <c r="R274" s="675"/>
      <c r="S274" s="676"/>
      <c r="T274" s="680"/>
      <c r="U274" s="144"/>
      <c r="V274" s="144"/>
      <c r="W274" s="144"/>
      <c r="X274" s="144"/>
      <c r="Y274" s="144"/>
      <c r="Z274" s="144"/>
      <c r="AA274" s="144"/>
      <c r="AB274" s="679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</row>
    <row r="275">
      <c r="A275" s="144"/>
      <c r="B275" s="682"/>
      <c r="C275" s="144"/>
      <c r="D275" s="1"/>
      <c r="E275" s="144"/>
      <c r="F275" s="1"/>
      <c r="G275" s="144"/>
      <c r="H275" s="144"/>
      <c r="I275" s="144"/>
      <c r="J275" s="144"/>
      <c r="K275" s="1"/>
      <c r="L275" s="144"/>
      <c r="M275" s="1"/>
      <c r="N275" s="144"/>
      <c r="O275" s="1"/>
      <c r="P275" s="144"/>
      <c r="Q275" s="1"/>
      <c r="R275" s="675"/>
      <c r="S275" s="676"/>
      <c r="T275" s="680"/>
      <c r="U275" s="144"/>
      <c r="V275" s="144"/>
      <c r="W275" s="144"/>
      <c r="X275" s="144"/>
      <c r="Y275" s="144"/>
      <c r="Z275" s="144"/>
      <c r="AA275" s="144"/>
      <c r="AB275" s="679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</row>
    <row r="276">
      <c r="A276" s="144"/>
      <c r="B276" s="682"/>
      <c r="C276" s="144"/>
      <c r="D276" s="1"/>
      <c r="E276" s="144"/>
      <c r="F276" s="1"/>
      <c r="G276" s="144"/>
      <c r="H276" s="144"/>
      <c r="I276" s="144"/>
      <c r="J276" s="144"/>
      <c r="K276" s="1"/>
      <c r="L276" s="144"/>
      <c r="M276" s="1"/>
      <c r="N276" s="144"/>
      <c r="O276" s="1"/>
      <c r="P276" s="144"/>
      <c r="Q276" s="1"/>
      <c r="R276" s="675"/>
      <c r="S276" s="676"/>
      <c r="T276" s="680"/>
      <c r="U276" s="144"/>
      <c r="V276" s="144"/>
      <c r="W276" s="144"/>
      <c r="X276" s="144"/>
      <c r="Y276" s="144"/>
      <c r="Z276" s="144"/>
      <c r="AA276" s="144"/>
      <c r="AB276" s="679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</row>
    <row r="277">
      <c r="A277" s="144"/>
      <c r="B277" s="682"/>
      <c r="C277" s="144"/>
      <c r="D277" s="1"/>
      <c r="E277" s="144"/>
      <c r="F277" s="1"/>
      <c r="G277" s="144"/>
      <c r="H277" s="144"/>
      <c r="I277" s="144"/>
      <c r="J277" s="144"/>
      <c r="K277" s="1"/>
      <c r="L277" s="144"/>
      <c r="M277" s="1"/>
      <c r="N277" s="144"/>
      <c r="O277" s="1"/>
      <c r="P277" s="144"/>
      <c r="Q277" s="1"/>
      <c r="R277" s="675"/>
      <c r="S277" s="676"/>
      <c r="T277" s="680"/>
      <c r="U277" s="144"/>
      <c r="V277" s="144"/>
      <c r="W277" s="144"/>
      <c r="X277" s="144"/>
      <c r="Y277" s="144"/>
      <c r="Z277" s="144"/>
      <c r="AA277" s="144"/>
      <c r="AB277" s="679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</row>
    <row r="278">
      <c r="A278" s="144"/>
      <c r="B278" s="682"/>
      <c r="C278" s="144"/>
      <c r="D278" s="1"/>
      <c r="E278" s="144"/>
      <c r="F278" s="1"/>
      <c r="G278" s="144"/>
      <c r="H278" s="144"/>
      <c r="I278" s="144"/>
      <c r="J278" s="144"/>
      <c r="K278" s="1"/>
      <c r="L278" s="144"/>
      <c r="M278" s="1"/>
      <c r="N278" s="144"/>
      <c r="O278" s="1"/>
      <c r="P278" s="144"/>
      <c r="Q278" s="1"/>
      <c r="R278" s="675"/>
      <c r="S278" s="676"/>
      <c r="T278" s="680"/>
      <c r="U278" s="144"/>
      <c r="V278" s="144"/>
      <c r="W278" s="144"/>
      <c r="X278" s="144"/>
      <c r="Y278" s="144"/>
      <c r="Z278" s="144"/>
      <c r="AA278" s="144"/>
      <c r="AB278" s="679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</row>
    <row r="279">
      <c r="A279" s="144"/>
      <c r="B279" s="682"/>
      <c r="C279" s="144"/>
      <c r="D279" s="1"/>
      <c r="E279" s="144"/>
      <c r="F279" s="1"/>
      <c r="G279" s="144"/>
      <c r="H279" s="144"/>
      <c r="I279" s="144"/>
      <c r="J279" s="144"/>
      <c r="K279" s="1"/>
      <c r="L279" s="144"/>
      <c r="M279" s="1"/>
      <c r="N279" s="144"/>
      <c r="O279" s="1"/>
      <c r="P279" s="144"/>
      <c r="Q279" s="1"/>
      <c r="R279" s="675"/>
      <c r="S279" s="676"/>
      <c r="T279" s="680"/>
      <c r="U279" s="144"/>
      <c r="V279" s="144"/>
      <c r="W279" s="144"/>
      <c r="X279" s="144"/>
      <c r="Y279" s="144"/>
      <c r="Z279" s="144"/>
      <c r="AA279" s="144"/>
      <c r="AB279" s="679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</row>
    <row r="280">
      <c r="A280" s="144"/>
      <c r="B280" s="682"/>
      <c r="C280" s="144"/>
      <c r="D280" s="1"/>
      <c r="E280" s="144"/>
      <c r="F280" s="1"/>
      <c r="G280" s="144"/>
      <c r="H280" s="144"/>
      <c r="I280" s="144"/>
      <c r="J280" s="144"/>
      <c r="K280" s="1"/>
      <c r="L280" s="144"/>
      <c r="M280" s="1"/>
      <c r="N280" s="144"/>
      <c r="O280" s="1"/>
      <c r="P280" s="144"/>
      <c r="Q280" s="1"/>
      <c r="R280" s="675"/>
      <c r="S280" s="676"/>
      <c r="T280" s="680"/>
      <c r="U280" s="144"/>
      <c r="V280" s="144"/>
      <c r="W280" s="144"/>
      <c r="X280" s="144"/>
      <c r="Y280" s="144"/>
      <c r="Z280" s="144"/>
      <c r="AA280" s="144"/>
      <c r="AB280" s="679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</row>
    <row r="281">
      <c r="A281" s="144"/>
      <c r="B281" s="682"/>
      <c r="C281" s="144"/>
      <c r="D281" s="1"/>
      <c r="E281" s="144"/>
      <c r="F281" s="1"/>
      <c r="G281" s="144"/>
      <c r="H281" s="144"/>
      <c r="I281" s="144"/>
      <c r="J281" s="144"/>
      <c r="K281" s="1"/>
      <c r="L281" s="144"/>
      <c r="M281" s="1"/>
      <c r="N281" s="144"/>
      <c r="O281" s="1"/>
      <c r="P281" s="144"/>
      <c r="Q281" s="1"/>
      <c r="R281" s="675"/>
      <c r="S281" s="676"/>
      <c r="T281" s="680"/>
      <c r="U281" s="144"/>
      <c r="V281" s="144"/>
      <c r="W281" s="144"/>
      <c r="X281" s="144"/>
      <c r="Y281" s="144"/>
      <c r="Z281" s="144"/>
      <c r="AA281" s="144"/>
      <c r="AB281" s="679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</row>
    <row r="282">
      <c r="A282" s="144"/>
      <c r="B282" s="682"/>
      <c r="C282" s="144"/>
      <c r="D282" s="1"/>
      <c r="E282" s="144"/>
      <c r="F282" s="1"/>
      <c r="G282" s="144"/>
      <c r="H282" s="144"/>
      <c r="I282" s="144"/>
      <c r="J282" s="144"/>
      <c r="K282" s="1"/>
      <c r="L282" s="144"/>
      <c r="M282" s="1"/>
      <c r="N282" s="144"/>
      <c r="O282" s="1"/>
      <c r="P282" s="144"/>
      <c r="Q282" s="1"/>
      <c r="R282" s="675"/>
      <c r="S282" s="676"/>
      <c r="T282" s="680"/>
      <c r="U282" s="144"/>
      <c r="V282" s="144"/>
      <c r="W282" s="144"/>
      <c r="X282" s="144"/>
      <c r="Y282" s="144"/>
      <c r="Z282" s="144"/>
      <c r="AA282" s="144"/>
      <c r="AB282" s="679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</row>
    <row r="283">
      <c r="A283" s="144"/>
      <c r="B283" s="682"/>
      <c r="C283" s="144"/>
      <c r="D283" s="1"/>
      <c r="E283" s="144"/>
      <c r="F283" s="1"/>
      <c r="G283" s="144"/>
      <c r="H283" s="144"/>
      <c r="I283" s="144"/>
      <c r="J283" s="144"/>
      <c r="K283" s="1"/>
      <c r="L283" s="144"/>
      <c r="M283" s="1"/>
      <c r="N283" s="144"/>
      <c r="O283" s="1"/>
      <c r="P283" s="144"/>
      <c r="Q283" s="1"/>
      <c r="R283" s="675"/>
      <c r="S283" s="676"/>
      <c r="T283" s="680"/>
      <c r="U283" s="144"/>
      <c r="V283" s="144"/>
      <c r="W283" s="144"/>
      <c r="X283" s="144"/>
      <c r="Y283" s="144"/>
      <c r="Z283" s="144"/>
      <c r="AA283" s="144"/>
      <c r="AB283" s="679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</row>
    <row r="284">
      <c r="A284" s="144"/>
      <c r="B284" s="682"/>
      <c r="C284" s="144"/>
      <c r="D284" s="1"/>
      <c r="E284" s="144"/>
      <c r="F284" s="1"/>
      <c r="G284" s="144"/>
      <c r="H284" s="144"/>
      <c r="I284" s="144"/>
      <c r="J284" s="144"/>
      <c r="K284" s="1"/>
      <c r="L284" s="144"/>
      <c r="M284" s="1"/>
      <c r="N284" s="144"/>
      <c r="O284" s="1"/>
      <c r="P284" s="144"/>
      <c r="Q284" s="1"/>
      <c r="R284" s="675"/>
      <c r="S284" s="676"/>
      <c r="T284" s="680"/>
      <c r="U284" s="144"/>
      <c r="V284" s="144"/>
      <c r="W284" s="144"/>
      <c r="X284" s="144"/>
      <c r="Y284" s="144"/>
      <c r="Z284" s="144"/>
      <c r="AA284" s="144"/>
      <c r="AB284" s="679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</row>
    <row r="285">
      <c r="A285" s="144"/>
      <c r="B285" s="682"/>
      <c r="C285" s="144"/>
      <c r="D285" s="1"/>
      <c r="E285" s="144"/>
      <c r="F285" s="1"/>
      <c r="G285" s="144"/>
      <c r="H285" s="144"/>
      <c r="I285" s="144"/>
      <c r="J285" s="144"/>
      <c r="K285" s="1"/>
      <c r="L285" s="144"/>
      <c r="M285" s="1"/>
      <c r="N285" s="144"/>
      <c r="O285" s="1"/>
      <c r="P285" s="144"/>
      <c r="Q285" s="1"/>
      <c r="R285" s="675"/>
      <c r="S285" s="676"/>
      <c r="T285" s="680"/>
      <c r="U285" s="144"/>
      <c r="V285" s="144"/>
      <c r="W285" s="144"/>
      <c r="X285" s="144"/>
      <c r="Y285" s="144"/>
      <c r="Z285" s="144"/>
      <c r="AA285" s="144"/>
      <c r="AB285" s="679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</row>
    <row r="286">
      <c r="A286" s="144"/>
      <c r="B286" s="682"/>
      <c r="C286" s="144"/>
      <c r="D286" s="1"/>
      <c r="E286" s="144"/>
      <c r="F286" s="1"/>
      <c r="G286" s="144"/>
      <c r="H286" s="144"/>
      <c r="I286" s="144"/>
      <c r="J286" s="144"/>
      <c r="K286" s="1"/>
      <c r="L286" s="144"/>
      <c r="M286" s="1"/>
      <c r="N286" s="144"/>
      <c r="O286" s="1"/>
      <c r="P286" s="144"/>
      <c r="Q286" s="1"/>
      <c r="R286" s="675"/>
      <c r="S286" s="676"/>
      <c r="T286" s="680"/>
      <c r="U286" s="144"/>
      <c r="V286" s="144"/>
      <c r="W286" s="144"/>
      <c r="X286" s="144"/>
      <c r="Y286" s="144"/>
      <c r="Z286" s="144"/>
      <c r="AA286" s="144"/>
      <c r="AB286" s="679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</row>
    <row r="287">
      <c r="A287" s="144"/>
      <c r="B287" s="682"/>
      <c r="C287" s="144"/>
      <c r="D287" s="1"/>
      <c r="E287" s="144"/>
      <c r="F287" s="1"/>
      <c r="G287" s="144"/>
      <c r="H287" s="144"/>
      <c r="I287" s="144"/>
      <c r="J287" s="144"/>
      <c r="K287" s="1"/>
      <c r="L287" s="144"/>
      <c r="M287" s="1"/>
      <c r="N287" s="144"/>
      <c r="O287" s="1"/>
      <c r="P287" s="144"/>
      <c r="Q287" s="1"/>
      <c r="R287" s="675"/>
      <c r="S287" s="676"/>
      <c r="T287" s="680"/>
      <c r="U287" s="144"/>
      <c r="V287" s="144"/>
      <c r="W287" s="144"/>
      <c r="X287" s="144"/>
      <c r="Y287" s="144"/>
      <c r="Z287" s="144"/>
      <c r="AA287" s="144"/>
      <c r="AB287" s="679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</row>
    <row r="288">
      <c r="A288" s="144"/>
      <c r="B288" s="682"/>
      <c r="C288" s="144"/>
      <c r="D288" s="1"/>
      <c r="E288" s="144"/>
      <c r="F288" s="1"/>
      <c r="G288" s="144"/>
      <c r="H288" s="144"/>
      <c r="I288" s="144"/>
      <c r="J288" s="144"/>
      <c r="K288" s="1"/>
      <c r="L288" s="144"/>
      <c r="M288" s="1"/>
      <c r="N288" s="144"/>
      <c r="O288" s="1"/>
      <c r="P288" s="144"/>
      <c r="Q288" s="1"/>
      <c r="R288" s="675"/>
      <c r="S288" s="676"/>
      <c r="T288" s="680"/>
      <c r="U288" s="144"/>
      <c r="V288" s="144"/>
      <c r="W288" s="144"/>
      <c r="X288" s="144"/>
      <c r="Y288" s="144"/>
      <c r="Z288" s="144"/>
      <c r="AA288" s="144"/>
      <c r="AB288" s="679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</row>
    <row r="289">
      <c r="A289" s="144"/>
      <c r="B289" s="682"/>
      <c r="C289" s="144"/>
      <c r="D289" s="1"/>
      <c r="E289" s="144"/>
      <c r="F289" s="1"/>
      <c r="G289" s="144"/>
      <c r="H289" s="144"/>
      <c r="I289" s="144"/>
      <c r="J289" s="144"/>
      <c r="K289" s="1"/>
      <c r="L289" s="144"/>
      <c r="M289" s="1"/>
      <c r="N289" s="144"/>
      <c r="O289" s="1"/>
      <c r="P289" s="144"/>
      <c r="Q289" s="1"/>
      <c r="R289" s="675"/>
      <c r="S289" s="676"/>
      <c r="T289" s="680"/>
      <c r="U289" s="144"/>
      <c r="V289" s="144"/>
      <c r="W289" s="144"/>
      <c r="X289" s="144"/>
      <c r="Y289" s="144"/>
      <c r="Z289" s="144"/>
      <c r="AA289" s="144"/>
      <c r="AB289" s="679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</row>
    <row r="290">
      <c r="A290" s="144"/>
      <c r="B290" s="682"/>
      <c r="C290" s="144"/>
      <c r="D290" s="1"/>
      <c r="E290" s="144"/>
      <c r="F290" s="1"/>
      <c r="G290" s="144"/>
      <c r="H290" s="144"/>
      <c r="I290" s="144"/>
      <c r="J290" s="144"/>
      <c r="K290" s="1"/>
      <c r="L290" s="144"/>
      <c r="M290" s="1"/>
      <c r="N290" s="144"/>
      <c r="O290" s="1"/>
      <c r="P290" s="144"/>
      <c r="Q290" s="1"/>
      <c r="R290" s="675"/>
      <c r="S290" s="676"/>
      <c r="T290" s="680"/>
      <c r="U290" s="144"/>
      <c r="V290" s="144"/>
      <c r="W290" s="144"/>
      <c r="X290" s="144"/>
      <c r="Y290" s="144"/>
      <c r="Z290" s="144"/>
      <c r="AA290" s="144"/>
      <c r="AB290" s="679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</row>
    <row r="291">
      <c r="A291" s="144"/>
      <c r="B291" s="682"/>
      <c r="C291" s="144"/>
      <c r="D291" s="1"/>
      <c r="E291" s="144"/>
      <c r="F291" s="1"/>
      <c r="G291" s="144"/>
      <c r="H291" s="144"/>
      <c r="I291" s="144"/>
      <c r="J291" s="144"/>
      <c r="K291" s="1"/>
      <c r="L291" s="144"/>
      <c r="M291" s="1"/>
      <c r="N291" s="144"/>
      <c r="O291" s="1"/>
      <c r="P291" s="144"/>
      <c r="Q291" s="1"/>
      <c r="R291" s="675"/>
      <c r="S291" s="676"/>
      <c r="T291" s="680"/>
      <c r="U291" s="144"/>
      <c r="V291" s="144"/>
      <c r="W291" s="144"/>
      <c r="X291" s="144"/>
      <c r="Y291" s="144"/>
      <c r="Z291" s="144"/>
      <c r="AA291" s="144"/>
      <c r="AB291" s="679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</row>
    <row r="292">
      <c r="A292" s="144"/>
      <c r="B292" s="682"/>
      <c r="C292" s="144"/>
      <c r="D292" s="1"/>
      <c r="E292" s="144"/>
      <c r="F292" s="1"/>
      <c r="G292" s="144"/>
      <c r="H292" s="144"/>
      <c r="I292" s="144"/>
      <c r="J292" s="144"/>
      <c r="K292" s="1"/>
      <c r="L292" s="144"/>
      <c r="M292" s="1"/>
      <c r="N292" s="144"/>
      <c r="O292" s="1"/>
      <c r="P292" s="144"/>
      <c r="Q292" s="1"/>
      <c r="R292" s="675"/>
      <c r="S292" s="676"/>
      <c r="T292" s="680"/>
      <c r="U292" s="144"/>
      <c r="V292" s="144"/>
      <c r="W292" s="144"/>
      <c r="X292" s="144"/>
      <c r="Y292" s="144"/>
      <c r="Z292" s="144"/>
      <c r="AA292" s="144"/>
      <c r="AB292" s="679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</row>
    <row r="293">
      <c r="A293" s="144"/>
      <c r="B293" s="682"/>
      <c r="C293" s="144"/>
      <c r="D293" s="1"/>
      <c r="E293" s="144"/>
      <c r="F293" s="1"/>
      <c r="G293" s="144"/>
      <c r="H293" s="144"/>
      <c r="I293" s="144"/>
      <c r="J293" s="144"/>
      <c r="K293" s="1"/>
      <c r="L293" s="144"/>
      <c r="M293" s="1"/>
      <c r="N293" s="144"/>
      <c r="O293" s="1"/>
      <c r="P293" s="144"/>
      <c r="Q293" s="1"/>
      <c r="R293" s="675"/>
      <c r="S293" s="676"/>
      <c r="T293" s="680"/>
      <c r="U293" s="144"/>
      <c r="V293" s="144"/>
      <c r="W293" s="144"/>
      <c r="X293" s="144"/>
      <c r="Y293" s="144"/>
      <c r="Z293" s="144"/>
      <c r="AA293" s="144"/>
      <c r="AB293" s="679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</row>
    <row r="294">
      <c r="A294" s="144"/>
      <c r="B294" s="682"/>
      <c r="C294" s="144"/>
      <c r="D294" s="1"/>
      <c r="E294" s="144"/>
      <c r="F294" s="1"/>
      <c r="G294" s="144"/>
      <c r="H294" s="144"/>
      <c r="I294" s="144"/>
      <c r="J294" s="144"/>
      <c r="K294" s="1"/>
      <c r="L294" s="144"/>
      <c r="M294" s="1"/>
      <c r="N294" s="144"/>
      <c r="O294" s="1"/>
      <c r="P294" s="144"/>
      <c r="Q294" s="1"/>
      <c r="R294" s="675"/>
      <c r="S294" s="676"/>
      <c r="T294" s="680"/>
      <c r="U294" s="144"/>
      <c r="V294" s="144"/>
      <c r="W294" s="144"/>
      <c r="X294" s="144"/>
      <c r="Y294" s="144"/>
      <c r="Z294" s="144"/>
      <c r="AA294" s="144"/>
      <c r="AB294" s="679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</row>
    <row r="295">
      <c r="A295" s="144"/>
      <c r="B295" s="682"/>
      <c r="C295" s="144"/>
      <c r="D295" s="1"/>
      <c r="E295" s="144"/>
      <c r="F295" s="1"/>
      <c r="G295" s="144"/>
      <c r="H295" s="144"/>
      <c r="I295" s="144"/>
      <c r="J295" s="144"/>
      <c r="K295" s="1"/>
      <c r="L295" s="144"/>
      <c r="M295" s="1"/>
      <c r="N295" s="144"/>
      <c r="O295" s="1"/>
      <c r="P295" s="144"/>
      <c r="Q295" s="1"/>
      <c r="R295" s="675"/>
      <c r="S295" s="676"/>
      <c r="T295" s="680"/>
      <c r="U295" s="144"/>
      <c r="V295" s="144"/>
      <c r="W295" s="144"/>
      <c r="X295" s="144"/>
      <c r="Y295" s="144"/>
      <c r="Z295" s="144"/>
      <c r="AA295" s="144"/>
      <c r="AB295" s="679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</row>
    <row r="296">
      <c r="A296" s="144"/>
      <c r="B296" s="682"/>
      <c r="C296" s="144"/>
      <c r="D296" s="1"/>
      <c r="E296" s="144"/>
      <c r="F296" s="1"/>
      <c r="G296" s="144"/>
      <c r="H296" s="144"/>
      <c r="I296" s="144"/>
      <c r="J296" s="144"/>
      <c r="K296" s="1"/>
      <c r="L296" s="144"/>
      <c r="M296" s="1"/>
      <c r="N296" s="144"/>
      <c r="O296" s="1"/>
      <c r="P296" s="144"/>
      <c r="Q296" s="1"/>
      <c r="R296" s="675"/>
      <c r="S296" s="676"/>
      <c r="T296" s="680"/>
      <c r="U296" s="144"/>
      <c r="V296" s="144"/>
      <c r="W296" s="144"/>
      <c r="X296" s="144"/>
      <c r="Y296" s="144"/>
      <c r="Z296" s="144"/>
      <c r="AA296" s="144"/>
      <c r="AB296" s="679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</row>
    <row r="297">
      <c r="A297" s="144"/>
      <c r="B297" s="682"/>
      <c r="C297" s="144"/>
      <c r="D297" s="1"/>
      <c r="E297" s="144"/>
      <c r="F297" s="1"/>
      <c r="G297" s="144"/>
      <c r="H297" s="144"/>
      <c r="I297" s="144"/>
      <c r="J297" s="144"/>
      <c r="K297" s="1"/>
      <c r="L297" s="144"/>
      <c r="M297" s="1"/>
      <c r="N297" s="144"/>
      <c r="O297" s="1"/>
      <c r="P297" s="144"/>
      <c r="Q297" s="1"/>
      <c r="R297" s="675"/>
      <c r="S297" s="676"/>
      <c r="T297" s="680"/>
      <c r="U297" s="144"/>
      <c r="V297" s="144"/>
      <c r="W297" s="144"/>
      <c r="X297" s="144"/>
      <c r="Y297" s="144"/>
      <c r="Z297" s="144"/>
      <c r="AA297" s="144"/>
      <c r="AB297" s="679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</row>
    <row r="298">
      <c r="A298" s="144"/>
      <c r="B298" s="682"/>
      <c r="C298" s="144"/>
      <c r="D298" s="1"/>
      <c r="E298" s="144"/>
      <c r="F298" s="1"/>
      <c r="G298" s="144"/>
      <c r="H298" s="144"/>
      <c r="I298" s="144"/>
      <c r="J298" s="144"/>
      <c r="K298" s="1"/>
      <c r="L298" s="144"/>
      <c r="M298" s="1"/>
      <c r="N298" s="144"/>
      <c r="O298" s="1"/>
      <c r="P298" s="144"/>
      <c r="Q298" s="1"/>
      <c r="R298" s="675"/>
      <c r="S298" s="676"/>
      <c r="T298" s="680"/>
      <c r="U298" s="144"/>
      <c r="V298" s="144"/>
      <c r="W298" s="144"/>
      <c r="X298" s="144"/>
      <c r="Y298" s="144"/>
      <c r="Z298" s="144"/>
      <c r="AA298" s="144"/>
      <c r="AB298" s="679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</row>
    <row r="299">
      <c r="A299" s="144"/>
      <c r="B299" s="682"/>
      <c r="C299" s="144"/>
      <c r="D299" s="1"/>
      <c r="E299" s="144"/>
      <c r="F299" s="1"/>
      <c r="G299" s="144"/>
      <c r="H299" s="144"/>
      <c r="I299" s="144"/>
      <c r="J299" s="144"/>
      <c r="K299" s="1"/>
      <c r="L299" s="144"/>
      <c r="M299" s="1"/>
      <c r="N299" s="144"/>
      <c r="O299" s="1"/>
      <c r="P299" s="144"/>
      <c r="Q299" s="1"/>
      <c r="R299" s="675"/>
      <c r="S299" s="676"/>
      <c r="T299" s="680"/>
      <c r="U299" s="144"/>
      <c r="V299" s="144"/>
      <c r="W299" s="144"/>
      <c r="X299" s="144"/>
      <c r="Y299" s="144"/>
      <c r="Z299" s="144"/>
      <c r="AA299" s="144"/>
      <c r="AB299" s="679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</row>
    <row r="300">
      <c r="A300" s="144"/>
      <c r="B300" s="682"/>
      <c r="C300" s="144"/>
      <c r="D300" s="1"/>
      <c r="E300" s="144"/>
      <c r="F300" s="1"/>
      <c r="G300" s="144"/>
      <c r="H300" s="144"/>
      <c r="I300" s="144"/>
      <c r="J300" s="144"/>
      <c r="K300" s="1"/>
      <c r="L300" s="144"/>
      <c r="M300" s="1"/>
      <c r="N300" s="144"/>
      <c r="O300" s="1"/>
      <c r="P300" s="144"/>
      <c r="Q300" s="1"/>
      <c r="R300" s="675"/>
      <c r="S300" s="676"/>
      <c r="T300" s="680"/>
      <c r="U300" s="144"/>
      <c r="V300" s="144"/>
      <c r="W300" s="144"/>
      <c r="X300" s="144"/>
      <c r="Y300" s="144"/>
      <c r="Z300" s="144"/>
      <c r="AA300" s="144"/>
      <c r="AB300" s="679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</row>
    <row r="301">
      <c r="A301" s="144"/>
      <c r="B301" s="682"/>
      <c r="C301" s="144"/>
      <c r="D301" s="1"/>
      <c r="E301" s="144"/>
      <c r="F301" s="1"/>
      <c r="G301" s="144"/>
      <c r="H301" s="144"/>
      <c r="I301" s="144"/>
      <c r="J301" s="144"/>
      <c r="K301" s="1"/>
      <c r="L301" s="144"/>
      <c r="M301" s="1"/>
      <c r="N301" s="144"/>
      <c r="O301" s="1"/>
      <c r="P301" s="144"/>
      <c r="Q301" s="1"/>
      <c r="R301" s="675"/>
      <c r="S301" s="676"/>
      <c r="T301" s="680"/>
      <c r="U301" s="144"/>
      <c r="V301" s="144"/>
      <c r="W301" s="144"/>
      <c r="X301" s="144"/>
      <c r="Y301" s="144"/>
      <c r="Z301" s="144"/>
      <c r="AA301" s="144"/>
      <c r="AB301" s="679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</row>
    <row r="302">
      <c r="A302" s="144"/>
      <c r="B302" s="682"/>
      <c r="C302" s="144"/>
      <c r="D302" s="1"/>
      <c r="E302" s="144"/>
      <c r="F302" s="1"/>
      <c r="G302" s="144"/>
      <c r="H302" s="144"/>
      <c r="I302" s="144"/>
      <c r="J302" s="144"/>
      <c r="K302" s="1"/>
      <c r="L302" s="144"/>
      <c r="M302" s="1"/>
      <c r="N302" s="144"/>
      <c r="O302" s="1"/>
      <c r="P302" s="144"/>
      <c r="Q302" s="1"/>
      <c r="R302" s="675"/>
      <c r="S302" s="676"/>
      <c r="T302" s="680"/>
      <c r="U302" s="144"/>
      <c r="V302" s="144"/>
      <c r="W302" s="144"/>
      <c r="X302" s="144"/>
      <c r="Y302" s="144"/>
      <c r="Z302" s="144"/>
      <c r="AA302" s="144"/>
      <c r="AB302" s="679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</row>
    <row r="303">
      <c r="A303" s="144"/>
      <c r="B303" s="682"/>
      <c r="C303" s="144"/>
      <c r="D303" s="1"/>
      <c r="E303" s="144"/>
      <c r="F303" s="1"/>
      <c r="G303" s="144"/>
      <c r="H303" s="144"/>
      <c r="I303" s="144"/>
      <c r="J303" s="144"/>
      <c r="K303" s="1"/>
      <c r="L303" s="144"/>
      <c r="M303" s="1"/>
      <c r="N303" s="144"/>
      <c r="O303" s="1"/>
      <c r="P303" s="144"/>
      <c r="Q303" s="1"/>
      <c r="R303" s="675"/>
      <c r="S303" s="676"/>
      <c r="T303" s="680"/>
      <c r="U303" s="144"/>
      <c r="V303" s="144"/>
      <c r="W303" s="144"/>
      <c r="X303" s="144"/>
      <c r="Y303" s="144"/>
      <c r="Z303" s="144"/>
      <c r="AA303" s="144"/>
      <c r="AB303" s="679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</row>
    <row r="304">
      <c r="A304" s="144"/>
      <c r="B304" s="682"/>
      <c r="C304" s="144"/>
      <c r="D304" s="1"/>
      <c r="E304" s="144"/>
      <c r="F304" s="1"/>
      <c r="G304" s="144"/>
      <c r="H304" s="144"/>
      <c r="I304" s="144"/>
      <c r="J304" s="144"/>
      <c r="K304" s="1"/>
      <c r="L304" s="144"/>
      <c r="M304" s="1"/>
      <c r="N304" s="144"/>
      <c r="O304" s="1"/>
      <c r="P304" s="144"/>
      <c r="Q304" s="1"/>
      <c r="R304" s="675"/>
      <c r="S304" s="676"/>
      <c r="T304" s="680"/>
      <c r="U304" s="144"/>
      <c r="V304" s="144"/>
      <c r="W304" s="144"/>
      <c r="X304" s="144"/>
      <c r="Y304" s="144"/>
      <c r="Z304" s="144"/>
      <c r="AA304" s="144"/>
      <c r="AB304" s="679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</row>
    <row r="305">
      <c r="A305" s="144"/>
      <c r="B305" s="682"/>
      <c r="C305" s="144"/>
      <c r="D305" s="1"/>
      <c r="E305" s="144"/>
      <c r="F305" s="1"/>
      <c r="G305" s="144"/>
      <c r="H305" s="144"/>
      <c r="I305" s="144"/>
      <c r="J305" s="144"/>
      <c r="K305" s="1"/>
      <c r="L305" s="144"/>
      <c r="M305" s="1"/>
      <c r="N305" s="144"/>
      <c r="O305" s="1"/>
      <c r="P305" s="144"/>
      <c r="Q305" s="1"/>
      <c r="R305" s="675"/>
      <c r="S305" s="676"/>
      <c r="T305" s="680"/>
      <c r="U305" s="144"/>
      <c r="V305" s="144"/>
      <c r="W305" s="144"/>
      <c r="X305" s="144"/>
      <c r="Y305" s="144"/>
      <c r="Z305" s="144"/>
      <c r="AA305" s="144"/>
      <c r="AB305" s="679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</row>
    <row r="306">
      <c r="A306" s="144"/>
      <c r="B306" s="682"/>
      <c r="C306" s="144"/>
      <c r="D306" s="1"/>
      <c r="E306" s="144"/>
      <c r="F306" s="1"/>
      <c r="G306" s="144"/>
      <c r="H306" s="144"/>
      <c r="I306" s="144"/>
      <c r="J306" s="144"/>
      <c r="K306" s="1"/>
      <c r="L306" s="144"/>
      <c r="M306" s="1"/>
      <c r="N306" s="144"/>
      <c r="O306" s="1"/>
      <c r="P306" s="144"/>
      <c r="Q306" s="1"/>
      <c r="R306" s="675"/>
      <c r="S306" s="676"/>
      <c r="T306" s="680"/>
      <c r="U306" s="144"/>
      <c r="V306" s="144"/>
      <c r="W306" s="144"/>
      <c r="X306" s="144"/>
      <c r="Y306" s="144"/>
      <c r="Z306" s="144"/>
      <c r="AA306" s="144"/>
      <c r="AB306" s="679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</row>
    <row r="307">
      <c r="A307" s="144"/>
      <c r="B307" s="682"/>
      <c r="C307" s="144"/>
      <c r="D307" s="1"/>
      <c r="E307" s="144"/>
      <c r="F307" s="1"/>
      <c r="G307" s="144"/>
      <c r="H307" s="144"/>
      <c r="I307" s="144"/>
      <c r="J307" s="144"/>
      <c r="K307" s="1"/>
      <c r="L307" s="144"/>
      <c r="M307" s="1"/>
      <c r="N307" s="144"/>
      <c r="O307" s="1"/>
      <c r="P307" s="144"/>
      <c r="Q307" s="1"/>
      <c r="R307" s="675"/>
      <c r="S307" s="676"/>
      <c r="T307" s="680"/>
      <c r="U307" s="144"/>
      <c r="V307" s="144"/>
      <c r="W307" s="144"/>
      <c r="X307" s="144"/>
      <c r="Y307" s="144"/>
      <c r="Z307" s="144"/>
      <c r="AA307" s="144"/>
      <c r="AB307" s="679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</row>
    <row r="308">
      <c r="A308" s="144"/>
      <c r="B308" s="682"/>
      <c r="C308" s="144"/>
      <c r="D308" s="1"/>
      <c r="E308" s="144"/>
      <c r="F308" s="1"/>
      <c r="G308" s="144"/>
      <c r="H308" s="144"/>
      <c r="I308" s="144"/>
      <c r="J308" s="144"/>
      <c r="K308" s="1"/>
      <c r="L308" s="144"/>
      <c r="M308" s="1"/>
      <c r="N308" s="144"/>
      <c r="O308" s="1"/>
      <c r="P308" s="144"/>
      <c r="Q308" s="1"/>
      <c r="R308" s="675"/>
      <c r="S308" s="676"/>
      <c r="T308" s="680"/>
      <c r="U308" s="144"/>
      <c r="V308" s="144"/>
      <c r="W308" s="144"/>
      <c r="X308" s="144"/>
      <c r="Y308" s="144"/>
      <c r="Z308" s="144"/>
      <c r="AA308" s="144"/>
      <c r="AB308" s="679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</row>
    <row r="309">
      <c r="A309" s="144"/>
      <c r="B309" s="682"/>
      <c r="C309" s="144"/>
      <c r="D309" s="1"/>
      <c r="E309" s="144"/>
      <c r="F309" s="1"/>
      <c r="G309" s="144"/>
      <c r="H309" s="144"/>
      <c r="I309" s="144"/>
      <c r="J309" s="144"/>
      <c r="K309" s="1"/>
      <c r="L309" s="144"/>
      <c r="M309" s="1"/>
      <c r="N309" s="144"/>
      <c r="O309" s="1"/>
      <c r="P309" s="144"/>
      <c r="Q309" s="1"/>
      <c r="R309" s="675"/>
      <c r="S309" s="676"/>
      <c r="T309" s="680"/>
      <c r="U309" s="144"/>
      <c r="V309" s="144"/>
      <c r="W309" s="144"/>
      <c r="X309" s="144"/>
      <c r="Y309" s="144"/>
      <c r="Z309" s="144"/>
      <c r="AA309" s="144"/>
      <c r="AB309" s="679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</row>
    <row r="310">
      <c r="A310" s="144"/>
      <c r="B310" s="682"/>
      <c r="C310" s="144"/>
      <c r="D310" s="1"/>
      <c r="E310" s="144"/>
      <c r="F310" s="1"/>
      <c r="G310" s="144"/>
      <c r="H310" s="144"/>
      <c r="I310" s="144"/>
      <c r="J310" s="144"/>
      <c r="K310" s="1"/>
      <c r="L310" s="144"/>
      <c r="M310" s="1"/>
      <c r="N310" s="144"/>
      <c r="O310" s="1"/>
      <c r="P310" s="144"/>
      <c r="Q310" s="1"/>
      <c r="R310" s="675"/>
      <c r="S310" s="676"/>
      <c r="T310" s="680"/>
      <c r="U310" s="144"/>
      <c r="V310" s="144"/>
      <c r="W310" s="144"/>
      <c r="X310" s="144"/>
      <c r="Y310" s="144"/>
      <c r="Z310" s="144"/>
      <c r="AA310" s="144"/>
      <c r="AB310" s="679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</row>
    <row r="311">
      <c r="A311" s="144"/>
      <c r="B311" s="682"/>
      <c r="C311" s="144"/>
      <c r="D311" s="1"/>
      <c r="E311" s="144"/>
      <c r="F311" s="1"/>
      <c r="G311" s="144"/>
      <c r="H311" s="144"/>
      <c r="I311" s="144"/>
      <c r="J311" s="144"/>
      <c r="K311" s="1"/>
      <c r="L311" s="144"/>
      <c r="M311" s="1"/>
      <c r="N311" s="144"/>
      <c r="O311" s="1"/>
      <c r="P311" s="144"/>
      <c r="Q311" s="1"/>
      <c r="R311" s="675"/>
      <c r="S311" s="676"/>
      <c r="T311" s="680"/>
      <c r="U311" s="144"/>
      <c r="V311" s="144"/>
      <c r="W311" s="144"/>
      <c r="X311" s="144"/>
      <c r="Y311" s="144"/>
      <c r="Z311" s="144"/>
      <c r="AA311" s="144"/>
      <c r="AB311" s="679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</row>
    <row r="312">
      <c r="A312" s="144"/>
      <c r="B312" s="682"/>
      <c r="C312" s="144"/>
      <c r="D312" s="1"/>
      <c r="E312" s="144"/>
      <c r="F312" s="1"/>
      <c r="G312" s="144"/>
      <c r="H312" s="144"/>
      <c r="I312" s="144"/>
      <c r="J312" s="144"/>
      <c r="K312" s="1"/>
      <c r="L312" s="144"/>
      <c r="M312" s="1"/>
      <c r="N312" s="144"/>
      <c r="O312" s="1"/>
      <c r="P312" s="144"/>
      <c r="Q312" s="1"/>
      <c r="R312" s="675"/>
      <c r="S312" s="676"/>
      <c r="T312" s="680"/>
      <c r="U312" s="144"/>
      <c r="V312" s="144"/>
      <c r="W312" s="144"/>
      <c r="X312" s="144"/>
      <c r="Y312" s="144"/>
      <c r="Z312" s="144"/>
      <c r="AA312" s="144"/>
      <c r="AB312" s="679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</row>
    <row r="313">
      <c r="A313" s="144"/>
      <c r="B313" s="682"/>
      <c r="C313" s="144"/>
      <c r="D313" s="1"/>
      <c r="E313" s="144"/>
      <c r="F313" s="1"/>
      <c r="G313" s="144"/>
      <c r="H313" s="144"/>
      <c r="I313" s="144"/>
      <c r="J313" s="144"/>
      <c r="K313" s="1"/>
      <c r="L313" s="144"/>
      <c r="M313" s="1"/>
      <c r="N313" s="144"/>
      <c r="O313" s="1"/>
      <c r="P313" s="144"/>
      <c r="Q313" s="1"/>
      <c r="R313" s="675"/>
      <c r="S313" s="676"/>
      <c r="T313" s="680"/>
      <c r="U313" s="144"/>
      <c r="V313" s="144"/>
      <c r="W313" s="144"/>
      <c r="X313" s="144"/>
      <c r="Y313" s="144"/>
      <c r="Z313" s="144"/>
      <c r="AA313" s="144"/>
      <c r="AB313" s="679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</row>
    <row r="314">
      <c r="A314" s="144"/>
      <c r="B314" s="682"/>
      <c r="C314" s="144"/>
      <c r="D314" s="1"/>
      <c r="E314" s="144"/>
      <c r="F314" s="1"/>
      <c r="G314" s="144"/>
      <c r="H314" s="144"/>
      <c r="I314" s="144"/>
      <c r="J314" s="144"/>
      <c r="K314" s="1"/>
      <c r="L314" s="144"/>
      <c r="M314" s="1"/>
      <c r="N314" s="144"/>
      <c r="O314" s="1"/>
      <c r="P314" s="144"/>
      <c r="Q314" s="1"/>
      <c r="R314" s="675"/>
      <c r="S314" s="676"/>
      <c r="T314" s="680"/>
      <c r="U314" s="144"/>
      <c r="V314" s="144"/>
      <c r="W314" s="144"/>
      <c r="X314" s="144"/>
      <c r="Y314" s="144"/>
      <c r="Z314" s="144"/>
      <c r="AA314" s="144"/>
      <c r="AB314" s="679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</row>
    <row r="315">
      <c r="A315" s="144"/>
      <c r="B315" s="682"/>
      <c r="C315" s="144"/>
      <c r="D315" s="1"/>
      <c r="E315" s="144"/>
      <c r="F315" s="1"/>
      <c r="G315" s="144"/>
      <c r="H315" s="144"/>
      <c r="I315" s="144"/>
      <c r="J315" s="144"/>
      <c r="K315" s="1"/>
      <c r="L315" s="144"/>
      <c r="M315" s="1"/>
      <c r="N315" s="144"/>
      <c r="O315" s="1"/>
      <c r="P315" s="144"/>
      <c r="Q315" s="1"/>
      <c r="R315" s="675"/>
      <c r="S315" s="676"/>
      <c r="T315" s="680"/>
      <c r="U315" s="144"/>
      <c r="V315" s="144"/>
      <c r="W315" s="144"/>
      <c r="X315" s="144"/>
      <c r="Y315" s="144"/>
      <c r="Z315" s="144"/>
      <c r="AA315" s="144"/>
      <c r="AB315" s="679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</row>
    <row r="316">
      <c r="A316" s="144"/>
      <c r="B316" s="682"/>
      <c r="C316" s="144"/>
      <c r="D316" s="1"/>
      <c r="E316" s="144"/>
      <c r="F316" s="1"/>
      <c r="G316" s="144"/>
      <c r="H316" s="144"/>
      <c r="I316" s="144"/>
      <c r="J316" s="144"/>
      <c r="K316" s="1"/>
      <c r="L316" s="144"/>
      <c r="M316" s="1"/>
      <c r="N316" s="144"/>
      <c r="O316" s="1"/>
      <c r="P316" s="144"/>
      <c r="Q316" s="1"/>
      <c r="R316" s="675"/>
      <c r="S316" s="676"/>
      <c r="T316" s="680"/>
      <c r="U316" s="144"/>
      <c r="V316" s="144"/>
      <c r="W316" s="144"/>
      <c r="X316" s="144"/>
      <c r="Y316" s="144"/>
      <c r="Z316" s="144"/>
      <c r="AA316" s="144"/>
      <c r="AB316" s="679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</row>
    <row r="317">
      <c r="A317" s="144"/>
      <c r="B317" s="682"/>
      <c r="C317" s="144"/>
      <c r="D317" s="1"/>
      <c r="E317" s="144"/>
      <c r="F317" s="1"/>
      <c r="G317" s="144"/>
      <c r="H317" s="144"/>
      <c r="I317" s="144"/>
      <c r="J317" s="144"/>
      <c r="K317" s="1"/>
      <c r="L317" s="144"/>
      <c r="M317" s="1"/>
      <c r="N317" s="144"/>
      <c r="O317" s="1"/>
      <c r="P317" s="144"/>
      <c r="Q317" s="1"/>
      <c r="R317" s="675"/>
      <c r="S317" s="676"/>
      <c r="T317" s="680"/>
      <c r="U317" s="144"/>
      <c r="V317" s="144"/>
      <c r="W317" s="144"/>
      <c r="X317" s="144"/>
      <c r="Y317" s="144"/>
      <c r="Z317" s="144"/>
      <c r="AA317" s="144"/>
      <c r="AB317" s="679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</row>
    <row r="318">
      <c r="A318" s="144"/>
      <c r="B318" s="682"/>
      <c r="C318" s="144"/>
      <c r="D318" s="1"/>
      <c r="E318" s="144"/>
      <c r="F318" s="1"/>
      <c r="G318" s="144"/>
      <c r="H318" s="144"/>
      <c r="I318" s="144"/>
      <c r="J318" s="144"/>
      <c r="K318" s="1"/>
      <c r="L318" s="144"/>
      <c r="M318" s="1"/>
      <c r="N318" s="144"/>
      <c r="O318" s="1"/>
      <c r="P318" s="144"/>
      <c r="Q318" s="1"/>
      <c r="R318" s="675"/>
      <c r="S318" s="676"/>
      <c r="T318" s="680"/>
      <c r="U318" s="144"/>
      <c r="V318" s="144"/>
      <c r="W318" s="144"/>
      <c r="X318" s="144"/>
      <c r="Y318" s="144"/>
      <c r="Z318" s="144"/>
      <c r="AA318" s="144"/>
      <c r="AB318" s="679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</row>
    <row r="319">
      <c r="A319" s="144"/>
      <c r="B319" s="682"/>
      <c r="C319" s="144"/>
      <c r="D319" s="1"/>
      <c r="E319" s="144"/>
      <c r="F319" s="1"/>
      <c r="G319" s="144"/>
      <c r="H319" s="144"/>
      <c r="I319" s="144"/>
      <c r="J319" s="144"/>
      <c r="K319" s="1"/>
      <c r="L319" s="144"/>
      <c r="M319" s="1"/>
      <c r="N319" s="144"/>
      <c r="O319" s="1"/>
      <c r="P319" s="144"/>
      <c r="Q319" s="1"/>
      <c r="R319" s="675"/>
      <c r="S319" s="676"/>
      <c r="T319" s="680"/>
      <c r="U319" s="144"/>
      <c r="V319" s="144"/>
      <c r="W319" s="144"/>
      <c r="X319" s="144"/>
      <c r="Y319" s="144"/>
      <c r="Z319" s="144"/>
      <c r="AA319" s="144"/>
      <c r="AB319" s="679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</row>
    <row r="320">
      <c r="A320" s="144"/>
      <c r="B320" s="682"/>
      <c r="C320" s="144"/>
      <c r="D320" s="1"/>
      <c r="E320" s="144"/>
      <c r="F320" s="1"/>
      <c r="G320" s="144"/>
      <c r="H320" s="144"/>
      <c r="I320" s="144"/>
      <c r="J320" s="144"/>
      <c r="K320" s="1"/>
      <c r="L320" s="144"/>
      <c r="M320" s="1"/>
      <c r="N320" s="144"/>
      <c r="O320" s="1"/>
      <c r="P320" s="144"/>
      <c r="Q320" s="1"/>
      <c r="R320" s="675"/>
      <c r="S320" s="676"/>
      <c r="T320" s="680"/>
      <c r="U320" s="144"/>
      <c r="V320" s="144"/>
      <c r="W320" s="144"/>
      <c r="X320" s="144"/>
      <c r="Y320" s="144"/>
      <c r="Z320" s="144"/>
      <c r="AA320" s="144"/>
      <c r="AB320" s="679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</row>
    <row r="321">
      <c r="A321" s="144"/>
      <c r="B321" s="682"/>
      <c r="C321" s="144"/>
      <c r="D321" s="1"/>
      <c r="E321" s="144"/>
      <c r="F321" s="1"/>
      <c r="G321" s="144"/>
      <c r="H321" s="144"/>
      <c r="I321" s="144"/>
      <c r="J321" s="144"/>
      <c r="K321" s="1"/>
      <c r="L321" s="144"/>
      <c r="M321" s="1"/>
      <c r="N321" s="144"/>
      <c r="O321" s="1"/>
      <c r="P321" s="144"/>
      <c r="Q321" s="1"/>
      <c r="R321" s="675"/>
      <c r="S321" s="676"/>
      <c r="T321" s="680"/>
      <c r="U321" s="144"/>
      <c r="V321" s="144"/>
      <c r="W321" s="144"/>
      <c r="X321" s="144"/>
      <c r="Y321" s="144"/>
      <c r="Z321" s="144"/>
      <c r="AA321" s="144"/>
      <c r="AB321" s="679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</row>
    <row r="322">
      <c r="A322" s="144"/>
      <c r="B322" s="682"/>
      <c r="C322" s="144"/>
      <c r="D322" s="1"/>
      <c r="E322" s="144"/>
      <c r="F322" s="1"/>
      <c r="G322" s="144"/>
      <c r="H322" s="144"/>
      <c r="I322" s="144"/>
      <c r="J322" s="144"/>
      <c r="K322" s="1"/>
      <c r="L322" s="144"/>
      <c r="M322" s="1"/>
      <c r="N322" s="144"/>
      <c r="O322" s="1"/>
      <c r="P322" s="144"/>
      <c r="Q322" s="1"/>
      <c r="R322" s="675"/>
      <c r="S322" s="676"/>
      <c r="T322" s="680"/>
      <c r="U322" s="144"/>
      <c r="V322" s="144"/>
      <c r="W322" s="144"/>
      <c r="X322" s="144"/>
      <c r="Y322" s="144"/>
      <c r="Z322" s="144"/>
      <c r="AA322" s="144"/>
      <c r="AB322" s="679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</row>
    <row r="323">
      <c r="A323" s="144"/>
      <c r="B323" s="682"/>
      <c r="C323" s="144"/>
      <c r="D323" s="1"/>
      <c r="E323" s="144"/>
      <c r="F323" s="1"/>
      <c r="G323" s="144"/>
      <c r="H323" s="144"/>
      <c r="I323" s="144"/>
      <c r="J323" s="144"/>
      <c r="K323" s="1"/>
      <c r="L323" s="144"/>
      <c r="M323" s="1"/>
      <c r="N323" s="144"/>
      <c r="O323" s="1"/>
      <c r="P323" s="144"/>
      <c r="Q323" s="1"/>
      <c r="R323" s="675"/>
      <c r="S323" s="676"/>
      <c r="T323" s="680"/>
      <c r="U323" s="144"/>
      <c r="V323" s="144"/>
      <c r="W323" s="144"/>
      <c r="X323" s="144"/>
      <c r="Y323" s="144"/>
      <c r="Z323" s="144"/>
      <c r="AA323" s="144"/>
      <c r="AB323" s="679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</row>
    <row r="324">
      <c r="A324" s="144"/>
      <c r="B324" s="682"/>
      <c r="C324" s="144"/>
      <c r="D324" s="1"/>
      <c r="E324" s="144"/>
      <c r="F324" s="1"/>
      <c r="G324" s="144"/>
      <c r="H324" s="144"/>
      <c r="I324" s="144"/>
      <c r="J324" s="144"/>
      <c r="K324" s="1"/>
      <c r="L324" s="144"/>
      <c r="M324" s="1"/>
      <c r="N324" s="144"/>
      <c r="O324" s="1"/>
      <c r="P324" s="144"/>
      <c r="Q324" s="1"/>
      <c r="R324" s="675"/>
      <c r="S324" s="676"/>
      <c r="T324" s="680"/>
      <c r="U324" s="144"/>
      <c r="V324" s="144"/>
      <c r="W324" s="144"/>
      <c r="X324" s="144"/>
      <c r="Y324" s="144"/>
      <c r="Z324" s="144"/>
      <c r="AA324" s="144"/>
      <c r="AB324" s="679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</row>
    <row r="325">
      <c r="A325" s="144"/>
      <c r="B325" s="682"/>
      <c r="C325" s="144"/>
      <c r="D325" s="1"/>
      <c r="E325" s="144"/>
      <c r="F325" s="1"/>
      <c r="G325" s="144"/>
      <c r="H325" s="144"/>
      <c r="I325" s="144"/>
      <c r="J325" s="144"/>
      <c r="K325" s="1"/>
      <c r="L325" s="144"/>
      <c r="M325" s="1"/>
      <c r="N325" s="144"/>
      <c r="O325" s="1"/>
      <c r="P325" s="144"/>
      <c r="Q325" s="1"/>
      <c r="R325" s="675"/>
      <c r="S325" s="676"/>
      <c r="T325" s="680"/>
      <c r="U325" s="144"/>
      <c r="V325" s="144"/>
      <c r="W325" s="144"/>
      <c r="X325" s="144"/>
      <c r="Y325" s="144"/>
      <c r="Z325" s="144"/>
      <c r="AA325" s="144"/>
      <c r="AB325" s="679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</row>
    <row r="326">
      <c r="A326" s="144"/>
      <c r="B326" s="682"/>
      <c r="C326" s="144"/>
      <c r="D326" s="1"/>
      <c r="E326" s="144"/>
      <c r="F326" s="1"/>
      <c r="G326" s="144"/>
      <c r="H326" s="144"/>
      <c r="I326" s="144"/>
      <c r="J326" s="144"/>
      <c r="K326" s="1"/>
      <c r="L326" s="144"/>
      <c r="M326" s="1"/>
      <c r="N326" s="144"/>
      <c r="O326" s="1"/>
      <c r="P326" s="144"/>
      <c r="Q326" s="1"/>
      <c r="R326" s="675"/>
      <c r="S326" s="676"/>
      <c r="T326" s="680"/>
      <c r="U326" s="144"/>
      <c r="V326" s="144"/>
      <c r="W326" s="144"/>
      <c r="X326" s="144"/>
      <c r="Y326" s="144"/>
      <c r="Z326" s="144"/>
      <c r="AA326" s="144"/>
      <c r="AB326" s="679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</row>
    <row r="327">
      <c r="A327" s="144"/>
      <c r="B327" s="682"/>
      <c r="C327" s="144"/>
      <c r="D327" s="1"/>
      <c r="E327" s="144"/>
      <c r="F327" s="1"/>
      <c r="G327" s="144"/>
      <c r="H327" s="144"/>
      <c r="I327" s="144"/>
      <c r="J327" s="144"/>
      <c r="K327" s="1"/>
      <c r="L327" s="144"/>
      <c r="M327" s="1"/>
      <c r="N327" s="144"/>
      <c r="O327" s="1"/>
      <c r="P327" s="144"/>
      <c r="Q327" s="1"/>
      <c r="R327" s="675"/>
      <c r="S327" s="676"/>
      <c r="T327" s="680"/>
      <c r="U327" s="144"/>
      <c r="V327" s="144"/>
      <c r="W327" s="144"/>
      <c r="X327" s="144"/>
      <c r="Y327" s="144"/>
      <c r="Z327" s="144"/>
      <c r="AA327" s="144"/>
      <c r="AB327" s="679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</row>
    <row r="328">
      <c r="A328" s="144"/>
      <c r="B328" s="682"/>
      <c r="C328" s="144"/>
      <c r="D328" s="1"/>
      <c r="E328" s="144"/>
      <c r="F328" s="1"/>
      <c r="G328" s="144"/>
      <c r="H328" s="144"/>
      <c r="I328" s="144"/>
      <c r="J328" s="144"/>
      <c r="K328" s="1"/>
      <c r="L328" s="144"/>
      <c r="M328" s="1"/>
      <c r="N328" s="144"/>
      <c r="O328" s="1"/>
      <c r="P328" s="144"/>
      <c r="Q328" s="1"/>
      <c r="R328" s="675"/>
      <c r="S328" s="676"/>
      <c r="T328" s="680"/>
      <c r="U328" s="144"/>
      <c r="V328" s="144"/>
      <c r="W328" s="144"/>
      <c r="X328" s="144"/>
      <c r="Y328" s="144"/>
      <c r="Z328" s="144"/>
      <c r="AA328" s="144"/>
      <c r="AB328" s="679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</row>
    <row r="329">
      <c r="A329" s="144"/>
      <c r="B329" s="682"/>
      <c r="C329" s="144"/>
      <c r="D329" s="1"/>
      <c r="E329" s="144"/>
      <c r="F329" s="1"/>
      <c r="G329" s="144"/>
      <c r="H329" s="144"/>
      <c r="I329" s="144"/>
      <c r="J329" s="144"/>
      <c r="K329" s="1"/>
      <c r="L329" s="144"/>
      <c r="M329" s="1"/>
      <c r="N329" s="144"/>
      <c r="O329" s="1"/>
      <c r="P329" s="144"/>
      <c r="Q329" s="1"/>
      <c r="R329" s="675"/>
      <c r="S329" s="676"/>
      <c r="T329" s="680"/>
      <c r="U329" s="144"/>
      <c r="V329" s="144"/>
      <c r="W329" s="144"/>
      <c r="X329" s="144"/>
      <c r="Y329" s="144"/>
      <c r="Z329" s="144"/>
      <c r="AA329" s="144"/>
      <c r="AB329" s="679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</row>
    <row r="330">
      <c r="A330" s="144"/>
      <c r="B330" s="682"/>
      <c r="C330" s="144"/>
      <c r="D330" s="1"/>
      <c r="E330" s="144"/>
      <c r="F330" s="1"/>
      <c r="G330" s="144"/>
      <c r="H330" s="144"/>
      <c r="I330" s="144"/>
      <c r="J330" s="144"/>
      <c r="K330" s="1"/>
      <c r="L330" s="144"/>
      <c r="M330" s="1"/>
      <c r="N330" s="144"/>
      <c r="O330" s="1"/>
      <c r="P330" s="144"/>
      <c r="Q330" s="1"/>
      <c r="R330" s="675"/>
      <c r="S330" s="676"/>
      <c r="T330" s="680"/>
      <c r="U330" s="144"/>
      <c r="V330" s="144"/>
      <c r="W330" s="144"/>
      <c r="X330" s="144"/>
      <c r="Y330" s="144"/>
      <c r="Z330" s="144"/>
      <c r="AA330" s="144"/>
      <c r="AB330" s="679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</row>
    <row r="331">
      <c r="A331" s="144"/>
      <c r="B331" s="682"/>
      <c r="C331" s="144"/>
      <c r="D331" s="1"/>
      <c r="E331" s="144"/>
      <c r="F331" s="1"/>
      <c r="G331" s="144"/>
      <c r="H331" s="144"/>
      <c r="I331" s="144"/>
      <c r="J331" s="144"/>
      <c r="K331" s="1"/>
      <c r="L331" s="144"/>
      <c r="M331" s="1"/>
      <c r="N331" s="144"/>
      <c r="O331" s="1"/>
      <c r="P331" s="144"/>
      <c r="Q331" s="1"/>
      <c r="R331" s="675"/>
      <c r="S331" s="676"/>
      <c r="T331" s="680"/>
      <c r="U331" s="144"/>
      <c r="V331" s="144"/>
      <c r="W331" s="144"/>
      <c r="X331" s="144"/>
      <c r="Y331" s="144"/>
      <c r="Z331" s="144"/>
      <c r="AA331" s="144"/>
      <c r="AB331" s="679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</row>
    <row r="332">
      <c r="A332" s="144"/>
      <c r="B332" s="682"/>
      <c r="C332" s="144"/>
      <c r="D332" s="1"/>
      <c r="E332" s="144"/>
      <c r="F332" s="1"/>
      <c r="G332" s="144"/>
      <c r="H332" s="144"/>
      <c r="I332" s="144"/>
      <c r="J332" s="144"/>
      <c r="K332" s="1"/>
      <c r="L332" s="144"/>
      <c r="M332" s="1"/>
      <c r="N332" s="144"/>
      <c r="O332" s="1"/>
      <c r="P332" s="144"/>
      <c r="Q332" s="1"/>
      <c r="R332" s="675"/>
      <c r="S332" s="676"/>
      <c r="T332" s="680"/>
      <c r="U332" s="144"/>
      <c r="V332" s="144"/>
      <c r="W332" s="144"/>
      <c r="X332" s="144"/>
      <c r="Y332" s="144"/>
      <c r="Z332" s="144"/>
      <c r="AA332" s="144"/>
      <c r="AB332" s="679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</row>
    <row r="333">
      <c r="A333" s="144"/>
      <c r="B333" s="682"/>
      <c r="C333" s="144"/>
      <c r="D333" s="1"/>
      <c r="E333" s="144"/>
      <c r="F333" s="1"/>
      <c r="G333" s="144"/>
      <c r="H333" s="144"/>
      <c r="I333" s="144"/>
      <c r="J333" s="144"/>
      <c r="K333" s="1"/>
      <c r="L333" s="144"/>
      <c r="M333" s="1"/>
      <c r="N333" s="144"/>
      <c r="O333" s="1"/>
      <c r="P333" s="144"/>
      <c r="Q333" s="1"/>
      <c r="R333" s="675"/>
      <c r="S333" s="676"/>
      <c r="T333" s="680"/>
      <c r="U333" s="144"/>
      <c r="V333" s="144"/>
      <c r="W333" s="144"/>
      <c r="X333" s="144"/>
      <c r="Y333" s="144"/>
      <c r="Z333" s="144"/>
      <c r="AA333" s="144"/>
      <c r="AB333" s="679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</row>
    <row r="334">
      <c r="A334" s="144"/>
      <c r="B334" s="682"/>
      <c r="C334" s="144"/>
      <c r="D334" s="1"/>
      <c r="E334" s="144"/>
      <c r="F334" s="1"/>
      <c r="G334" s="144"/>
      <c r="H334" s="144"/>
      <c r="I334" s="144"/>
      <c r="J334" s="144"/>
      <c r="K334" s="1"/>
      <c r="L334" s="144"/>
      <c r="M334" s="1"/>
      <c r="N334" s="144"/>
      <c r="O334" s="1"/>
      <c r="P334" s="144"/>
      <c r="Q334" s="1"/>
      <c r="R334" s="675"/>
      <c r="S334" s="676"/>
      <c r="T334" s="680"/>
      <c r="U334" s="144"/>
      <c r="V334" s="144"/>
      <c r="W334" s="144"/>
      <c r="X334" s="144"/>
      <c r="Y334" s="144"/>
      <c r="Z334" s="144"/>
      <c r="AA334" s="144"/>
      <c r="AB334" s="679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</row>
    <row r="335">
      <c r="A335" s="144"/>
      <c r="B335" s="682"/>
      <c r="C335" s="144"/>
      <c r="D335" s="1"/>
      <c r="E335" s="144"/>
      <c r="F335" s="1"/>
      <c r="G335" s="144"/>
      <c r="H335" s="144"/>
      <c r="I335" s="144"/>
      <c r="J335" s="144"/>
      <c r="K335" s="1"/>
      <c r="L335" s="144"/>
      <c r="M335" s="1"/>
      <c r="N335" s="144"/>
      <c r="O335" s="1"/>
      <c r="P335" s="144"/>
      <c r="Q335" s="1"/>
      <c r="R335" s="675"/>
      <c r="S335" s="676"/>
      <c r="T335" s="680"/>
      <c r="U335" s="144"/>
      <c r="V335" s="144"/>
      <c r="W335" s="144"/>
      <c r="X335" s="144"/>
      <c r="Y335" s="144"/>
      <c r="Z335" s="144"/>
      <c r="AA335" s="144"/>
      <c r="AB335" s="679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</row>
    <row r="336">
      <c r="A336" s="144"/>
      <c r="B336" s="682"/>
      <c r="C336" s="144"/>
      <c r="D336" s="1"/>
      <c r="E336" s="144"/>
      <c r="F336" s="1"/>
      <c r="G336" s="144"/>
      <c r="H336" s="144"/>
      <c r="I336" s="144"/>
      <c r="J336" s="144"/>
      <c r="K336" s="1"/>
      <c r="L336" s="144"/>
      <c r="M336" s="1"/>
      <c r="N336" s="144"/>
      <c r="O336" s="1"/>
      <c r="P336" s="144"/>
      <c r="Q336" s="1"/>
      <c r="R336" s="675"/>
      <c r="S336" s="676"/>
      <c r="T336" s="680"/>
      <c r="U336" s="144"/>
      <c r="V336" s="144"/>
      <c r="W336" s="144"/>
      <c r="X336" s="144"/>
      <c r="Y336" s="144"/>
      <c r="Z336" s="144"/>
      <c r="AA336" s="144"/>
      <c r="AB336" s="679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</row>
    <row r="337">
      <c r="A337" s="144"/>
      <c r="B337" s="682"/>
      <c r="C337" s="144"/>
      <c r="D337" s="1"/>
      <c r="E337" s="144"/>
      <c r="F337" s="1"/>
      <c r="G337" s="144"/>
      <c r="H337" s="144"/>
      <c r="I337" s="144"/>
      <c r="J337" s="144"/>
      <c r="K337" s="1"/>
      <c r="L337" s="144"/>
      <c r="M337" s="1"/>
      <c r="N337" s="144"/>
      <c r="O337" s="1"/>
      <c r="P337" s="144"/>
      <c r="Q337" s="1"/>
      <c r="R337" s="675"/>
      <c r="S337" s="676"/>
      <c r="T337" s="680"/>
      <c r="U337" s="144"/>
      <c r="V337" s="144"/>
      <c r="W337" s="144"/>
      <c r="X337" s="144"/>
      <c r="Y337" s="144"/>
      <c r="Z337" s="144"/>
      <c r="AA337" s="144"/>
      <c r="AB337" s="679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</row>
    <row r="338">
      <c r="A338" s="144"/>
      <c r="B338" s="682"/>
      <c r="C338" s="144"/>
      <c r="D338" s="1"/>
      <c r="E338" s="144"/>
      <c r="F338" s="1"/>
      <c r="G338" s="144"/>
      <c r="H338" s="144"/>
      <c r="I338" s="144"/>
      <c r="J338" s="144"/>
      <c r="K338" s="1"/>
      <c r="L338" s="144"/>
      <c r="M338" s="1"/>
      <c r="N338" s="144"/>
      <c r="O338" s="1"/>
      <c r="P338" s="144"/>
      <c r="Q338" s="1"/>
      <c r="R338" s="675"/>
      <c r="S338" s="676"/>
      <c r="T338" s="680"/>
      <c r="U338" s="144"/>
      <c r="V338" s="144"/>
      <c r="W338" s="144"/>
      <c r="X338" s="144"/>
      <c r="Y338" s="144"/>
      <c r="Z338" s="144"/>
      <c r="AA338" s="144"/>
      <c r="AB338" s="679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</row>
    <row r="339">
      <c r="A339" s="144"/>
      <c r="B339" s="682"/>
      <c r="C339" s="144"/>
      <c r="D339" s="1"/>
      <c r="E339" s="144"/>
      <c r="F339" s="1"/>
      <c r="G339" s="144"/>
      <c r="H339" s="144"/>
      <c r="I339" s="144"/>
      <c r="J339" s="144"/>
      <c r="K339" s="1"/>
      <c r="L339" s="144"/>
      <c r="M339" s="1"/>
      <c r="N339" s="144"/>
      <c r="O339" s="1"/>
      <c r="P339" s="144"/>
      <c r="Q339" s="1"/>
      <c r="R339" s="675"/>
      <c r="S339" s="676"/>
      <c r="T339" s="680"/>
      <c r="U339" s="144"/>
      <c r="V339" s="144"/>
      <c r="W339" s="144"/>
      <c r="X339" s="144"/>
      <c r="Y339" s="144"/>
      <c r="Z339" s="144"/>
      <c r="AA339" s="144"/>
      <c r="AB339" s="679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</row>
    <row r="340">
      <c r="A340" s="144"/>
      <c r="B340" s="682"/>
      <c r="C340" s="144"/>
      <c r="D340" s="1"/>
      <c r="E340" s="144"/>
      <c r="F340" s="1"/>
      <c r="G340" s="144"/>
      <c r="H340" s="144"/>
      <c r="I340" s="144"/>
      <c r="J340" s="144"/>
      <c r="K340" s="1"/>
      <c r="L340" s="144"/>
      <c r="M340" s="1"/>
      <c r="N340" s="144"/>
      <c r="O340" s="1"/>
      <c r="P340" s="144"/>
      <c r="Q340" s="1"/>
      <c r="R340" s="675"/>
      <c r="S340" s="676"/>
      <c r="T340" s="680"/>
      <c r="U340" s="144"/>
      <c r="V340" s="144"/>
      <c r="W340" s="144"/>
      <c r="X340" s="144"/>
      <c r="Y340" s="144"/>
      <c r="Z340" s="144"/>
      <c r="AA340" s="144"/>
      <c r="AB340" s="679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</row>
    <row r="341">
      <c r="A341" s="144"/>
      <c r="B341" s="682"/>
      <c r="C341" s="144"/>
      <c r="D341" s="1"/>
      <c r="E341" s="144"/>
      <c r="F341" s="1"/>
      <c r="G341" s="144"/>
      <c r="H341" s="144"/>
      <c r="I341" s="144"/>
      <c r="J341" s="144"/>
      <c r="K341" s="1"/>
      <c r="L341" s="144"/>
      <c r="M341" s="1"/>
      <c r="N341" s="144"/>
      <c r="O341" s="1"/>
      <c r="P341" s="144"/>
      <c r="Q341" s="1"/>
      <c r="R341" s="675"/>
      <c r="S341" s="676"/>
      <c r="T341" s="680"/>
      <c r="U341" s="144"/>
      <c r="V341" s="144"/>
      <c r="W341" s="144"/>
      <c r="X341" s="144"/>
      <c r="Y341" s="144"/>
      <c r="Z341" s="144"/>
      <c r="AA341" s="144"/>
      <c r="AB341" s="679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</row>
    <row r="342">
      <c r="A342" s="144"/>
      <c r="B342" s="682"/>
      <c r="C342" s="144"/>
      <c r="D342" s="1"/>
      <c r="E342" s="144"/>
      <c r="F342" s="1"/>
      <c r="G342" s="144"/>
      <c r="H342" s="144"/>
      <c r="I342" s="144"/>
      <c r="J342" s="144"/>
      <c r="K342" s="1"/>
      <c r="L342" s="144"/>
      <c r="M342" s="1"/>
      <c r="N342" s="144"/>
      <c r="O342" s="1"/>
      <c r="P342" s="144"/>
      <c r="Q342" s="1"/>
      <c r="R342" s="675"/>
      <c r="S342" s="676"/>
      <c r="T342" s="680"/>
      <c r="U342" s="144"/>
      <c r="V342" s="144"/>
      <c r="W342" s="144"/>
      <c r="X342" s="144"/>
      <c r="Y342" s="144"/>
      <c r="Z342" s="144"/>
      <c r="AA342" s="144"/>
      <c r="AB342" s="679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</row>
    <row r="343">
      <c r="A343" s="144"/>
      <c r="B343" s="682"/>
      <c r="C343" s="144"/>
      <c r="D343" s="1"/>
      <c r="E343" s="144"/>
      <c r="F343" s="1"/>
      <c r="G343" s="144"/>
      <c r="H343" s="144"/>
      <c r="I343" s="144"/>
      <c r="J343" s="144"/>
      <c r="K343" s="1"/>
      <c r="L343" s="144"/>
      <c r="M343" s="1"/>
      <c r="N343" s="144"/>
      <c r="O343" s="1"/>
      <c r="P343" s="144"/>
      <c r="Q343" s="1"/>
      <c r="R343" s="675"/>
      <c r="S343" s="676"/>
      <c r="T343" s="680"/>
      <c r="U343" s="144"/>
      <c r="V343" s="144"/>
      <c r="W343" s="144"/>
      <c r="X343" s="144"/>
      <c r="Y343" s="144"/>
      <c r="Z343" s="144"/>
      <c r="AA343" s="144"/>
      <c r="AB343" s="679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</row>
    <row r="344">
      <c r="A344" s="144"/>
      <c r="B344" s="682"/>
      <c r="C344" s="144"/>
      <c r="D344" s="1"/>
      <c r="E344" s="144"/>
      <c r="F344" s="1"/>
      <c r="G344" s="144"/>
      <c r="H344" s="144"/>
      <c r="I344" s="144"/>
      <c r="J344" s="144"/>
      <c r="K344" s="1"/>
      <c r="L344" s="144"/>
      <c r="M344" s="1"/>
      <c r="N344" s="144"/>
      <c r="O344" s="1"/>
      <c r="P344" s="144"/>
      <c r="Q344" s="1"/>
      <c r="R344" s="675"/>
      <c r="S344" s="676"/>
      <c r="T344" s="680"/>
      <c r="U344" s="144"/>
      <c r="V344" s="144"/>
      <c r="W344" s="144"/>
      <c r="X344" s="144"/>
      <c r="Y344" s="144"/>
      <c r="Z344" s="144"/>
      <c r="AA344" s="144"/>
      <c r="AB344" s="679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</row>
    <row r="345">
      <c r="A345" s="144"/>
      <c r="B345" s="682"/>
      <c r="C345" s="144"/>
      <c r="D345" s="1"/>
      <c r="E345" s="144"/>
      <c r="F345" s="1"/>
      <c r="G345" s="144"/>
      <c r="H345" s="144"/>
      <c r="I345" s="144"/>
      <c r="J345" s="144"/>
      <c r="K345" s="1"/>
      <c r="L345" s="144"/>
      <c r="M345" s="1"/>
      <c r="N345" s="144"/>
      <c r="O345" s="1"/>
      <c r="P345" s="144"/>
      <c r="Q345" s="1"/>
      <c r="R345" s="675"/>
      <c r="S345" s="676"/>
      <c r="T345" s="680"/>
      <c r="U345" s="144"/>
      <c r="V345" s="144"/>
      <c r="W345" s="144"/>
      <c r="X345" s="144"/>
      <c r="Y345" s="144"/>
      <c r="Z345" s="144"/>
      <c r="AA345" s="144"/>
      <c r="AB345" s="679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</row>
    <row r="346">
      <c r="A346" s="144"/>
      <c r="B346" s="682"/>
      <c r="C346" s="144"/>
      <c r="D346" s="1"/>
      <c r="E346" s="144"/>
      <c r="F346" s="1"/>
      <c r="G346" s="144"/>
      <c r="H346" s="144"/>
      <c r="I346" s="144"/>
      <c r="J346" s="144"/>
      <c r="K346" s="1"/>
      <c r="L346" s="144"/>
      <c r="M346" s="1"/>
      <c r="N346" s="144"/>
      <c r="O346" s="1"/>
      <c r="P346" s="144"/>
      <c r="Q346" s="1"/>
      <c r="R346" s="675"/>
      <c r="S346" s="676"/>
      <c r="T346" s="680"/>
      <c r="U346" s="144"/>
      <c r="V346" s="144"/>
      <c r="W346" s="144"/>
      <c r="X346" s="144"/>
      <c r="Y346" s="144"/>
      <c r="Z346" s="144"/>
      <c r="AA346" s="144"/>
      <c r="AB346" s="679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</row>
    <row r="347">
      <c r="A347" s="144"/>
      <c r="B347" s="682"/>
      <c r="C347" s="144"/>
      <c r="D347" s="1"/>
      <c r="E347" s="144"/>
      <c r="F347" s="1"/>
      <c r="G347" s="144"/>
      <c r="H347" s="144"/>
      <c r="I347" s="144"/>
      <c r="J347" s="144"/>
      <c r="K347" s="1"/>
      <c r="L347" s="144"/>
      <c r="M347" s="1"/>
      <c r="N347" s="144"/>
      <c r="O347" s="1"/>
      <c r="P347" s="144"/>
      <c r="Q347" s="1"/>
      <c r="R347" s="675"/>
      <c r="S347" s="676"/>
      <c r="T347" s="680"/>
      <c r="U347" s="144"/>
      <c r="V347" s="144"/>
      <c r="W347" s="144"/>
      <c r="X347" s="144"/>
      <c r="Y347" s="144"/>
      <c r="Z347" s="144"/>
      <c r="AA347" s="144"/>
      <c r="AB347" s="679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</row>
    <row r="348">
      <c r="A348" s="144"/>
      <c r="B348" s="682"/>
      <c r="C348" s="144"/>
      <c r="D348" s="1"/>
      <c r="E348" s="144"/>
      <c r="F348" s="1"/>
      <c r="G348" s="144"/>
      <c r="H348" s="144"/>
      <c r="I348" s="144"/>
      <c r="J348" s="144"/>
      <c r="K348" s="1"/>
      <c r="L348" s="144"/>
      <c r="M348" s="1"/>
      <c r="N348" s="144"/>
      <c r="O348" s="1"/>
      <c r="P348" s="144"/>
      <c r="Q348" s="1"/>
      <c r="R348" s="675"/>
      <c r="S348" s="676"/>
      <c r="T348" s="680"/>
      <c r="U348" s="144"/>
      <c r="V348" s="144"/>
      <c r="W348" s="144"/>
      <c r="X348" s="144"/>
      <c r="Y348" s="144"/>
      <c r="Z348" s="144"/>
      <c r="AA348" s="144"/>
      <c r="AB348" s="679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</row>
    <row r="349">
      <c r="A349" s="144"/>
      <c r="B349" s="682"/>
      <c r="C349" s="144"/>
      <c r="D349" s="1"/>
      <c r="E349" s="144"/>
      <c r="F349" s="1"/>
      <c r="G349" s="144"/>
      <c r="H349" s="144"/>
      <c r="I349" s="144"/>
      <c r="J349" s="144"/>
      <c r="K349" s="1"/>
      <c r="L349" s="144"/>
      <c r="M349" s="1"/>
      <c r="N349" s="144"/>
      <c r="O349" s="1"/>
      <c r="P349" s="144"/>
      <c r="Q349" s="1"/>
      <c r="R349" s="675"/>
      <c r="S349" s="676"/>
      <c r="T349" s="680"/>
      <c r="U349" s="144"/>
      <c r="V349" s="144"/>
      <c r="W349" s="144"/>
      <c r="X349" s="144"/>
      <c r="Y349" s="144"/>
      <c r="Z349" s="144"/>
      <c r="AA349" s="144"/>
      <c r="AB349" s="679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</row>
    <row r="350">
      <c r="A350" s="144"/>
      <c r="B350" s="682"/>
      <c r="C350" s="144"/>
      <c r="D350" s="1"/>
      <c r="E350" s="144"/>
      <c r="F350" s="1"/>
      <c r="G350" s="144"/>
      <c r="H350" s="144"/>
      <c r="I350" s="144"/>
      <c r="J350" s="144"/>
      <c r="K350" s="1"/>
      <c r="L350" s="144"/>
      <c r="M350" s="1"/>
      <c r="N350" s="144"/>
      <c r="O350" s="1"/>
      <c r="P350" s="144"/>
      <c r="Q350" s="1"/>
      <c r="R350" s="675"/>
      <c r="S350" s="676"/>
      <c r="T350" s="680"/>
      <c r="U350" s="144"/>
      <c r="V350" s="144"/>
      <c r="W350" s="144"/>
      <c r="X350" s="144"/>
      <c r="Y350" s="144"/>
      <c r="Z350" s="144"/>
      <c r="AA350" s="144"/>
      <c r="AB350" s="679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</row>
    <row r="351">
      <c r="A351" s="144"/>
      <c r="B351" s="682"/>
      <c r="C351" s="144"/>
      <c r="D351" s="1"/>
      <c r="E351" s="144"/>
      <c r="F351" s="1"/>
      <c r="G351" s="144"/>
      <c r="H351" s="144"/>
      <c r="I351" s="144"/>
      <c r="J351" s="144"/>
      <c r="K351" s="1"/>
      <c r="L351" s="144"/>
      <c r="M351" s="1"/>
      <c r="N351" s="144"/>
      <c r="O351" s="1"/>
      <c r="P351" s="144"/>
      <c r="Q351" s="1"/>
      <c r="R351" s="675"/>
      <c r="S351" s="676"/>
      <c r="T351" s="680"/>
      <c r="U351" s="144"/>
      <c r="V351" s="144"/>
      <c r="W351" s="144"/>
      <c r="X351" s="144"/>
      <c r="Y351" s="144"/>
      <c r="Z351" s="144"/>
      <c r="AA351" s="144"/>
      <c r="AB351" s="679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</row>
    <row r="352">
      <c r="A352" s="144"/>
      <c r="B352" s="682"/>
      <c r="C352" s="144"/>
      <c r="D352" s="1"/>
      <c r="E352" s="144"/>
      <c r="F352" s="1"/>
      <c r="G352" s="144"/>
      <c r="H352" s="144"/>
      <c r="I352" s="144"/>
      <c r="J352" s="144"/>
      <c r="K352" s="1"/>
      <c r="L352" s="144"/>
      <c r="M352" s="1"/>
      <c r="N352" s="144"/>
      <c r="O352" s="1"/>
      <c r="P352" s="144"/>
      <c r="Q352" s="1"/>
      <c r="R352" s="675"/>
      <c r="S352" s="676"/>
      <c r="T352" s="680"/>
      <c r="U352" s="144"/>
      <c r="V352" s="144"/>
      <c r="W352" s="144"/>
      <c r="X352" s="144"/>
      <c r="Y352" s="144"/>
      <c r="Z352" s="144"/>
      <c r="AA352" s="144"/>
      <c r="AB352" s="679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</row>
    <row r="353">
      <c r="A353" s="144"/>
      <c r="B353" s="682"/>
      <c r="C353" s="144"/>
      <c r="D353" s="1"/>
      <c r="E353" s="144"/>
      <c r="F353" s="1"/>
      <c r="G353" s="144"/>
      <c r="H353" s="144"/>
      <c r="I353" s="144"/>
      <c r="J353" s="144"/>
      <c r="K353" s="1"/>
      <c r="L353" s="144"/>
      <c r="M353" s="1"/>
      <c r="N353" s="144"/>
      <c r="O353" s="1"/>
      <c r="P353" s="144"/>
      <c r="Q353" s="1"/>
      <c r="R353" s="675"/>
      <c r="S353" s="676"/>
      <c r="T353" s="680"/>
      <c r="U353" s="144"/>
      <c r="V353" s="144"/>
      <c r="W353" s="144"/>
      <c r="X353" s="144"/>
      <c r="Y353" s="144"/>
      <c r="Z353" s="144"/>
      <c r="AA353" s="144"/>
      <c r="AB353" s="679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</row>
    <row r="354">
      <c r="A354" s="144"/>
      <c r="B354" s="682"/>
      <c r="C354" s="144"/>
      <c r="D354" s="1"/>
      <c r="E354" s="144"/>
      <c r="F354" s="1"/>
      <c r="G354" s="144"/>
      <c r="H354" s="144"/>
      <c r="I354" s="144"/>
      <c r="J354" s="144"/>
      <c r="K354" s="1"/>
      <c r="L354" s="144"/>
      <c r="M354" s="1"/>
      <c r="N354" s="144"/>
      <c r="O354" s="1"/>
      <c r="P354" s="144"/>
      <c r="Q354" s="1"/>
      <c r="R354" s="675"/>
      <c r="S354" s="676"/>
      <c r="T354" s="680"/>
      <c r="U354" s="144"/>
      <c r="V354" s="144"/>
      <c r="W354" s="144"/>
      <c r="X354" s="144"/>
      <c r="Y354" s="144"/>
      <c r="Z354" s="144"/>
      <c r="AA354" s="144"/>
      <c r="AB354" s="679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</row>
    <row r="355">
      <c r="A355" s="144"/>
      <c r="B355" s="682"/>
      <c r="C355" s="144"/>
      <c r="D355" s="1"/>
      <c r="E355" s="144"/>
      <c r="F355" s="1"/>
      <c r="G355" s="144"/>
      <c r="H355" s="144"/>
      <c r="I355" s="144"/>
      <c r="J355" s="144"/>
      <c r="K355" s="1"/>
      <c r="L355" s="144"/>
      <c r="M355" s="1"/>
      <c r="N355" s="144"/>
      <c r="O355" s="1"/>
      <c r="P355" s="144"/>
      <c r="Q355" s="1"/>
      <c r="R355" s="675"/>
      <c r="S355" s="676"/>
      <c r="T355" s="680"/>
      <c r="U355" s="144"/>
      <c r="V355" s="144"/>
      <c r="W355" s="144"/>
      <c r="X355" s="144"/>
      <c r="Y355" s="144"/>
      <c r="Z355" s="144"/>
      <c r="AA355" s="144"/>
      <c r="AB355" s="679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</row>
    <row r="356">
      <c r="A356" s="144"/>
      <c r="B356" s="682"/>
      <c r="C356" s="144"/>
      <c r="D356" s="1"/>
      <c r="E356" s="144"/>
      <c r="F356" s="1"/>
      <c r="G356" s="144"/>
      <c r="H356" s="144"/>
      <c r="I356" s="144"/>
      <c r="J356" s="144"/>
      <c r="K356" s="1"/>
      <c r="L356" s="144"/>
      <c r="M356" s="1"/>
      <c r="N356" s="144"/>
      <c r="O356" s="1"/>
      <c r="P356" s="144"/>
      <c r="Q356" s="1"/>
      <c r="R356" s="675"/>
      <c r="S356" s="676"/>
      <c r="T356" s="680"/>
      <c r="U356" s="144"/>
      <c r="V356" s="144"/>
      <c r="W356" s="144"/>
      <c r="X356" s="144"/>
      <c r="Y356" s="144"/>
      <c r="Z356" s="144"/>
      <c r="AA356" s="144"/>
      <c r="AB356" s="679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</row>
    <row r="357">
      <c r="A357" s="144"/>
      <c r="B357" s="682"/>
      <c r="C357" s="144"/>
      <c r="D357" s="1"/>
      <c r="E357" s="144"/>
      <c r="F357" s="1"/>
      <c r="G357" s="144"/>
      <c r="H357" s="144"/>
      <c r="I357" s="144"/>
      <c r="J357" s="144"/>
      <c r="K357" s="1"/>
      <c r="L357" s="144"/>
      <c r="M357" s="1"/>
      <c r="N357" s="144"/>
      <c r="O357" s="1"/>
      <c r="P357" s="144"/>
      <c r="Q357" s="1"/>
      <c r="R357" s="675"/>
      <c r="S357" s="676"/>
      <c r="T357" s="680"/>
      <c r="U357" s="144"/>
      <c r="V357" s="144"/>
      <c r="W357" s="144"/>
      <c r="X357" s="144"/>
      <c r="Y357" s="144"/>
      <c r="Z357" s="144"/>
      <c r="AA357" s="144"/>
      <c r="AB357" s="679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</row>
    <row r="358">
      <c r="A358" s="144"/>
      <c r="B358" s="682"/>
      <c r="C358" s="144"/>
      <c r="D358" s="1"/>
      <c r="E358" s="144"/>
      <c r="F358" s="1"/>
      <c r="G358" s="144"/>
      <c r="H358" s="144"/>
      <c r="I358" s="144"/>
      <c r="J358" s="144"/>
      <c r="K358" s="1"/>
      <c r="L358" s="144"/>
      <c r="M358" s="1"/>
      <c r="N358" s="144"/>
      <c r="O358" s="1"/>
      <c r="P358" s="144"/>
      <c r="Q358" s="1"/>
      <c r="R358" s="675"/>
      <c r="S358" s="676"/>
      <c r="T358" s="680"/>
      <c r="U358" s="144"/>
      <c r="V358" s="144"/>
      <c r="W358" s="144"/>
      <c r="X358" s="144"/>
      <c r="Y358" s="144"/>
      <c r="Z358" s="144"/>
      <c r="AA358" s="144"/>
      <c r="AB358" s="679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</row>
    <row r="359">
      <c r="A359" s="144"/>
      <c r="B359" s="682"/>
      <c r="C359" s="144"/>
      <c r="D359" s="1"/>
      <c r="E359" s="144"/>
      <c r="F359" s="1"/>
      <c r="G359" s="144"/>
      <c r="H359" s="144"/>
      <c r="I359" s="144"/>
      <c r="J359" s="144"/>
      <c r="K359" s="1"/>
      <c r="L359" s="144"/>
      <c r="M359" s="1"/>
      <c r="N359" s="144"/>
      <c r="O359" s="1"/>
      <c r="P359" s="144"/>
      <c r="Q359" s="1"/>
      <c r="R359" s="675"/>
      <c r="S359" s="676"/>
      <c r="T359" s="680"/>
      <c r="U359" s="144"/>
      <c r="V359" s="144"/>
      <c r="W359" s="144"/>
      <c r="X359" s="144"/>
      <c r="Y359" s="144"/>
      <c r="Z359" s="144"/>
      <c r="AA359" s="144"/>
      <c r="AB359" s="679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</row>
    <row r="360">
      <c r="A360" s="144"/>
      <c r="B360" s="682"/>
      <c r="C360" s="144"/>
      <c r="D360" s="1"/>
      <c r="E360" s="144"/>
      <c r="F360" s="1"/>
      <c r="G360" s="144"/>
      <c r="H360" s="144"/>
      <c r="I360" s="144"/>
      <c r="J360" s="144"/>
      <c r="K360" s="1"/>
      <c r="L360" s="144"/>
      <c r="M360" s="1"/>
      <c r="N360" s="144"/>
      <c r="O360" s="1"/>
      <c r="P360" s="144"/>
      <c r="Q360" s="1"/>
      <c r="R360" s="675"/>
      <c r="S360" s="676"/>
      <c r="T360" s="680"/>
      <c r="U360" s="144"/>
      <c r="V360" s="144"/>
      <c r="W360" s="144"/>
      <c r="X360" s="144"/>
      <c r="Y360" s="144"/>
      <c r="Z360" s="144"/>
      <c r="AA360" s="144"/>
      <c r="AB360" s="679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</row>
    <row r="361">
      <c r="A361" s="144"/>
      <c r="B361" s="682"/>
      <c r="C361" s="144"/>
      <c r="D361" s="1"/>
      <c r="E361" s="144"/>
      <c r="F361" s="1"/>
      <c r="G361" s="144"/>
      <c r="H361" s="144"/>
      <c r="I361" s="144"/>
      <c r="J361" s="144"/>
      <c r="K361" s="1"/>
      <c r="L361" s="144"/>
      <c r="M361" s="1"/>
      <c r="N361" s="144"/>
      <c r="O361" s="1"/>
      <c r="P361" s="144"/>
      <c r="Q361" s="1"/>
      <c r="R361" s="675"/>
      <c r="S361" s="676"/>
      <c r="T361" s="680"/>
      <c r="U361" s="144"/>
      <c r="V361" s="144"/>
      <c r="W361" s="144"/>
      <c r="X361" s="144"/>
      <c r="Y361" s="144"/>
      <c r="Z361" s="144"/>
      <c r="AA361" s="144"/>
      <c r="AB361" s="679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</row>
    <row r="362">
      <c r="A362" s="144"/>
      <c r="B362" s="682"/>
      <c r="C362" s="144"/>
      <c r="D362" s="1"/>
      <c r="E362" s="144"/>
      <c r="F362" s="1"/>
      <c r="G362" s="144"/>
      <c r="H362" s="144"/>
      <c r="I362" s="144"/>
      <c r="J362" s="144"/>
      <c r="K362" s="1"/>
      <c r="L362" s="144"/>
      <c r="M362" s="1"/>
      <c r="N362" s="144"/>
      <c r="O362" s="1"/>
      <c r="P362" s="144"/>
      <c r="Q362" s="1"/>
      <c r="R362" s="675"/>
      <c r="S362" s="676"/>
      <c r="T362" s="680"/>
      <c r="U362" s="144"/>
      <c r="V362" s="144"/>
      <c r="W362" s="144"/>
      <c r="X362" s="144"/>
      <c r="Y362" s="144"/>
      <c r="Z362" s="144"/>
      <c r="AA362" s="144"/>
      <c r="AB362" s="679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</row>
    <row r="363">
      <c r="A363" s="144"/>
      <c r="B363" s="682"/>
      <c r="C363" s="144"/>
      <c r="D363" s="1"/>
      <c r="E363" s="144"/>
      <c r="F363" s="1"/>
      <c r="G363" s="144"/>
      <c r="H363" s="144"/>
      <c r="I363" s="144"/>
      <c r="J363" s="144"/>
      <c r="K363" s="1"/>
      <c r="L363" s="144"/>
      <c r="M363" s="1"/>
      <c r="N363" s="144"/>
      <c r="O363" s="1"/>
      <c r="P363" s="144"/>
      <c r="Q363" s="1"/>
      <c r="R363" s="675"/>
      <c r="S363" s="676"/>
      <c r="T363" s="680"/>
      <c r="U363" s="144"/>
      <c r="V363" s="144"/>
      <c r="W363" s="144"/>
      <c r="X363" s="144"/>
      <c r="Y363" s="144"/>
      <c r="Z363" s="144"/>
      <c r="AA363" s="144"/>
      <c r="AB363" s="679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</row>
    <row r="364">
      <c r="A364" s="144"/>
      <c r="B364" s="682"/>
      <c r="C364" s="144"/>
      <c r="D364" s="1"/>
      <c r="E364" s="144"/>
      <c r="F364" s="1"/>
      <c r="G364" s="144"/>
      <c r="H364" s="144"/>
      <c r="I364" s="144"/>
      <c r="J364" s="144"/>
      <c r="K364" s="1"/>
      <c r="L364" s="144"/>
      <c r="M364" s="1"/>
      <c r="N364" s="144"/>
      <c r="O364" s="1"/>
      <c r="P364" s="144"/>
      <c r="Q364" s="1"/>
      <c r="R364" s="675"/>
      <c r="S364" s="676"/>
      <c r="T364" s="680"/>
      <c r="U364" s="144"/>
      <c r="V364" s="144"/>
      <c r="W364" s="144"/>
      <c r="X364" s="144"/>
      <c r="Y364" s="144"/>
      <c r="Z364" s="144"/>
      <c r="AA364" s="144"/>
      <c r="AB364" s="679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</row>
    <row r="365">
      <c r="A365" s="144"/>
      <c r="B365" s="682"/>
      <c r="C365" s="144"/>
      <c r="D365" s="1"/>
      <c r="E365" s="144"/>
      <c r="F365" s="1"/>
      <c r="G365" s="144"/>
      <c r="H365" s="144"/>
      <c r="I365" s="144"/>
      <c r="J365" s="144"/>
      <c r="K365" s="1"/>
      <c r="L365" s="144"/>
      <c r="M365" s="1"/>
      <c r="N365" s="144"/>
      <c r="O365" s="1"/>
      <c r="P365" s="144"/>
      <c r="Q365" s="1"/>
      <c r="R365" s="675"/>
      <c r="S365" s="676"/>
      <c r="T365" s="680"/>
      <c r="U365" s="144"/>
      <c r="V365" s="144"/>
      <c r="W365" s="144"/>
      <c r="X365" s="144"/>
      <c r="Y365" s="144"/>
      <c r="Z365" s="144"/>
      <c r="AA365" s="144"/>
      <c r="AB365" s="679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</row>
    <row r="366">
      <c r="A366" s="144"/>
      <c r="B366" s="682"/>
      <c r="C366" s="144"/>
      <c r="D366" s="1"/>
      <c r="E366" s="144"/>
      <c r="F366" s="1"/>
      <c r="G366" s="144"/>
      <c r="H366" s="144"/>
      <c r="I366" s="144"/>
      <c r="J366" s="144"/>
      <c r="K366" s="1"/>
      <c r="L366" s="144"/>
      <c r="M366" s="1"/>
      <c r="N366" s="144"/>
      <c r="O366" s="1"/>
      <c r="P366" s="144"/>
      <c r="Q366" s="1"/>
      <c r="R366" s="675"/>
      <c r="S366" s="676"/>
      <c r="T366" s="680"/>
      <c r="U366" s="144"/>
      <c r="V366" s="144"/>
      <c r="W366" s="144"/>
      <c r="X366" s="144"/>
      <c r="Y366" s="144"/>
      <c r="Z366" s="144"/>
      <c r="AA366" s="144"/>
      <c r="AB366" s="679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</row>
    <row r="367">
      <c r="A367" s="144"/>
      <c r="B367" s="682"/>
      <c r="C367" s="144"/>
      <c r="D367" s="1"/>
      <c r="E367" s="144"/>
      <c r="F367" s="1"/>
      <c r="G367" s="144"/>
      <c r="H367" s="144"/>
      <c r="I367" s="144"/>
      <c r="J367" s="144"/>
      <c r="K367" s="1"/>
      <c r="L367" s="144"/>
      <c r="M367" s="1"/>
      <c r="N367" s="144"/>
      <c r="O367" s="1"/>
      <c r="P367" s="144"/>
      <c r="Q367" s="1"/>
      <c r="R367" s="675"/>
      <c r="S367" s="676"/>
      <c r="T367" s="680"/>
      <c r="U367" s="144"/>
      <c r="V367" s="144"/>
      <c r="W367" s="144"/>
      <c r="X367" s="144"/>
      <c r="Y367" s="144"/>
      <c r="Z367" s="144"/>
      <c r="AA367" s="144"/>
      <c r="AB367" s="679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</row>
    <row r="368">
      <c r="A368" s="144"/>
      <c r="B368" s="682"/>
      <c r="C368" s="144"/>
      <c r="D368" s="1"/>
      <c r="E368" s="144"/>
      <c r="F368" s="1"/>
      <c r="G368" s="144"/>
      <c r="H368" s="144"/>
      <c r="I368" s="144"/>
      <c r="J368" s="144"/>
      <c r="K368" s="1"/>
      <c r="L368" s="144"/>
      <c r="M368" s="1"/>
      <c r="N368" s="144"/>
      <c r="O368" s="1"/>
      <c r="P368" s="144"/>
      <c r="Q368" s="1"/>
      <c r="R368" s="675"/>
      <c r="S368" s="676"/>
      <c r="T368" s="680"/>
      <c r="U368" s="144"/>
      <c r="V368" s="144"/>
      <c r="W368" s="144"/>
      <c r="X368" s="144"/>
      <c r="Y368" s="144"/>
      <c r="Z368" s="144"/>
      <c r="AA368" s="144"/>
      <c r="AB368" s="679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</row>
    <row r="369">
      <c r="A369" s="144"/>
      <c r="B369" s="682"/>
      <c r="C369" s="144"/>
      <c r="D369" s="1"/>
      <c r="E369" s="144"/>
      <c r="F369" s="1"/>
      <c r="G369" s="144"/>
      <c r="H369" s="144"/>
      <c r="I369" s="144"/>
      <c r="J369" s="144"/>
      <c r="K369" s="1"/>
      <c r="L369" s="144"/>
      <c r="M369" s="1"/>
      <c r="N369" s="144"/>
      <c r="O369" s="1"/>
      <c r="P369" s="144"/>
      <c r="Q369" s="1"/>
      <c r="R369" s="675"/>
      <c r="S369" s="676"/>
      <c r="T369" s="680"/>
      <c r="U369" s="144"/>
      <c r="V369" s="144"/>
      <c r="W369" s="144"/>
      <c r="X369" s="144"/>
      <c r="Y369" s="144"/>
      <c r="Z369" s="144"/>
      <c r="AA369" s="144"/>
      <c r="AB369" s="679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</row>
    <row r="370">
      <c r="A370" s="144"/>
      <c r="B370" s="682"/>
      <c r="C370" s="144"/>
      <c r="D370" s="1"/>
      <c r="E370" s="144"/>
      <c r="F370" s="1"/>
      <c r="G370" s="144"/>
      <c r="H370" s="144"/>
      <c r="I370" s="144"/>
      <c r="J370" s="144"/>
      <c r="K370" s="1"/>
      <c r="L370" s="144"/>
      <c r="M370" s="1"/>
      <c r="N370" s="144"/>
      <c r="O370" s="1"/>
      <c r="P370" s="144"/>
      <c r="Q370" s="1"/>
      <c r="R370" s="675"/>
      <c r="S370" s="676"/>
      <c r="T370" s="680"/>
      <c r="U370" s="144"/>
      <c r="V370" s="144"/>
      <c r="W370" s="144"/>
      <c r="X370" s="144"/>
      <c r="Y370" s="144"/>
      <c r="Z370" s="144"/>
      <c r="AA370" s="144"/>
      <c r="AB370" s="679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</row>
    <row r="371">
      <c r="A371" s="144"/>
      <c r="B371" s="682"/>
      <c r="C371" s="144"/>
      <c r="D371" s="1"/>
      <c r="E371" s="144"/>
      <c r="F371" s="1"/>
      <c r="G371" s="144"/>
      <c r="H371" s="144"/>
      <c r="I371" s="144"/>
      <c r="J371" s="144"/>
      <c r="K371" s="1"/>
      <c r="L371" s="144"/>
      <c r="M371" s="1"/>
      <c r="N371" s="144"/>
      <c r="O371" s="1"/>
      <c r="P371" s="144"/>
      <c r="Q371" s="1"/>
      <c r="R371" s="675"/>
      <c r="S371" s="676"/>
      <c r="T371" s="680"/>
      <c r="U371" s="144"/>
      <c r="V371" s="144"/>
      <c r="W371" s="144"/>
      <c r="X371" s="144"/>
      <c r="Y371" s="144"/>
      <c r="Z371" s="144"/>
      <c r="AA371" s="144"/>
      <c r="AB371" s="679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</row>
    <row r="372">
      <c r="A372" s="144"/>
      <c r="B372" s="682"/>
      <c r="C372" s="144"/>
      <c r="D372" s="1"/>
      <c r="E372" s="144"/>
      <c r="F372" s="1"/>
      <c r="G372" s="144"/>
      <c r="H372" s="144"/>
      <c r="I372" s="144"/>
      <c r="J372" s="144"/>
      <c r="K372" s="1"/>
      <c r="L372" s="144"/>
      <c r="M372" s="1"/>
      <c r="N372" s="144"/>
      <c r="O372" s="1"/>
      <c r="P372" s="144"/>
      <c r="Q372" s="1"/>
      <c r="R372" s="675"/>
      <c r="S372" s="676"/>
      <c r="T372" s="680"/>
      <c r="U372" s="144"/>
      <c r="V372" s="144"/>
      <c r="W372" s="144"/>
      <c r="X372" s="144"/>
      <c r="Y372" s="144"/>
      <c r="Z372" s="144"/>
      <c r="AA372" s="144"/>
      <c r="AB372" s="679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</row>
    <row r="373">
      <c r="A373" s="144"/>
      <c r="B373" s="682"/>
      <c r="C373" s="144"/>
      <c r="D373" s="1"/>
      <c r="E373" s="144"/>
      <c r="F373" s="1"/>
      <c r="G373" s="144"/>
      <c r="H373" s="144"/>
      <c r="I373" s="144"/>
      <c r="J373" s="144"/>
      <c r="K373" s="1"/>
      <c r="L373" s="144"/>
      <c r="M373" s="1"/>
      <c r="N373" s="144"/>
      <c r="O373" s="1"/>
      <c r="P373" s="144"/>
      <c r="Q373" s="1"/>
      <c r="R373" s="675"/>
      <c r="S373" s="676"/>
      <c r="T373" s="680"/>
      <c r="U373" s="144"/>
      <c r="V373" s="144"/>
      <c r="W373" s="144"/>
      <c r="X373" s="144"/>
      <c r="Y373" s="144"/>
      <c r="Z373" s="144"/>
      <c r="AA373" s="144"/>
      <c r="AB373" s="679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</row>
    <row r="374">
      <c r="A374" s="144"/>
      <c r="B374" s="682"/>
      <c r="C374" s="144"/>
      <c r="D374" s="1"/>
      <c r="E374" s="144"/>
      <c r="F374" s="1"/>
      <c r="G374" s="144"/>
      <c r="H374" s="144"/>
      <c r="I374" s="144"/>
      <c r="J374" s="144"/>
      <c r="K374" s="1"/>
      <c r="L374" s="144"/>
      <c r="M374" s="1"/>
      <c r="N374" s="144"/>
      <c r="O374" s="1"/>
      <c r="P374" s="144"/>
      <c r="Q374" s="1"/>
      <c r="R374" s="675"/>
      <c r="S374" s="676"/>
      <c r="T374" s="680"/>
      <c r="U374" s="144"/>
      <c r="V374" s="144"/>
      <c r="W374" s="144"/>
      <c r="X374" s="144"/>
      <c r="Y374" s="144"/>
      <c r="Z374" s="144"/>
      <c r="AA374" s="144"/>
      <c r="AB374" s="679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</row>
    <row r="375">
      <c r="A375" s="144"/>
      <c r="B375" s="682"/>
      <c r="C375" s="144"/>
      <c r="D375" s="1"/>
      <c r="E375" s="144"/>
      <c r="F375" s="1"/>
      <c r="G375" s="144"/>
      <c r="H375" s="144"/>
      <c r="I375" s="144"/>
      <c r="J375" s="144"/>
      <c r="K375" s="1"/>
      <c r="L375" s="144"/>
      <c r="M375" s="1"/>
      <c r="N375" s="144"/>
      <c r="O375" s="1"/>
      <c r="P375" s="144"/>
      <c r="Q375" s="1"/>
      <c r="R375" s="675"/>
      <c r="S375" s="676"/>
      <c r="T375" s="680"/>
      <c r="U375" s="144"/>
      <c r="V375" s="144"/>
      <c r="W375" s="144"/>
      <c r="X375" s="144"/>
      <c r="Y375" s="144"/>
      <c r="Z375" s="144"/>
      <c r="AA375" s="144"/>
      <c r="AB375" s="679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</row>
    <row r="376">
      <c r="A376" s="144"/>
      <c r="B376" s="682"/>
      <c r="C376" s="144"/>
      <c r="D376" s="1"/>
      <c r="E376" s="144"/>
      <c r="F376" s="1"/>
      <c r="G376" s="144"/>
      <c r="H376" s="144"/>
      <c r="I376" s="144"/>
      <c r="J376" s="144"/>
      <c r="K376" s="1"/>
      <c r="L376" s="144"/>
      <c r="M376" s="1"/>
      <c r="N376" s="144"/>
      <c r="O376" s="1"/>
      <c r="P376" s="144"/>
      <c r="Q376" s="1"/>
      <c r="R376" s="675"/>
      <c r="S376" s="676"/>
      <c r="T376" s="680"/>
      <c r="U376" s="144"/>
      <c r="V376" s="144"/>
      <c r="W376" s="144"/>
      <c r="X376" s="144"/>
      <c r="Y376" s="144"/>
      <c r="Z376" s="144"/>
      <c r="AA376" s="144"/>
      <c r="AB376" s="679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</row>
    <row r="377">
      <c r="A377" s="144"/>
      <c r="B377" s="682"/>
      <c r="C377" s="144"/>
      <c r="D377" s="1"/>
      <c r="E377" s="144"/>
      <c r="F377" s="1"/>
      <c r="G377" s="144"/>
      <c r="H377" s="144"/>
      <c r="I377" s="144"/>
      <c r="J377" s="144"/>
      <c r="K377" s="1"/>
      <c r="L377" s="144"/>
      <c r="M377" s="1"/>
      <c r="N377" s="144"/>
      <c r="O377" s="1"/>
      <c r="P377" s="144"/>
      <c r="Q377" s="1"/>
      <c r="R377" s="675"/>
      <c r="S377" s="676"/>
      <c r="T377" s="680"/>
      <c r="U377" s="144"/>
      <c r="V377" s="144"/>
      <c r="W377" s="144"/>
      <c r="X377" s="144"/>
      <c r="Y377" s="144"/>
      <c r="Z377" s="144"/>
      <c r="AA377" s="144"/>
      <c r="AB377" s="679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</row>
    <row r="378">
      <c r="A378" s="144"/>
      <c r="B378" s="682"/>
      <c r="C378" s="144"/>
      <c r="D378" s="1"/>
      <c r="E378" s="144"/>
      <c r="F378" s="1"/>
      <c r="G378" s="144"/>
      <c r="H378" s="144"/>
      <c r="I378" s="144"/>
      <c r="J378" s="144"/>
      <c r="K378" s="1"/>
      <c r="L378" s="144"/>
      <c r="M378" s="1"/>
      <c r="N378" s="144"/>
      <c r="O378" s="1"/>
      <c r="P378" s="144"/>
      <c r="Q378" s="1"/>
      <c r="R378" s="675"/>
      <c r="S378" s="676"/>
      <c r="T378" s="680"/>
      <c r="U378" s="144"/>
      <c r="V378" s="144"/>
      <c r="W378" s="144"/>
      <c r="X378" s="144"/>
      <c r="Y378" s="144"/>
      <c r="Z378" s="144"/>
      <c r="AA378" s="144"/>
      <c r="AB378" s="679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</row>
    <row r="379">
      <c r="A379" s="144"/>
      <c r="B379" s="682"/>
      <c r="C379" s="144"/>
      <c r="D379" s="1"/>
      <c r="E379" s="144"/>
      <c r="F379" s="1"/>
      <c r="G379" s="144"/>
      <c r="H379" s="144"/>
      <c r="I379" s="144"/>
      <c r="J379" s="144"/>
      <c r="K379" s="1"/>
      <c r="L379" s="144"/>
      <c r="M379" s="1"/>
      <c r="N379" s="144"/>
      <c r="O379" s="1"/>
      <c r="P379" s="144"/>
      <c r="Q379" s="1"/>
      <c r="R379" s="675"/>
      <c r="S379" s="676"/>
      <c r="T379" s="680"/>
      <c r="U379" s="144"/>
      <c r="V379" s="144"/>
      <c r="W379" s="144"/>
      <c r="X379" s="144"/>
      <c r="Y379" s="144"/>
      <c r="Z379" s="144"/>
      <c r="AA379" s="144"/>
      <c r="AB379" s="679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</row>
    <row r="380">
      <c r="A380" s="144"/>
      <c r="B380" s="682"/>
      <c r="C380" s="144"/>
      <c r="D380" s="1"/>
      <c r="E380" s="144"/>
      <c r="F380" s="1"/>
      <c r="G380" s="144"/>
      <c r="H380" s="144"/>
      <c r="I380" s="144"/>
      <c r="J380" s="144"/>
      <c r="K380" s="1"/>
      <c r="L380" s="144"/>
      <c r="M380" s="1"/>
      <c r="N380" s="144"/>
      <c r="O380" s="1"/>
      <c r="P380" s="144"/>
      <c r="Q380" s="1"/>
      <c r="R380" s="675"/>
      <c r="S380" s="676"/>
      <c r="T380" s="680"/>
      <c r="U380" s="144"/>
      <c r="V380" s="144"/>
      <c r="W380" s="144"/>
      <c r="X380" s="144"/>
      <c r="Y380" s="144"/>
      <c r="Z380" s="144"/>
      <c r="AA380" s="144"/>
      <c r="AB380" s="679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</row>
    <row r="381">
      <c r="A381" s="144"/>
      <c r="B381" s="682"/>
      <c r="C381" s="144"/>
      <c r="D381" s="1"/>
      <c r="E381" s="144"/>
      <c r="F381" s="1"/>
      <c r="G381" s="144"/>
      <c r="H381" s="144"/>
      <c r="I381" s="144"/>
      <c r="J381" s="144"/>
      <c r="K381" s="1"/>
      <c r="L381" s="144"/>
      <c r="M381" s="1"/>
      <c r="N381" s="144"/>
      <c r="O381" s="1"/>
      <c r="P381" s="144"/>
      <c r="Q381" s="1"/>
      <c r="R381" s="675"/>
      <c r="S381" s="676"/>
      <c r="T381" s="680"/>
      <c r="U381" s="144"/>
      <c r="V381" s="144"/>
      <c r="W381" s="144"/>
      <c r="X381" s="144"/>
      <c r="Y381" s="144"/>
      <c r="Z381" s="144"/>
      <c r="AA381" s="144"/>
      <c r="AB381" s="679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</row>
    <row r="382">
      <c r="A382" s="144"/>
      <c r="B382" s="682"/>
      <c r="C382" s="144"/>
      <c r="D382" s="1"/>
      <c r="E382" s="144"/>
      <c r="F382" s="1"/>
      <c r="G382" s="144"/>
      <c r="H382" s="144"/>
      <c r="I382" s="144"/>
      <c r="J382" s="144"/>
      <c r="K382" s="1"/>
      <c r="L382" s="144"/>
      <c r="M382" s="1"/>
      <c r="N382" s="144"/>
      <c r="O382" s="1"/>
      <c r="P382" s="144"/>
      <c r="Q382" s="1"/>
      <c r="R382" s="675"/>
      <c r="S382" s="676"/>
      <c r="T382" s="680"/>
      <c r="U382" s="144"/>
      <c r="V382" s="144"/>
      <c r="W382" s="144"/>
      <c r="X382" s="144"/>
      <c r="Y382" s="144"/>
      <c r="Z382" s="144"/>
      <c r="AA382" s="144"/>
      <c r="AB382" s="679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</row>
    <row r="383">
      <c r="A383" s="144"/>
      <c r="B383" s="682"/>
      <c r="C383" s="144"/>
      <c r="D383" s="1"/>
      <c r="E383" s="144"/>
      <c r="F383" s="1"/>
      <c r="G383" s="144"/>
      <c r="H383" s="144"/>
      <c r="I383" s="144"/>
      <c r="J383" s="144"/>
      <c r="K383" s="1"/>
      <c r="L383" s="144"/>
      <c r="M383" s="1"/>
      <c r="N383" s="144"/>
      <c r="O383" s="1"/>
      <c r="P383" s="144"/>
      <c r="Q383" s="1"/>
      <c r="R383" s="675"/>
      <c r="S383" s="676"/>
      <c r="T383" s="680"/>
      <c r="U383" s="144"/>
      <c r="V383" s="144"/>
      <c r="W383" s="144"/>
      <c r="X383" s="144"/>
      <c r="Y383" s="144"/>
      <c r="Z383" s="144"/>
      <c r="AA383" s="144"/>
      <c r="AB383" s="679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</row>
    <row r="384">
      <c r="A384" s="144"/>
      <c r="B384" s="682"/>
      <c r="C384" s="144"/>
      <c r="D384" s="1"/>
      <c r="E384" s="144"/>
      <c r="F384" s="1"/>
      <c r="G384" s="144"/>
      <c r="H384" s="144"/>
      <c r="I384" s="144"/>
      <c r="J384" s="144"/>
      <c r="K384" s="1"/>
      <c r="L384" s="144"/>
      <c r="M384" s="1"/>
      <c r="N384" s="144"/>
      <c r="O384" s="1"/>
      <c r="P384" s="144"/>
      <c r="Q384" s="1"/>
      <c r="R384" s="675"/>
      <c r="S384" s="676"/>
      <c r="T384" s="680"/>
      <c r="U384" s="144"/>
      <c r="V384" s="144"/>
      <c r="W384" s="144"/>
      <c r="X384" s="144"/>
      <c r="Y384" s="144"/>
      <c r="Z384" s="144"/>
      <c r="AA384" s="144"/>
      <c r="AB384" s="679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</row>
    <row r="385">
      <c r="A385" s="144"/>
      <c r="B385" s="682"/>
      <c r="C385" s="144"/>
      <c r="D385" s="1"/>
      <c r="E385" s="144"/>
      <c r="F385" s="1"/>
      <c r="G385" s="144"/>
      <c r="H385" s="144"/>
      <c r="I385" s="144"/>
      <c r="J385" s="144"/>
      <c r="K385" s="1"/>
      <c r="L385" s="144"/>
      <c r="M385" s="1"/>
      <c r="N385" s="144"/>
      <c r="O385" s="1"/>
      <c r="P385" s="144"/>
      <c r="Q385" s="1"/>
      <c r="R385" s="675"/>
      <c r="S385" s="676"/>
      <c r="T385" s="680"/>
      <c r="U385" s="144"/>
      <c r="V385" s="144"/>
      <c r="W385" s="144"/>
      <c r="X385" s="144"/>
      <c r="Y385" s="144"/>
      <c r="Z385" s="144"/>
      <c r="AA385" s="144"/>
      <c r="AB385" s="679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</row>
    <row r="386">
      <c r="A386" s="144"/>
      <c r="B386" s="682"/>
      <c r="C386" s="144"/>
      <c r="D386" s="1"/>
      <c r="E386" s="144"/>
      <c r="F386" s="1"/>
      <c r="G386" s="144"/>
      <c r="H386" s="144"/>
      <c r="I386" s="144"/>
      <c r="J386" s="144"/>
      <c r="K386" s="1"/>
      <c r="L386" s="144"/>
      <c r="M386" s="1"/>
      <c r="N386" s="144"/>
      <c r="O386" s="1"/>
      <c r="P386" s="144"/>
      <c r="Q386" s="1"/>
      <c r="R386" s="675"/>
      <c r="S386" s="676"/>
      <c r="T386" s="680"/>
      <c r="U386" s="144"/>
      <c r="V386" s="144"/>
      <c r="W386" s="144"/>
      <c r="X386" s="144"/>
      <c r="Y386" s="144"/>
      <c r="Z386" s="144"/>
      <c r="AA386" s="144"/>
      <c r="AB386" s="679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</row>
    <row r="387">
      <c r="A387" s="144"/>
      <c r="B387" s="682"/>
      <c r="C387" s="144"/>
      <c r="D387" s="1"/>
      <c r="E387" s="144"/>
      <c r="F387" s="1"/>
      <c r="G387" s="144"/>
      <c r="H387" s="144"/>
      <c r="I387" s="144"/>
      <c r="J387" s="144"/>
      <c r="K387" s="1"/>
      <c r="L387" s="144"/>
      <c r="M387" s="1"/>
      <c r="N387" s="144"/>
      <c r="O387" s="1"/>
      <c r="P387" s="144"/>
      <c r="Q387" s="1"/>
      <c r="R387" s="675"/>
      <c r="S387" s="676"/>
      <c r="T387" s="680"/>
      <c r="U387" s="144"/>
      <c r="V387" s="144"/>
      <c r="W387" s="144"/>
      <c r="X387" s="144"/>
      <c r="Y387" s="144"/>
      <c r="Z387" s="144"/>
      <c r="AA387" s="144"/>
      <c r="AB387" s="679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</row>
    <row r="388">
      <c r="A388" s="144"/>
      <c r="B388" s="682"/>
      <c r="C388" s="144"/>
      <c r="D388" s="1"/>
      <c r="E388" s="144"/>
      <c r="F388" s="1"/>
      <c r="G388" s="144"/>
      <c r="H388" s="144"/>
      <c r="I388" s="144"/>
      <c r="J388" s="144"/>
      <c r="K388" s="1"/>
      <c r="L388" s="144"/>
      <c r="M388" s="1"/>
      <c r="N388" s="144"/>
      <c r="O388" s="1"/>
      <c r="P388" s="144"/>
      <c r="Q388" s="1"/>
      <c r="R388" s="675"/>
      <c r="S388" s="676"/>
      <c r="T388" s="680"/>
      <c r="U388" s="144"/>
      <c r="V388" s="144"/>
      <c r="W388" s="144"/>
      <c r="X388" s="144"/>
      <c r="Y388" s="144"/>
      <c r="Z388" s="144"/>
      <c r="AA388" s="144"/>
      <c r="AB388" s="679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</row>
    <row r="389">
      <c r="A389" s="144"/>
      <c r="B389" s="682"/>
      <c r="C389" s="144"/>
      <c r="D389" s="1"/>
      <c r="E389" s="144"/>
      <c r="F389" s="1"/>
      <c r="G389" s="144"/>
      <c r="H389" s="144"/>
      <c r="I389" s="144"/>
      <c r="J389" s="144"/>
      <c r="K389" s="1"/>
      <c r="L389" s="144"/>
      <c r="M389" s="1"/>
      <c r="N389" s="144"/>
      <c r="O389" s="1"/>
      <c r="P389" s="144"/>
      <c r="Q389" s="1"/>
      <c r="R389" s="675"/>
      <c r="S389" s="676"/>
      <c r="T389" s="680"/>
      <c r="U389" s="144"/>
      <c r="V389" s="144"/>
      <c r="W389" s="144"/>
      <c r="X389" s="144"/>
      <c r="Y389" s="144"/>
      <c r="Z389" s="144"/>
      <c r="AA389" s="144"/>
      <c r="AB389" s="679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</row>
    <row r="390">
      <c r="A390" s="144"/>
      <c r="B390" s="682"/>
      <c r="C390" s="144"/>
      <c r="D390" s="1"/>
      <c r="E390" s="144"/>
      <c r="F390" s="1"/>
      <c r="G390" s="144"/>
      <c r="H390" s="144"/>
      <c r="I390" s="144"/>
      <c r="J390" s="144"/>
      <c r="K390" s="1"/>
      <c r="L390" s="144"/>
      <c r="M390" s="1"/>
      <c r="N390" s="144"/>
      <c r="O390" s="1"/>
      <c r="P390" s="144"/>
      <c r="Q390" s="1"/>
      <c r="R390" s="675"/>
      <c r="S390" s="676"/>
      <c r="T390" s="680"/>
      <c r="U390" s="144"/>
      <c r="V390" s="144"/>
      <c r="W390" s="144"/>
      <c r="X390" s="144"/>
      <c r="Y390" s="144"/>
      <c r="Z390" s="144"/>
      <c r="AA390" s="144"/>
      <c r="AB390" s="679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</row>
    <row r="391">
      <c r="A391" s="144"/>
      <c r="B391" s="682"/>
      <c r="C391" s="144"/>
      <c r="D391" s="1"/>
      <c r="E391" s="144"/>
      <c r="F391" s="1"/>
      <c r="G391" s="144"/>
      <c r="H391" s="144"/>
      <c r="I391" s="144"/>
      <c r="J391" s="144"/>
      <c r="K391" s="1"/>
      <c r="L391" s="144"/>
      <c r="M391" s="1"/>
      <c r="N391" s="144"/>
      <c r="O391" s="1"/>
      <c r="P391" s="144"/>
      <c r="Q391" s="1"/>
      <c r="R391" s="675"/>
      <c r="S391" s="676"/>
      <c r="T391" s="680"/>
      <c r="U391" s="144"/>
      <c r="V391" s="144"/>
      <c r="W391" s="144"/>
      <c r="X391" s="144"/>
      <c r="Y391" s="144"/>
      <c r="Z391" s="144"/>
      <c r="AA391" s="144"/>
      <c r="AB391" s="679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</row>
    <row r="392">
      <c r="A392" s="144"/>
      <c r="B392" s="682"/>
      <c r="C392" s="144"/>
      <c r="D392" s="1"/>
      <c r="E392" s="144"/>
      <c r="F392" s="1"/>
      <c r="G392" s="144"/>
      <c r="H392" s="144"/>
      <c r="I392" s="144"/>
      <c r="J392" s="144"/>
      <c r="K392" s="1"/>
      <c r="L392" s="144"/>
      <c r="M392" s="1"/>
      <c r="N392" s="144"/>
      <c r="O392" s="1"/>
      <c r="P392" s="144"/>
      <c r="Q392" s="1"/>
      <c r="R392" s="675"/>
      <c r="S392" s="676"/>
      <c r="T392" s="680"/>
      <c r="U392" s="144"/>
      <c r="V392" s="144"/>
      <c r="W392" s="144"/>
      <c r="X392" s="144"/>
      <c r="Y392" s="144"/>
      <c r="Z392" s="144"/>
      <c r="AA392" s="144"/>
      <c r="AB392" s="679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</row>
    <row r="393">
      <c r="A393" s="144"/>
      <c r="B393" s="682"/>
      <c r="C393" s="144"/>
      <c r="D393" s="1"/>
      <c r="E393" s="144"/>
      <c r="F393" s="1"/>
      <c r="G393" s="144"/>
      <c r="H393" s="144"/>
      <c r="I393" s="144"/>
      <c r="J393" s="144"/>
      <c r="K393" s="1"/>
      <c r="L393" s="144"/>
      <c r="M393" s="1"/>
      <c r="N393" s="144"/>
      <c r="O393" s="1"/>
      <c r="P393" s="144"/>
      <c r="Q393" s="1"/>
      <c r="R393" s="675"/>
      <c r="S393" s="676"/>
      <c r="T393" s="680"/>
      <c r="U393" s="144"/>
      <c r="V393" s="144"/>
      <c r="W393" s="144"/>
      <c r="X393" s="144"/>
      <c r="Y393" s="144"/>
      <c r="Z393" s="144"/>
      <c r="AA393" s="144"/>
      <c r="AB393" s="679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</row>
    <row r="394">
      <c r="A394" s="144"/>
      <c r="B394" s="682"/>
      <c r="C394" s="144"/>
      <c r="D394" s="1"/>
      <c r="E394" s="144"/>
      <c r="F394" s="1"/>
      <c r="G394" s="144"/>
      <c r="H394" s="144"/>
      <c r="I394" s="144"/>
      <c r="J394" s="144"/>
      <c r="K394" s="1"/>
      <c r="L394" s="144"/>
      <c r="M394" s="1"/>
      <c r="N394" s="144"/>
      <c r="O394" s="1"/>
      <c r="P394" s="144"/>
      <c r="Q394" s="1"/>
      <c r="R394" s="675"/>
      <c r="S394" s="676"/>
      <c r="T394" s="680"/>
      <c r="U394" s="144"/>
      <c r="V394" s="144"/>
      <c r="W394" s="144"/>
      <c r="X394" s="144"/>
      <c r="Y394" s="144"/>
      <c r="Z394" s="144"/>
      <c r="AA394" s="144"/>
      <c r="AB394" s="679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</row>
    <row r="395">
      <c r="A395" s="144"/>
      <c r="B395" s="682"/>
      <c r="C395" s="144"/>
      <c r="D395" s="1"/>
      <c r="E395" s="144"/>
      <c r="F395" s="1"/>
      <c r="G395" s="144"/>
      <c r="H395" s="144"/>
      <c r="I395" s="144"/>
      <c r="J395" s="144"/>
      <c r="K395" s="1"/>
      <c r="L395" s="144"/>
      <c r="M395" s="1"/>
      <c r="N395" s="144"/>
      <c r="O395" s="1"/>
      <c r="P395" s="144"/>
      <c r="Q395" s="1"/>
      <c r="R395" s="675"/>
      <c r="S395" s="676"/>
      <c r="T395" s="680"/>
      <c r="U395" s="144"/>
      <c r="V395" s="144"/>
      <c r="W395" s="144"/>
      <c r="X395" s="144"/>
      <c r="Y395" s="144"/>
      <c r="Z395" s="144"/>
      <c r="AA395" s="144"/>
      <c r="AB395" s="679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</row>
    <row r="396">
      <c r="A396" s="144"/>
      <c r="B396" s="682"/>
      <c r="C396" s="144"/>
      <c r="D396" s="1"/>
      <c r="E396" s="144"/>
      <c r="F396" s="1"/>
      <c r="G396" s="144"/>
      <c r="H396" s="144"/>
      <c r="I396" s="144"/>
      <c r="J396" s="144"/>
      <c r="K396" s="1"/>
      <c r="L396" s="144"/>
      <c r="M396" s="1"/>
      <c r="N396" s="144"/>
      <c r="O396" s="1"/>
      <c r="P396" s="144"/>
      <c r="Q396" s="1"/>
      <c r="R396" s="675"/>
      <c r="S396" s="676"/>
      <c r="T396" s="680"/>
      <c r="U396" s="144"/>
      <c r="V396" s="144"/>
      <c r="W396" s="144"/>
      <c r="X396" s="144"/>
      <c r="Y396" s="144"/>
      <c r="Z396" s="144"/>
      <c r="AA396" s="144"/>
      <c r="AB396" s="679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</row>
    <row r="397">
      <c r="A397" s="144"/>
      <c r="B397" s="682"/>
      <c r="C397" s="144"/>
      <c r="D397" s="1"/>
      <c r="E397" s="144"/>
      <c r="F397" s="1"/>
      <c r="G397" s="144"/>
      <c r="H397" s="144"/>
      <c r="I397" s="144"/>
      <c r="J397" s="144"/>
      <c r="K397" s="1"/>
      <c r="L397" s="144"/>
      <c r="M397" s="1"/>
      <c r="N397" s="144"/>
      <c r="O397" s="1"/>
      <c r="P397" s="144"/>
      <c r="Q397" s="1"/>
      <c r="R397" s="675"/>
      <c r="S397" s="676"/>
      <c r="T397" s="680"/>
      <c r="U397" s="144"/>
      <c r="V397" s="144"/>
      <c r="W397" s="144"/>
      <c r="X397" s="144"/>
      <c r="Y397" s="144"/>
      <c r="Z397" s="144"/>
      <c r="AA397" s="144"/>
      <c r="AB397" s="679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</row>
    <row r="398">
      <c r="A398" s="144"/>
      <c r="B398" s="682"/>
      <c r="C398" s="144"/>
      <c r="D398" s="1"/>
      <c r="E398" s="144"/>
      <c r="F398" s="1"/>
      <c r="G398" s="144"/>
      <c r="H398" s="144"/>
      <c r="I398" s="144"/>
      <c r="J398" s="144"/>
      <c r="K398" s="1"/>
      <c r="L398" s="144"/>
      <c r="M398" s="1"/>
      <c r="N398" s="144"/>
      <c r="O398" s="1"/>
      <c r="P398" s="144"/>
      <c r="Q398" s="1"/>
      <c r="R398" s="675"/>
      <c r="S398" s="676"/>
      <c r="T398" s="680"/>
      <c r="U398" s="144"/>
      <c r="V398" s="144"/>
      <c r="W398" s="144"/>
      <c r="X398" s="144"/>
      <c r="Y398" s="144"/>
      <c r="Z398" s="144"/>
      <c r="AA398" s="144"/>
      <c r="AB398" s="679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</row>
    <row r="399">
      <c r="A399" s="144"/>
      <c r="B399" s="682"/>
      <c r="C399" s="144"/>
      <c r="D399" s="1"/>
      <c r="E399" s="144"/>
      <c r="F399" s="1"/>
      <c r="G399" s="144"/>
      <c r="H399" s="144"/>
      <c r="I399" s="144"/>
      <c r="J399" s="144"/>
      <c r="K399" s="1"/>
      <c r="L399" s="144"/>
      <c r="M399" s="1"/>
      <c r="N399" s="144"/>
      <c r="O399" s="1"/>
      <c r="P399" s="144"/>
      <c r="Q399" s="1"/>
      <c r="R399" s="675"/>
      <c r="S399" s="676"/>
      <c r="T399" s="680"/>
      <c r="U399" s="144"/>
      <c r="V399" s="144"/>
      <c r="W399" s="144"/>
      <c r="X399" s="144"/>
      <c r="Y399" s="144"/>
      <c r="Z399" s="144"/>
      <c r="AA399" s="144"/>
      <c r="AB399" s="679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</row>
    <row r="400">
      <c r="A400" s="144"/>
      <c r="B400" s="682"/>
      <c r="C400" s="144"/>
      <c r="D400" s="1"/>
      <c r="E400" s="144"/>
      <c r="F400" s="1"/>
      <c r="G400" s="144"/>
      <c r="H400" s="144"/>
      <c r="I400" s="144"/>
      <c r="J400" s="144"/>
      <c r="K400" s="1"/>
      <c r="L400" s="144"/>
      <c r="M400" s="1"/>
      <c r="N400" s="144"/>
      <c r="O400" s="1"/>
      <c r="P400" s="144"/>
      <c r="Q400" s="1"/>
      <c r="R400" s="675"/>
      <c r="S400" s="676"/>
      <c r="T400" s="680"/>
      <c r="U400" s="144"/>
      <c r="V400" s="144"/>
      <c r="W400" s="144"/>
      <c r="X400" s="144"/>
      <c r="Y400" s="144"/>
      <c r="Z400" s="144"/>
      <c r="AA400" s="144"/>
      <c r="AB400" s="679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</row>
    <row r="401">
      <c r="A401" s="144"/>
      <c r="B401" s="682"/>
      <c r="C401" s="144"/>
      <c r="D401" s="1"/>
      <c r="E401" s="144"/>
      <c r="F401" s="1"/>
      <c r="G401" s="144"/>
      <c r="H401" s="144"/>
      <c r="I401" s="144"/>
      <c r="J401" s="144"/>
      <c r="K401" s="1"/>
      <c r="L401" s="144"/>
      <c r="M401" s="1"/>
      <c r="N401" s="144"/>
      <c r="O401" s="1"/>
      <c r="P401" s="144"/>
      <c r="Q401" s="1"/>
      <c r="R401" s="675"/>
      <c r="S401" s="676"/>
      <c r="T401" s="680"/>
      <c r="U401" s="144"/>
      <c r="V401" s="144"/>
      <c r="W401" s="144"/>
      <c r="X401" s="144"/>
      <c r="Y401" s="144"/>
      <c r="Z401" s="144"/>
      <c r="AA401" s="144"/>
      <c r="AB401" s="679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</row>
    <row r="402">
      <c r="A402" s="144"/>
      <c r="B402" s="682"/>
      <c r="C402" s="144"/>
      <c r="D402" s="1"/>
      <c r="E402" s="144"/>
      <c r="F402" s="1"/>
      <c r="G402" s="144"/>
      <c r="H402" s="144"/>
      <c r="I402" s="144"/>
      <c r="J402" s="144"/>
      <c r="K402" s="1"/>
      <c r="L402" s="144"/>
      <c r="M402" s="1"/>
      <c r="N402" s="144"/>
      <c r="O402" s="1"/>
      <c r="P402" s="144"/>
      <c r="Q402" s="1"/>
      <c r="R402" s="675"/>
      <c r="S402" s="676"/>
      <c r="T402" s="680"/>
      <c r="U402" s="144"/>
      <c r="V402" s="144"/>
      <c r="W402" s="144"/>
      <c r="X402" s="144"/>
      <c r="Y402" s="144"/>
      <c r="Z402" s="144"/>
      <c r="AA402" s="144"/>
      <c r="AB402" s="679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</row>
    <row r="403">
      <c r="A403" s="144"/>
      <c r="B403" s="682"/>
      <c r="C403" s="144"/>
      <c r="D403" s="1"/>
      <c r="E403" s="144"/>
      <c r="F403" s="1"/>
      <c r="G403" s="144"/>
      <c r="H403" s="144"/>
      <c r="I403" s="144"/>
      <c r="J403" s="144"/>
      <c r="K403" s="1"/>
      <c r="L403" s="144"/>
      <c r="M403" s="1"/>
      <c r="N403" s="144"/>
      <c r="O403" s="1"/>
      <c r="P403" s="144"/>
      <c r="Q403" s="1"/>
      <c r="R403" s="675"/>
      <c r="S403" s="676"/>
      <c r="T403" s="680"/>
      <c r="U403" s="144"/>
      <c r="V403" s="144"/>
      <c r="W403" s="144"/>
      <c r="X403" s="144"/>
      <c r="Y403" s="144"/>
      <c r="Z403" s="144"/>
      <c r="AA403" s="144"/>
      <c r="AB403" s="679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</row>
    <row r="404">
      <c r="A404" s="144"/>
      <c r="B404" s="682"/>
      <c r="C404" s="144"/>
      <c r="D404" s="1"/>
      <c r="E404" s="144"/>
      <c r="F404" s="1"/>
      <c r="G404" s="144"/>
      <c r="H404" s="144"/>
      <c r="I404" s="144"/>
      <c r="J404" s="144"/>
      <c r="K404" s="1"/>
      <c r="L404" s="144"/>
      <c r="M404" s="1"/>
      <c r="N404" s="144"/>
      <c r="O404" s="1"/>
      <c r="P404" s="144"/>
      <c r="Q404" s="1"/>
      <c r="R404" s="675"/>
      <c r="S404" s="676"/>
      <c r="T404" s="680"/>
      <c r="U404" s="144"/>
      <c r="V404" s="144"/>
      <c r="W404" s="144"/>
      <c r="X404" s="144"/>
      <c r="Y404" s="144"/>
      <c r="Z404" s="144"/>
      <c r="AA404" s="144"/>
      <c r="AB404" s="679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</row>
    <row r="405">
      <c r="A405" s="144"/>
      <c r="B405" s="682"/>
      <c r="C405" s="144"/>
      <c r="D405" s="1"/>
      <c r="E405" s="144"/>
      <c r="F405" s="1"/>
      <c r="G405" s="144"/>
      <c r="H405" s="144"/>
      <c r="I405" s="144"/>
      <c r="J405" s="144"/>
      <c r="K405" s="1"/>
      <c r="L405" s="144"/>
      <c r="M405" s="1"/>
      <c r="N405" s="144"/>
      <c r="O405" s="1"/>
      <c r="P405" s="144"/>
      <c r="Q405" s="1"/>
      <c r="R405" s="675"/>
      <c r="S405" s="676"/>
      <c r="T405" s="680"/>
      <c r="U405" s="144"/>
      <c r="V405" s="144"/>
      <c r="W405" s="144"/>
      <c r="X405" s="144"/>
      <c r="Y405" s="144"/>
      <c r="Z405" s="144"/>
      <c r="AA405" s="144"/>
      <c r="AB405" s="679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</row>
    <row r="406">
      <c r="A406" s="144"/>
      <c r="B406" s="682"/>
      <c r="C406" s="144"/>
      <c r="D406" s="1"/>
      <c r="E406" s="144"/>
      <c r="F406" s="1"/>
      <c r="G406" s="144"/>
      <c r="H406" s="144"/>
      <c r="I406" s="144"/>
      <c r="J406" s="144"/>
      <c r="K406" s="1"/>
      <c r="L406" s="144"/>
      <c r="M406" s="1"/>
      <c r="N406" s="144"/>
      <c r="O406" s="1"/>
      <c r="P406" s="144"/>
      <c r="Q406" s="1"/>
      <c r="R406" s="675"/>
      <c r="S406" s="676"/>
      <c r="T406" s="680"/>
      <c r="U406" s="144"/>
      <c r="V406" s="144"/>
      <c r="W406" s="144"/>
      <c r="X406" s="144"/>
      <c r="Y406" s="144"/>
      <c r="Z406" s="144"/>
      <c r="AA406" s="144"/>
      <c r="AB406" s="679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</row>
    <row r="407">
      <c r="A407" s="144"/>
      <c r="B407" s="682"/>
      <c r="C407" s="144"/>
      <c r="D407" s="1"/>
      <c r="E407" s="144"/>
      <c r="F407" s="1"/>
      <c r="G407" s="144"/>
      <c r="H407" s="144"/>
      <c r="I407" s="144"/>
      <c r="J407" s="144"/>
      <c r="K407" s="1"/>
      <c r="L407" s="144"/>
      <c r="M407" s="1"/>
      <c r="N407" s="144"/>
      <c r="O407" s="1"/>
      <c r="P407" s="144"/>
      <c r="Q407" s="1"/>
      <c r="R407" s="675"/>
      <c r="S407" s="676"/>
      <c r="T407" s="680"/>
      <c r="U407" s="144"/>
      <c r="V407" s="144"/>
      <c r="W407" s="144"/>
      <c r="X407" s="144"/>
      <c r="Y407" s="144"/>
      <c r="Z407" s="144"/>
      <c r="AA407" s="144"/>
      <c r="AB407" s="679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</row>
    <row r="408">
      <c r="A408" s="144"/>
      <c r="B408" s="682"/>
      <c r="C408" s="144"/>
      <c r="D408" s="1"/>
      <c r="E408" s="144"/>
      <c r="F408" s="1"/>
      <c r="G408" s="144"/>
      <c r="H408" s="144"/>
      <c r="I408" s="144"/>
      <c r="J408" s="144"/>
      <c r="K408" s="1"/>
      <c r="L408" s="144"/>
      <c r="M408" s="1"/>
      <c r="N408" s="144"/>
      <c r="O408" s="1"/>
      <c r="P408" s="144"/>
      <c r="Q408" s="1"/>
      <c r="R408" s="675"/>
      <c r="S408" s="676"/>
      <c r="T408" s="680"/>
      <c r="U408" s="144"/>
      <c r="V408" s="144"/>
      <c r="W408" s="144"/>
      <c r="X408" s="144"/>
      <c r="Y408" s="144"/>
      <c r="Z408" s="144"/>
      <c r="AA408" s="144"/>
      <c r="AB408" s="679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</row>
    <row r="409">
      <c r="A409" s="144"/>
      <c r="B409" s="682"/>
      <c r="C409" s="144"/>
      <c r="D409" s="1"/>
      <c r="E409" s="144"/>
      <c r="F409" s="1"/>
      <c r="G409" s="144"/>
      <c r="H409" s="144"/>
      <c r="I409" s="144"/>
      <c r="J409" s="144"/>
      <c r="K409" s="1"/>
      <c r="L409" s="144"/>
      <c r="M409" s="1"/>
      <c r="N409" s="144"/>
      <c r="O409" s="1"/>
      <c r="P409" s="144"/>
      <c r="Q409" s="1"/>
      <c r="R409" s="675"/>
      <c r="S409" s="676"/>
      <c r="T409" s="680"/>
      <c r="U409" s="144"/>
      <c r="V409" s="144"/>
      <c r="W409" s="144"/>
      <c r="X409" s="144"/>
      <c r="Y409" s="144"/>
      <c r="Z409" s="144"/>
      <c r="AA409" s="144"/>
      <c r="AB409" s="679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</row>
    <row r="410">
      <c r="A410" s="144"/>
      <c r="B410" s="682"/>
      <c r="C410" s="144"/>
      <c r="D410" s="1"/>
      <c r="E410" s="144"/>
      <c r="F410" s="1"/>
      <c r="G410" s="144"/>
      <c r="H410" s="144"/>
      <c r="I410" s="144"/>
      <c r="J410" s="144"/>
      <c r="K410" s="1"/>
      <c r="L410" s="144"/>
      <c r="M410" s="1"/>
      <c r="N410" s="144"/>
      <c r="O410" s="1"/>
      <c r="P410" s="144"/>
      <c r="Q410" s="1"/>
      <c r="R410" s="675"/>
      <c r="S410" s="676"/>
      <c r="T410" s="680"/>
      <c r="U410" s="144"/>
      <c r="V410" s="144"/>
      <c r="W410" s="144"/>
      <c r="X410" s="144"/>
      <c r="Y410" s="144"/>
      <c r="Z410" s="144"/>
      <c r="AA410" s="144"/>
      <c r="AB410" s="679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</row>
    <row r="411">
      <c r="A411" s="144"/>
      <c r="B411" s="682"/>
      <c r="C411" s="144"/>
      <c r="D411" s="1"/>
      <c r="E411" s="144"/>
      <c r="F411" s="1"/>
      <c r="G411" s="144"/>
      <c r="H411" s="144"/>
      <c r="I411" s="144"/>
      <c r="J411" s="144"/>
      <c r="K411" s="1"/>
      <c r="L411" s="144"/>
      <c r="M411" s="1"/>
      <c r="N411" s="144"/>
      <c r="O411" s="1"/>
      <c r="P411" s="144"/>
      <c r="Q411" s="1"/>
      <c r="R411" s="675"/>
      <c r="S411" s="676"/>
      <c r="T411" s="680"/>
      <c r="U411" s="144"/>
      <c r="V411" s="144"/>
      <c r="W411" s="144"/>
      <c r="X411" s="144"/>
      <c r="Y411" s="144"/>
      <c r="Z411" s="144"/>
      <c r="AA411" s="144"/>
      <c r="AB411" s="679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</row>
    <row r="412">
      <c r="A412" s="144"/>
      <c r="B412" s="682"/>
      <c r="C412" s="144"/>
      <c r="D412" s="1"/>
      <c r="E412" s="144"/>
      <c r="F412" s="1"/>
      <c r="G412" s="144"/>
      <c r="H412" s="144"/>
      <c r="I412" s="144"/>
      <c r="J412" s="144"/>
      <c r="K412" s="1"/>
      <c r="L412" s="144"/>
      <c r="M412" s="1"/>
      <c r="N412" s="144"/>
      <c r="O412" s="1"/>
      <c r="P412" s="144"/>
      <c r="Q412" s="1"/>
      <c r="R412" s="675"/>
      <c r="S412" s="676"/>
      <c r="T412" s="680"/>
      <c r="U412" s="144"/>
      <c r="V412" s="144"/>
      <c r="W412" s="144"/>
      <c r="X412" s="144"/>
      <c r="Y412" s="144"/>
      <c r="Z412" s="144"/>
      <c r="AA412" s="144"/>
      <c r="AB412" s="679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</row>
    <row r="413">
      <c r="A413" s="144"/>
      <c r="B413" s="682"/>
      <c r="C413" s="144"/>
      <c r="D413" s="1"/>
      <c r="E413" s="144"/>
      <c r="F413" s="1"/>
      <c r="G413" s="144"/>
      <c r="H413" s="144"/>
      <c r="I413" s="144"/>
      <c r="J413" s="144"/>
      <c r="K413" s="1"/>
      <c r="L413" s="144"/>
      <c r="M413" s="1"/>
      <c r="N413" s="144"/>
      <c r="O413" s="1"/>
      <c r="P413" s="144"/>
      <c r="Q413" s="1"/>
      <c r="R413" s="675"/>
      <c r="S413" s="676"/>
      <c r="T413" s="680"/>
      <c r="U413" s="144"/>
      <c r="V413" s="144"/>
      <c r="W413" s="144"/>
      <c r="X413" s="144"/>
      <c r="Y413" s="144"/>
      <c r="Z413" s="144"/>
      <c r="AA413" s="144"/>
      <c r="AB413" s="679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</row>
    <row r="414">
      <c r="A414" s="144"/>
      <c r="B414" s="682"/>
      <c r="C414" s="144"/>
      <c r="D414" s="1"/>
      <c r="E414" s="144"/>
      <c r="F414" s="1"/>
      <c r="G414" s="144"/>
      <c r="H414" s="144"/>
      <c r="I414" s="144"/>
      <c r="J414" s="144"/>
      <c r="K414" s="1"/>
      <c r="L414" s="144"/>
      <c r="M414" s="1"/>
      <c r="N414" s="144"/>
      <c r="O414" s="1"/>
      <c r="P414" s="144"/>
      <c r="Q414" s="1"/>
      <c r="R414" s="675"/>
      <c r="S414" s="676"/>
      <c r="T414" s="680"/>
      <c r="U414" s="144"/>
      <c r="V414" s="144"/>
      <c r="W414" s="144"/>
      <c r="X414" s="144"/>
      <c r="Y414" s="144"/>
      <c r="Z414" s="144"/>
      <c r="AA414" s="144"/>
      <c r="AB414" s="679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</row>
    <row r="415">
      <c r="A415" s="144"/>
      <c r="B415" s="682"/>
      <c r="C415" s="144"/>
      <c r="D415" s="1"/>
      <c r="E415" s="144"/>
      <c r="F415" s="1"/>
      <c r="G415" s="144"/>
      <c r="H415" s="144"/>
      <c r="I415" s="144"/>
      <c r="J415" s="144"/>
      <c r="K415" s="1"/>
      <c r="L415" s="144"/>
      <c r="M415" s="1"/>
      <c r="N415" s="144"/>
      <c r="O415" s="1"/>
      <c r="P415" s="144"/>
      <c r="Q415" s="1"/>
      <c r="R415" s="675"/>
      <c r="S415" s="676"/>
      <c r="T415" s="680"/>
      <c r="U415" s="144"/>
      <c r="V415" s="144"/>
      <c r="W415" s="144"/>
      <c r="X415" s="144"/>
      <c r="Y415" s="144"/>
      <c r="Z415" s="144"/>
      <c r="AA415" s="144"/>
      <c r="AB415" s="679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</row>
    <row r="416">
      <c r="A416" s="144"/>
      <c r="B416" s="682"/>
      <c r="C416" s="144"/>
      <c r="D416" s="1"/>
      <c r="E416" s="144"/>
      <c r="F416" s="1"/>
      <c r="G416" s="144"/>
      <c r="H416" s="144"/>
      <c r="I416" s="144"/>
      <c r="J416" s="144"/>
      <c r="K416" s="1"/>
      <c r="L416" s="144"/>
      <c r="M416" s="1"/>
      <c r="N416" s="144"/>
      <c r="O416" s="1"/>
      <c r="P416" s="144"/>
      <c r="Q416" s="1"/>
      <c r="R416" s="675"/>
      <c r="S416" s="676"/>
      <c r="T416" s="680"/>
      <c r="U416" s="144"/>
      <c r="V416" s="144"/>
      <c r="W416" s="144"/>
      <c r="X416" s="144"/>
      <c r="Y416" s="144"/>
      <c r="Z416" s="144"/>
      <c r="AA416" s="144"/>
      <c r="AB416" s="679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</row>
    <row r="417">
      <c r="A417" s="144"/>
      <c r="B417" s="682"/>
      <c r="C417" s="144"/>
      <c r="D417" s="1"/>
      <c r="E417" s="144"/>
      <c r="F417" s="1"/>
      <c r="G417" s="144"/>
      <c r="H417" s="144"/>
      <c r="I417" s="144"/>
      <c r="J417" s="144"/>
      <c r="K417" s="1"/>
      <c r="L417" s="144"/>
      <c r="M417" s="1"/>
      <c r="N417" s="144"/>
      <c r="O417" s="1"/>
      <c r="P417" s="144"/>
      <c r="Q417" s="1"/>
      <c r="R417" s="675"/>
      <c r="S417" s="676"/>
      <c r="T417" s="680"/>
      <c r="U417" s="144"/>
      <c r="V417" s="144"/>
      <c r="W417" s="144"/>
      <c r="X417" s="144"/>
      <c r="Y417" s="144"/>
      <c r="Z417" s="144"/>
      <c r="AA417" s="144"/>
      <c r="AB417" s="679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</row>
    <row r="418">
      <c r="A418" s="144"/>
      <c r="B418" s="682"/>
      <c r="C418" s="144"/>
      <c r="D418" s="1"/>
      <c r="E418" s="144"/>
      <c r="F418" s="1"/>
      <c r="G418" s="144"/>
      <c r="H418" s="144"/>
      <c r="I418" s="144"/>
      <c r="J418" s="144"/>
      <c r="K418" s="1"/>
      <c r="L418" s="144"/>
      <c r="M418" s="1"/>
      <c r="N418" s="144"/>
      <c r="O418" s="1"/>
      <c r="P418" s="144"/>
      <c r="Q418" s="1"/>
      <c r="R418" s="675"/>
      <c r="S418" s="676"/>
      <c r="T418" s="680"/>
      <c r="U418" s="144"/>
      <c r="V418" s="144"/>
      <c r="W418" s="144"/>
      <c r="X418" s="144"/>
      <c r="Y418" s="144"/>
      <c r="Z418" s="144"/>
      <c r="AA418" s="144"/>
      <c r="AB418" s="679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</row>
    <row r="419">
      <c r="A419" s="144"/>
      <c r="B419" s="682"/>
      <c r="C419" s="144"/>
      <c r="D419" s="1"/>
      <c r="E419" s="144"/>
      <c r="F419" s="1"/>
      <c r="G419" s="144"/>
      <c r="H419" s="144"/>
      <c r="I419" s="144"/>
      <c r="J419" s="144"/>
      <c r="K419" s="1"/>
      <c r="L419" s="144"/>
      <c r="M419" s="1"/>
      <c r="N419" s="144"/>
      <c r="O419" s="1"/>
      <c r="P419" s="144"/>
      <c r="Q419" s="1"/>
      <c r="R419" s="675"/>
      <c r="S419" s="676"/>
      <c r="T419" s="680"/>
      <c r="U419" s="144"/>
      <c r="V419" s="144"/>
      <c r="W419" s="144"/>
      <c r="X419" s="144"/>
      <c r="Y419" s="144"/>
      <c r="Z419" s="144"/>
      <c r="AA419" s="144"/>
      <c r="AB419" s="679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</row>
    <row r="420">
      <c r="A420" s="144"/>
      <c r="B420" s="682"/>
      <c r="C420" s="144"/>
      <c r="D420" s="1"/>
      <c r="E420" s="144"/>
      <c r="F420" s="1"/>
      <c r="G420" s="144"/>
      <c r="H420" s="144"/>
      <c r="I420" s="144"/>
      <c r="J420" s="144"/>
      <c r="K420" s="1"/>
      <c r="L420" s="144"/>
      <c r="M420" s="1"/>
      <c r="N420" s="144"/>
      <c r="O420" s="1"/>
      <c r="P420" s="144"/>
      <c r="Q420" s="1"/>
      <c r="R420" s="675"/>
      <c r="S420" s="676"/>
      <c r="T420" s="680"/>
      <c r="U420" s="144"/>
      <c r="V420" s="144"/>
      <c r="W420" s="144"/>
      <c r="X420" s="144"/>
      <c r="Y420" s="144"/>
      <c r="Z420" s="144"/>
      <c r="AA420" s="144"/>
      <c r="AB420" s="679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</row>
    <row r="421">
      <c r="A421" s="144"/>
      <c r="B421" s="682"/>
      <c r="C421" s="144"/>
      <c r="D421" s="1"/>
      <c r="E421" s="144"/>
      <c r="F421" s="1"/>
      <c r="G421" s="144"/>
      <c r="H421" s="144"/>
      <c r="I421" s="144"/>
      <c r="J421" s="144"/>
      <c r="K421" s="1"/>
      <c r="L421" s="144"/>
      <c r="M421" s="1"/>
      <c r="N421" s="144"/>
      <c r="O421" s="1"/>
      <c r="P421" s="144"/>
      <c r="Q421" s="1"/>
      <c r="R421" s="675"/>
      <c r="S421" s="676"/>
      <c r="T421" s="680"/>
      <c r="U421" s="144"/>
      <c r="V421" s="144"/>
      <c r="W421" s="144"/>
      <c r="X421" s="144"/>
      <c r="Y421" s="144"/>
      <c r="Z421" s="144"/>
      <c r="AA421" s="144"/>
      <c r="AB421" s="679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</row>
    <row r="422">
      <c r="A422" s="144"/>
      <c r="B422" s="682"/>
      <c r="C422" s="144"/>
      <c r="D422" s="1"/>
      <c r="E422" s="144"/>
      <c r="F422" s="1"/>
      <c r="G422" s="144"/>
      <c r="H422" s="144"/>
      <c r="I422" s="144"/>
      <c r="J422" s="144"/>
      <c r="K422" s="1"/>
      <c r="L422" s="144"/>
      <c r="M422" s="1"/>
      <c r="N422" s="144"/>
      <c r="O422" s="1"/>
      <c r="P422" s="144"/>
      <c r="Q422" s="1"/>
      <c r="R422" s="675"/>
      <c r="S422" s="676"/>
      <c r="T422" s="680"/>
      <c r="U422" s="144"/>
      <c r="V422" s="144"/>
      <c r="W422" s="144"/>
      <c r="X422" s="144"/>
      <c r="Y422" s="144"/>
      <c r="Z422" s="144"/>
      <c r="AA422" s="144"/>
      <c r="AB422" s="679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</row>
    <row r="423">
      <c r="A423" s="144"/>
      <c r="B423" s="682"/>
      <c r="C423" s="144"/>
      <c r="D423" s="1"/>
      <c r="E423" s="144"/>
      <c r="F423" s="1"/>
      <c r="G423" s="144"/>
      <c r="H423" s="144"/>
      <c r="I423" s="144"/>
      <c r="J423" s="144"/>
      <c r="K423" s="1"/>
      <c r="L423" s="144"/>
      <c r="M423" s="1"/>
      <c r="N423" s="144"/>
      <c r="O423" s="1"/>
      <c r="P423" s="144"/>
      <c r="Q423" s="1"/>
      <c r="R423" s="675"/>
      <c r="S423" s="676"/>
      <c r="T423" s="680"/>
      <c r="U423" s="144"/>
      <c r="V423" s="144"/>
      <c r="W423" s="144"/>
      <c r="X423" s="144"/>
      <c r="Y423" s="144"/>
      <c r="Z423" s="144"/>
      <c r="AA423" s="144"/>
      <c r="AB423" s="679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</row>
    <row r="424">
      <c r="A424" s="144"/>
      <c r="B424" s="682"/>
      <c r="C424" s="144"/>
      <c r="D424" s="1"/>
      <c r="E424" s="144"/>
      <c r="F424" s="1"/>
      <c r="G424" s="144"/>
      <c r="H424" s="144"/>
      <c r="I424" s="144"/>
      <c r="J424" s="144"/>
      <c r="K424" s="1"/>
      <c r="L424" s="144"/>
      <c r="M424" s="1"/>
      <c r="N424" s="144"/>
      <c r="O424" s="1"/>
      <c r="P424" s="144"/>
      <c r="Q424" s="1"/>
      <c r="R424" s="675"/>
      <c r="S424" s="676"/>
      <c r="T424" s="680"/>
      <c r="U424" s="144"/>
      <c r="V424" s="144"/>
      <c r="W424" s="144"/>
      <c r="X424" s="144"/>
      <c r="Y424" s="144"/>
      <c r="Z424" s="144"/>
      <c r="AA424" s="144"/>
      <c r="AB424" s="679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</row>
    <row r="425">
      <c r="A425" s="144"/>
      <c r="B425" s="682"/>
      <c r="C425" s="144"/>
      <c r="D425" s="1"/>
      <c r="E425" s="144"/>
      <c r="F425" s="1"/>
      <c r="G425" s="144"/>
      <c r="H425" s="144"/>
      <c r="I425" s="144"/>
      <c r="J425" s="144"/>
      <c r="K425" s="1"/>
      <c r="L425" s="144"/>
      <c r="M425" s="1"/>
      <c r="N425" s="144"/>
      <c r="O425" s="1"/>
      <c r="P425" s="144"/>
      <c r="Q425" s="1"/>
      <c r="R425" s="675"/>
      <c r="S425" s="676"/>
      <c r="T425" s="680"/>
      <c r="U425" s="144"/>
      <c r="V425" s="144"/>
      <c r="W425" s="144"/>
      <c r="X425" s="144"/>
      <c r="Y425" s="144"/>
      <c r="Z425" s="144"/>
      <c r="AA425" s="144"/>
      <c r="AB425" s="679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</row>
    <row r="426">
      <c r="A426" s="144"/>
      <c r="B426" s="682"/>
      <c r="C426" s="144"/>
      <c r="D426" s="1"/>
      <c r="E426" s="144"/>
      <c r="F426" s="1"/>
      <c r="G426" s="144"/>
      <c r="H426" s="144"/>
      <c r="I426" s="144"/>
      <c r="J426" s="144"/>
      <c r="K426" s="1"/>
      <c r="L426" s="144"/>
      <c r="M426" s="1"/>
      <c r="N426" s="144"/>
      <c r="O426" s="1"/>
      <c r="P426" s="144"/>
      <c r="Q426" s="1"/>
      <c r="R426" s="675"/>
      <c r="S426" s="676"/>
      <c r="T426" s="680"/>
      <c r="U426" s="144"/>
      <c r="V426" s="144"/>
      <c r="W426" s="144"/>
      <c r="X426" s="144"/>
      <c r="Y426" s="144"/>
      <c r="Z426" s="144"/>
      <c r="AA426" s="144"/>
      <c r="AB426" s="679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</row>
    <row r="427">
      <c r="A427" s="144"/>
      <c r="B427" s="682"/>
      <c r="C427" s="144"/>
      <c r="D427" s="1"/>
      <c r="E427" s="144"/>
      <c r="F427" s="1"/>
      <c r="G427" s="144"/>
      <c r="H427" s="144"/>
      <c r="I427" s="144"/>
      <c r="J427" s="144"/>
      <c r="K427" s="1"/>
      <c r="L427" s="144"/>
      <c r="M427" s="1"/>
      <c r="N427" s="144"/>
      <c r="O427" s="1"/>
      <c r="P427" s="144"/>
      <c r="Q427" s="1"/>
      <c r="R427" s="675"/>
      <c r="S427" s="676"/>
      <c r="T427" s="680"/>
      <c r="U427" s="144"/>
      <c r="V427" s="144"/>
      <c r="W427" s="144"/>
      <c r="X427" s="144"/>
      <c r="Y427" s="144"/>
      <c r="Z427" s="144"/>
      <c r="AA427" s="144"/>
      <c r="AB427" s="679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</row>
    <row r="428">
      <c r="A428" s="144"/>
      <c r="B428" s="682"/>
      <c r="C428" s="144"/>
      <c r="D428" s="1"/>
      <c r="E428" s="144"/>
      <c r="F428" s="1"/>
      <c r="G428" s="144"/>
      <c r="H428" s="144"/>
      <c r="I428" s="144"/>
      <c r="J428" s="144"/>
      <c r="K428" s="1"/>
      <c r="L428" s="144"/>
      <c r="M428" s="1"/>
      <c r="N428" s="144"/>
      <c r="O428" s="1"/>
      <c r="P428" s="144"/>
      <c r="Q428" s="1"/>
      <c r="R428" s="675"/>
      <c r="S428" s="676"/>
      <c r="T428" s="680"/>
      <c r="U428" s="144"/>
      <c r="V428" s="144"/>
      <c r="W428" s="144"/>
      <c r="X428" s="144"/>
      <c r="Y428" s="144"/>
      <c r="Z428" s="144"/>
      <c r="AA428" s="144"/>
      <c r="AB428" s="679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</row>
    <row r="429">
      <c r="A429" s="144"/>
      <c r="B429" s="682"/>
      <c r="C429" s="144"/>
      <c r="D429" s="1"/>
      <c r="E429" s="144"/>
      <c r="F429" s="1"/>
      <c r="G429" s="144"/>
      <c r="H429" s="144"/>
      <c r="I429" s="144"/>
      <c r="J429" s="144"/>
      <c r="K429" s="1"/>
      <c r="L429" s="144"/>
      <c r="M429" s="1"/>
      <c r="N429" s="144"/>
      <c r="O429" s="1"/>
      <c r="P429" s="144"/>
      <c r="Q429" s="1"/>
      <c r="R429" s="675"/>
      <c r="S429" s="676"/>
      <c r="T429" s="680"/>
      <c r="U429" s="144"/>
      <c r="V429" s="144"/>
      <c r="W429" s="144"/>
      <c r="X429" s="144"/>
      <c r="Y429" s="144"/>
      <c r="Z429" s="144"/>
      <c r="AA429" s="144"/>
      <c r="AB429" s="679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</row>
    <row r="430">
      <c r="A430" s="144"/>
      <c r="B430" s="682"/>
      <c r="C430" s="144"/>
      <c r="D430" s="1"/>
      <c r="E430" s="144"/>
      <c r="F430" s="1"/>
      <c r="G430" s="144"/>
      <c r="H430" s="144"/>
      <c r="I430" s="144"/>
      <c r="J430" s="144"/>
      <c r="K430" s="1"/>
      <c r="L430" s="144"/>
      <c r="M430" s="1"/>
      <c r="N430" s="144"/>
      <c r="O430" s="1"/>
      <c r="P430" s="144"/>
      <c r="Q430" s="1"/>
      <c r="R430" s="675"/>
      <c r="S430" s="676"/>
      <c r="T430" s="680"/>
      <c r="U430" s="144"/>
      <c r="V430" s="144"/>
      <c r="W430" s="144"/>
      <c r="X430" s="144"/>
      <c r="Y430" s="144"/>
      <c r="Z430" s="144"/>
      <c r="AA430" s="144"/>
      <c r="AB430" s="679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</row>
    <row r="431">
      <c r="A431" s="144"/>
      <c r="B431" s="682"/>
      <c r="C431" s="144"/>
      <c r="D431" s="1"/>
      <c r="E431" s="144"/>
      <c r="F431" s="1"/>
      <c r="G431" s="144"/>
      <c r="H431" s="144"/>
      <c r="I431" s="144"/>
      <c r="J431" s="144"/>
      <c r="K431" s="1"/>
      <c r="L431" s="144"/>
      <c r="M431" s="1"/>
      <c r="N431" s="144"/>
      <c r="O431" s="1"/>
      <c r="P431" s="144"/>
      <c r="Q431" s="1"/>
      <c r="R431" s="675"/>
      <c r="S431" s="676"/>
      <c r="T431" s="680"/>
      <c r="U431" s="144"/>
      <c r="V431" s="144"/>
      <c r="W431" s="144"/>
      <c r="X431" s="144"/>
      <c r="Y431" s="144"/>
      <c r="Z431" s="144"/>
      <c r="AA431" s="144"/>
      <c r="AB431" s="679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</row>
    <row r="432">
      <c r="A432" s="144"/>
      <c r="B432" s="682"/>
      <c r="C432" s="144"/>
      <c r="D432" s="1"/>
      <c r="E432" s="144"/>
      <c r="F432" s="1"/>
      <c r="G432" s="144"/>
      <c r="H432" s="144"/>
      <c r="I432" s="144"/>
      <c r="J432" s="144"/>
      <c r="K432" s="1"/>
      <c r="L432" s="144"/>
      <c r="M432" s="1"/>
      <c r="N432" s="144"/>
      <c r="O432" s="1"/>
      <c r="P432" s="144"/>
      <c r="Q432" s="1"/>
      <c r="R432" s="675"/>
      <c r="S432" s="676"/>
      <c r="T432" s="680"/>
      <c r="U432" s="144"/>
      <c r="V432" s="144"/>
      <c r="W432" s="144"/>
      <c r="X432" s="144"/>
      <c r="Y432" s="144"/>
      <c r="Z432" s="144"/>
      <c r="AA432" s="144"/>
      <c r="AB432" s="679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</row>
    <row r="433">
      <c r="A433" s="144"/>
      <c r="B433" s="682"/>
      <c r="C433" s="144"/>
      <c r="D433" s="1"/>
      <c r="E433" s="144"/>
      <c r="F433" s="1"/>
      <c r="G433" s="144"/>
      <c r="H433" s="144"/>
      <c r="I433" s="144"/>
      <c r="J433" s="144"/>
      <c r="K433" s="1"/>
      <c r="L433" s="144"/>
      <c r="M433" s="1"/>
      <c r="N433" s="144"/>
      <c r="O433" s="1"/>
      <c r="P433" s="144"/>
      <c r="Q433" s="1"/>
      <c r="R433" s="675"/>
      <c r="S433" s="676"/>
      <c r="T433" s="680"/>
      <c r="U433" s="144"/>
      <c r="V433" s="144"/>
      <c r="W433" s="144"/>
      <c r="X433" s="144"/>
      <c r="Y433" s="144"/>
      <c r="Z433" s="144"/>
      <c r="AA433" s="144"/>
      <c r="AB433" s="679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</row>
    <row r="434">
      <c r="A434" s="144"/>
      <c r="B434" s="682"/>
      <c r="C434" s="144"/>
      <c r="D434" s="1"/>
      <c r="E434" s="144"/>
      <c r="F434" s="1"/>
      <c r="G434" s="144"/>
      <c r="H434" s="144"/>
      <c r="I434" s="144"/>
      <c r="J434" s="144"/>
      <c r="K434" s="1"/>
      <c r="L434" s="144"/>
      <c r="M434" s="1"/>
      <c r="N434" s="144"/>
      <c r="O434" s="1"/>
      <c r="P434" s="144"/>
      <c r="Q434" s="1"/>
      <c r="R434" s="675"/>
      <c r="S434" s="676"/>
      <c r="T434" s="680"/>
      <c r="U434" s="144"/>
      <c r="V434" s="144"/>
      <c r="W434" s="144"/>
      <c r="X434" s="144"/>
      <c r="Y434" s="144"/>
      <c r="Z434" s="144"/>
      <c r="AA434" s="144"/>
      <c r="AB434" s="679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</row>
    <row r="435">
      <c r="A435" s="144"/>
      <c r="B435" s="682"/>
      <c r="C435" s="144"/>
      <c r="D435" s="1"/>
      <c r="E435" s="144"/>
      <c r="F435" s="1"/>
      <c r="G435" s="144"/>
      <c r="H435" s="144"/>
      <c r="I435" s="144"/>
      <c r="J435" s="144"/>
      <c r="K435" s="1"/>
      <c r="L435" s="144"/>
      <c r="M435" s="1"/>
      <c r="N435" s="144"/>
      <c r="O435" s="1"/>
      <c r="P435" s="144"/>
      <c r="Q435" s="1"/>
      <c r="R435" s="675"/>
      <c r="S435" s="676"/>
      <c r="T435" s="680"/>
      <c r="U435" s="144"/>
      <c r="V435" s="144"/>
      <c r="W435" s="144"/>
      <c r="X435" s="144"/>
      <c r="Y435" s="144"/>
      <c r="Z435" s="144"/>
      <c r="AA435" s="144"/>
      <c r="AB435" s="679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</row>
    <row r="436">
      <c r="A436" s="144"/>
      <c r="B436" s="682"/>
      <c r="C436" s="144"/>
      <c r="D436" s="1"/>
      <c r="E436" s="144"/>
      <c r="F436" s="1"/>
      <c r="G436" s="144"/>
      <c r="H436" s="144"/>
      <c r="I436" s="144"/>
      <c r="J436" s="144"/>
      <c r="K436" s="1"/>
      <c r="L436" s="144"/>
      <c r="M436" s="1"/>
      <c r="N436" s="144"/>
      <c r="O436" s="1"/>
      <c r="P436" s="144"/>
      <c r="Q436" s="1"/>
      <c r="R436" s="675"/>
      <c r="S436" s="676"/>
      <c r="T436" s="680"/>
      <c r="U436" s="144"/>
      <c r="V436" s="144"/>
      <c r="W436" s="144"/>
      <c r="X436" s="144"/>
      <c r="Y436" s="144"/>
      <c r="Z436" s="144"/>
      <c r="AA436" s="144"/>
      <c r="AB436" s="679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</row>
    <row r="437">
      <c r="A437" s="144"/>
      <c r="B437" s="682"/>
      <c r="C437" s="144"/>
      <c r="D437" s="1"/>
      <c r="E437" s="144"/>
      <c r="F437" s="1"/>
      <c r="G437" s="144"/>
      <c r="H437" s="144"/>
      <c r="I437" s="144"/>
      <c r="J437" s="144"/>
      <c r="K437" s="1"/>
      <c r="L437" s="144"/>
      <c r="M437" s="1"/>
      <c r="N437" s="144"/>
      <c r="O437" s="1"/>
      <c r="P437" s="144"/>
      <c r="Q437" s="1"/>
      <c r="R437" s="675"/>
      <c r="S437" s="676"/>
      <c r="T437" s="680"/>
      <c r="U437" s="144"/>
      <c r="V437" s="144"/>
      <c r="W437" s="144"/>
      <c r="X437" s="144"/>
      <c r="Y437" s="144"/>
      <c r="Z437" s="144"/>
      <c r="AA437" s="144"/>
      <c r="AB437" s="679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</row>
    <row r="438">
      <c r="A438" s="144"/>
      <c r="B438" s="682"/>
      <c r="C438" s="144"/>
      <c r="D438" s="1"/>
      <c r="E438" s="144"/>
      <c r="F438" s="1"/>
      <c r="G438" s="144"/>
      <c r="H438" s="144"/>
      <c r="I438" s="144"/>
      <c r="J438" s="144"/>
      <c r="K438" s="1"/>
      <c r="L438" s="144"/>
      <c r="M438" s="1"/>
      <c r="N438" s="144"/>
      <c r="O438" s="1"/>
      <c r="P438" s="144"/>
      <c r="Q438" s="1"/>
      <c r="R438" s="675"/>
      <c r="S438" s="676"/>
      <c r="T438" s="680"/>
      <c r="U438" s="144"/>
      <c r="V438" s="144"/>
      <c r="W438" s="144"/>
      <c r="X438" s="144"/>
      <c r="Y438" s="144"/>
      <c r="Z438" s="144"/>
      <c r="AA438" s="144"/>
      <c r="AB438" s="679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</row>
    <row r="439">
      <c r="A439" s="144"/>
      <c r="B439" s="682"/>
      <c r="C439" s="144"/>
      <c r="D439" s="1"/>
      <c r="E439" s="144"/>
      <c r="F439" s="1"/>
      <c r="G439" s="144"/>
      <c r="H439" s="144"/>
      <c r="I439" s="144"/>
      <c r="J439" s="144"/>
      <c r="K439" s="1"/>
      <c r="L439" s="144"/>
      <c r="M439" s="1"/>
      <c r="N439" s="144"/>
      <c r="O439" s="1"/>
      <c r="P439" s="144"/>
      <c r="Q439" s="1"/>
      <c r="R439" s="675"/>
      <c r="S439" s="676"/>
      <c r="T439" s="680"/>
      <c r="U439" s="144"/>
      <c r="V439" s="144"/>
      <c r="W439" s="144"/>
      <c r="X439" s="144"/>
      <c r="Y439" s="144"/>
      <c r="Z439" s="144"/>
      <c r="AA439" s="144"/>
      <c r="AB439" s="679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</row>
    <row r="440">
      <c r="A440" s="144"/>
      <c r="B440" s="682"/>
      <c r="C440" s="144"/>
      <c r="D440" s="1"/>
      <c r="E440" s="144"/>
      <c r="F440" s="1"/>
      <c r="G440" s="144"/>
      <c r="H440" s="144"/>
      <c r="I440" s="144"/>
      <c r="J440" s="144"/>
      <c r="K440" s="1"/>
      <c r="L440" s="144"/>
      <c r="M440" s="1"/>
      <c r="N440" s="144"/>
      <c r="O440" s="1"/>
      <c r="P440" s="144"/>
      <c r="Q440" s="1"/>
      <c r="R440" s="675"/>
      <c r="S440" s="676"/>
      <c r="T440" s="680"/>
      <c r="U440" s="144"/>
      <c r="V440" s="144"/>
      <c r="W440" s="144"/>
      <c r="X440" s="144"/>
      <c r="Y440" s="144"/>
      <c r="Z440" s="144"/>
      <c r="AA440" s="144"/>
      <c r="AB440" s="679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</row>
    <row r="441">
      <c r="A441" s="144"/>
      <c r="B441" s="682"/>
      <c r="C441" s="144"/>
      <c r="D441" s="1"/>
      <c r="E441" s="144"/>
      <c r="F441" s="1"/>
      <c r="G441" s="144"/>
      <c r="H441" s="144"/>
      <c r="I441" s="144"/>
      <c r="J441" s="144"/>
      <c r="K441" s="1"/>
      <c r="L441" s="144"/>
      <c r="M441" s="1"/>
      <c r="N441" s="144"/>
      <c r="O441" s="1"/>
      <c r="P441" s="144"/>
      <c r="Q441" s="1"/>
      <c r="R441" s="675"/>
      <c r="S441" s="676"/>
      <c r="T441" s="680"/>
      <c r="U441" s="144"/>
      <c r="V441" s="144"/>
      <c r="W441" s="144"/>
      <c r="X441" s="144"/>
      <c r="Y441" s="144"/>
      <c r="Z441" s="144"/>
      <c r="AA441" s="144"/>
      <c r="AB441" s="679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</row>
    <row r="442">
      <c r="A442" s="144"/>
      <c r="B442" s="682"/>
      <c r="C442" s="144"/>
      <c r="D442" s="1"/>
      <c r="E442" s="144"/>
      <c r="F442" s="1"/>
      <c r="G442" s="144"/>
      <c r="H442" s="144"/>
      <c r="I442" s="144"/>
      <c r="J442" s="144"/>
      <c r="K442" s="1"/>
      <c r="L442" s="144"/>
      <c r="M442" s="1"/>
      <c r="N442" s="144"/>
      <c r="O442" s="1"/>
      <c r="P442" s="144"/>
      <c r="Q442" s="1"/>
      <c r="R442" s="675"/>
      <c r="S442" s="676"/>
      <c r="T442" s="680"/>
      <c r="U442" s="144"/>
      <c r="V442" s="144"/>
      <c r="W442" s="144"/>
      <c r="X442" s="144"/>
      <c r="Y442" s="144"/>
      <c r="Z442" s="144"/>
      <c r="AA442" s="144"/>
      <c r="AB442" s="679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</row>
    <row r="443">
      <c r="A443" s="144"/>
      <c r="B443" s="682"/>
      <c r="C443" s="144"/>
      <c r="D443" s="1"/>
      <c r="E443" s="144"/>
      <c r="F443" s="1"/>
      <c r="G443" s="144"/>
      <c r="H443" s="144"/>
      <c r="I443" s="144"/>
      <c r="J443" s="144"/>
      <c r="K443" s="1"/>
      <c r="L443" s="144"/>
      <c r="M443" s="1"/>
      <c r="N443" s="144"/>
      <c r="O443" s="1"/>
      <c r="P443" s="144"/>
      <c r="Q443" s="1"/>
      <c r="R443" s="675"/>
      <c r="S443" s="676"/>
      <c r="T443" s="680"/>
      <c r="U443" s="144"/>
      <c r="V443" s="144"/>
      <c r="W443" s="144"/>
      <c r="X443" s="144"/>
      <c r="Y443" s="144"/>
      <c r="Z443" s="144"/>
      <c r="AA443" s="144"/>
      <c r="AB443" s="679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</row>
    <row r="444">
      <c r="A444" s="144"/>
      <c r="B444" s="682"/>
      <c r="C444" s="144"/>
      <c r="D444" s="1"/>
      <c r="E444" s="144"/>
      <c r="F444" s="1"/>
      <c r="G444" s="144"/>
      <c r="H444" s="144"/>
      <c r="I444" s="144"/>
      <c r="J444" s="144"/>
      <c r="K444" s="1"/>
      <c r="L444" s="144"/>
      <c r="M444" s="1"/>
      <c r="N444" s="144"/>
      <c r="O444" s="1"/>
      <c r="P444" s="144"/>
      <c r="Q444" s="1"/>
      <c r="R444" s="675"/>
      <c r="S444" s="676"/>
      <c r="T444" s="680"/>
      <c r="U444" s="144"/>
      <c r="V444" s="144"/>
      <c r="W444" s="144"/>
      <c r="X444" s="144"/>
      <c r="Y444" s="144"/>
      <c r="Z444" s="144"/>
      <c r="AA444" s="144"/>
      <c r="AB444" s="679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</row>
    <row r="445">
      <c r="A445" s="144"/>
      <c r="B445" s="682"/>
      <c r="C445" s="144"/>
      <c r="D445" s="1"/>
      <c r="E445" s="144"/>
      <c r="F445" s="1"/>
      <c r="G445" s="144"/>
      <c r="H445" s="144"/>
      <c r="I445" s="144"/>
      <c r="J445" s="144"/>
      <c r="K445" s="1"/>
      <c r="L445" s="144"/>
      <c r="M445" s="1"/>
      <c r="N445" s="144"/>
      <c r="O445" s="1"/>
      <c r="P445" s="144"/>
      <c r="Q445" s="1"/>
      <c r="R445" s="675"/>
      <c r="S445" s="676"/>
      <c r="T445" s="680"/>
      <c r="U445" s="144"/>
      <c r="V445" s="144"/>
      <c r="W445" s="144"/>
      <c r="X445" s="144"/>
      <c r="Y445" s="144"/>
      <c r="Z445" s="144"/>
      <c r="AA445" s="144"/>
      <c r="AB445" s="679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</row>
    <row r="446">
      <c r="A446" s="144"/>
      <c r="B446" s="682"/>
      <c r="C446" s="144"/>
      <c r="D446" s="1"/>
      <c r="E446" s="144"/>
      <c r="F446" s="1"/>
      <c r="G446" s="144"/>
      <c r="H446" s="144"/>
      <c r="I446" s="144"/>
      <c r="J446" s="144"/>
      <c r="K446" s="1"/>
      <c r="L446" s="144"/>
      <c r="M446" s="1"/>
      <c r="N446" s="144"/>
      <c r="O446" s="1"/>
      <c r="P446" s="144"/>
      <c r="Q446" s="1"/>
      <c r="R446" s="675"/>
      <c r="S446" s="676"/>
      <c r="T446" s="680"/>
      <c r="U446" s="144"/>
      <c r="V446" s="144"/>
      <c r="W446" s="144"/>
      <c r="X446" s="144"/>
      <c r="Y446" s="144"/>
      <c r="Z446" s="144"/>
      <c r="AA446" s="144"/>
      <c r="AB446" s="679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</row>
    <row r="447">
      <c r="A447" s="144"/>
      <c r="B447" s="682"/>
      <c r="C447" s="144"/>
      <c r="D447" s="1"/>
      <c r="E447" s="144"/>
      <c r="F447" s="1"/>
      <c r="G447" s="144"/>
      <c r="H447" s="144"/>
      <c r="I447" s="144"/>
      <c r="J447" s="144"/>
      <c r="K447" s="1"/>
      <c r="L447" s="144"/>
      <c r="M447" s="1"/>
      <c r="N447" s="144"/>
      <c r="O447" s="1"/>
      <c r="P447" s="144"/>
      <c r="Q447" s="1"/>
      <c r="R447" s="675"/>
      <c r="S447" s="676"/>
      <c r="T447" s="680"/>
      <c r="U447" s="144"/>
      <c r="V447" s="144"/>
      <c r="W447" s="144"/>
      <c r="X447" s="144"/>
      <c r="Y447" s="144"/>
      <c r="Z447" s="144"/>
      <c r="AA447" s="144"/>
      <c r="AB447" s="679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</row>
    <row r="448">
      <c r="A448" s="144"/>
      <c r="B448" s="682"/>
      <c r="C448" s="144"/>
      <c r="D448" s="1"/>
      <c r="E448" s="144"/>
      <c r="F448" s="1"/>
      <c r="G448" s="144"/>
      <c r="H448" s="144"/>
      <c r="I448" s="144"/>
      <c r="J448" s="144"/>
      <c r="K448" s="1"/>
      <c r="L448" s="144"/>
      <c r="M448" s="1"/>
      <c r="N448" s="144"/>
      <c r="O448" s="1"/>
      <c r="P448" s="144"/>
      <c r="Q448" s="1"/>
      <c r="R448" s="675"/>
      <c r="S448" s="676"/>
      <c r="T448" s="680"/>
      <c r="U448" s="144"/>
      <c r="V448" s="144"/>
      <c r="W448" s="144"/>
      <c r="X448" s="144"/>
      <c r="Y448" s="144"/>
      <c r="Z448" s="144"/>
      <c r="AA448" s="144"/>
      <c r="AB448" s="679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</row>
    <row r="449">
      <c r="A449" s="144"/>
      <c r="B449" s="682"/>
      <c r="C449" s="144"/>
      <c r="D449" s="1"/>
      <c r="E449" s="144"/>
      <c r="F449" s="1"/>
      <c r="G449" s="144"/>
      <c r="H449" s="144"/>
      <c r="I449" s="144"/>
      <c r="J449" s="144"/>
      <c r="K449" s="1"/>
      <c r="L449" s="144"/>
      <c r="M449" s="1"/>
      <c r="N449" s="144"/>
      <c r="O449" s="1"/>
      <c r="P449" s="144"/>
      <c r="Q449" s="1"/>
      <c r="R449" s="675"/>
      <c r="S449" s="676"/>
      <c r="T449" s="680"/>
      <c r="U449" s="144"/>
      <c r="V449" s="144"/>
      <c r="W449" s="144"/>
      <c r="X449" s="144"/>
      <c r="Y449" s="144"/>
      <c r="Z449" s="144"/>
      <c r="AA449" s="144"/>
      <c r="AB449" s="679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</row>
    <row r="450">
      <c r="A450" s="144"/>
      <c r="B450" s="682"/>
      <c r="C450" s="144"/>
      <c r="D450" s="1"/>
      <c r="E450" s="144"/>
      <c r="F450" s="1"/>
      <c r="G450" s="144"/>
      <c r="H450" s="144"/>
      <c r="I450" s="144"/>
      <c r="J450" s="144"/>
      <c r="K450" s="1"/>
      <c r="L450" s="144"/>
      <c r="M450" s="1"/>
      <c r="N450" s="144"/>
      <c r="O450" s="1"/>
      <c r="P450" s="144"/>
      <c r="Q450" s="1"/>
      <c r="R450" s="675"/>
      <c r="S450" s="676"/>
      <c r="T450" s="680"/>
      <c r="U450" s="144"/>
      <c r="V450" s="144"/>
      <c r="W450" s="144"/>
      <c r="X450" s="144"/>
      <c r="Y450" s="144"/>
      <c r="Z450" s="144"/>
      <c r="AA450" s="144"/>
      <c r="AB450" s="679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</row>
    <row r="451">
      <c r="A451" s="144"/>
      <c r="B451" s="682"/>
      <c r="C451" s="144"/>
      <c r="D451" s="1"/>
      <c r="E451" s="144"/>
      <c r="F451" s="1"/>
      <c r="G451" s="144"/>
      <c r="H451" s="144"/>
      <c r="I451" s="144"/>
      <c r="J451" s="144"/>
      <c r="K451" s="1"/>
      <c r="L451" s="144"/>
      <c r="M451" s="1"/>
      <c r="N451" s="144"/>
      <c r="O451" s="1"/>
      <c r="P451" s="144"/>
      <c r="Q451" s="1"/>
      <c r="R451" s="675"/>
      <c r="S451" s="676"/>
      <c r="T451" s="680"/>
      <c r="U451" s="144"/>
      <c r="V451" s="144"/>
      <c r="W451" s="144"/>
      <c r="X451" s="144"/>
      <c r="Y451" s="144"/>
      <c r="Z451" s="144"/>
      <c r="AA451" s="144"/>
      <c r="AB451" s="679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</row>
    <row r="452">
      <c r="A452" s="144"/>
      <c r="B452" s="682"/>
      <c r="C452" s="144"/>
      <c r="D452" s="1"/>
      <c r="E452" s="144"/>
      <c r="F452" s="1"/>
      <c r="G452" s="144"/>
      <c r="H452" s="144"/>
      <c r="I452" s="144"/>
      <c r="J452" s="144"/>
      <c r="K452" s="1"/>
      <c r="L452" s="144"/>
      <c r="M452" s="1"/>
      <c r="N452" s="144"/>
      <c r="O452" s="1"/>
      <c r="P452" s="144"/>
      <c r="Q452" s="1"/>
      <c r="R452" s="675"/>
      <c r="S452" s="676"/>
      <c r="T452" s="680"/>
      <c r="U452" s="144"/>
      <c r="V452" s="144"/>
      <c r="W452" s="144"/>
      <c r="X452" s="144"/>
      <c r="Y452" s="144"/>
      <c r="Z452" s="144"/>
      <c r="AA452" s="144"/>
      <c r="AB452" s="679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</row>
    <row r="453">
      <c r="A453" s="144"/>
      <c r="B453" s="682"/>
      <c r="C453" s="144"/>
      <c r="D453" s="1"/>
      <c r="E453" s="144"/>
      <c r="F453" s="1"/>
      <c r="G453" s="144"/>
      <c r="H453" s="144"/>
      <c r="I453" s="144"/>
      <c r="J453" s="144"/>
      <c r="K453" s="1"/>
      <c r="L453" s="144"/>
      <c r="M453" s="1"/>
      <c r="N453" s="144"/>
      <c r="O453" s="1"/>
      <c r="P453" s="144"/>
      <c r="Q453" s="1"/>
      <c r="R453" s="675"/>
      <c r="S453" s="676"/>
      <c r="T453" s="680"/>
      <c r="U453" s="144"/>
      <c r="V453" s="144"/>
      <c r="W453" s="144"/>
      <c r="X453" s="144"/>
      <c r="Y453" s="144"/>
      <c r="Z453" s="144"/>
      <c r="AA453" s="144"/>
      <c r="AB453" s="679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</row>
    <row r="454">
      <c r="A454" s="144"/>
      <c r="B454" s="682"/>
      <c r="C454" s="144"/>
      <c r="D454" s="1"/>
      <c r="E454" s="144"/>
      <c r="F454" s="1"/>
      <c r="G454" s="144"/>
      <c r="H454" s="144"/>
      <c r="I454" s="144"/>
      <c r="J454" s="144"/>
      <c r="K454" s="1"/>
      <c r="L454" s="144"/>
      <c r="M454" s="1"/>
      <c r="N454" s="144"/>
      <c r="O454" s="1"/>
      <c r="P454" s="144"/>
      <c r="Q454" s="1"/>
      <c r="R454" s="675"/>
      <c r="S454" s="676"/>
      <c r="T454" s="680"/>
      <c r="U454" s="144"/>
      <c r="V454" s="144"/>
      <c r="W454" s="144"/>
      <c r="X454" s="144"/>
      <c r="Y454" s="144"/>
      <c r="Z454" s="144"/>
      <c r="AA454" s="144"/>
      <c r="AB454" s="679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</row>
    <row r="455">
      <c r="A455" s="144"/>
      <c r="B455" s="682"/>
      <c r="C455" s="144"/>
      <c r="D455" s="1"/>
      <c r="E455" s="144"/>
      <c r="F455" s="1"/>
      <c r="G455" s="144"/>
      <c r="H455" s="144"/>
      <c r="I455" s="144"/>
      <c r="J455" s="144"/>
      <c r="K455" s="1"/>
      <c r="L455" s="144"/>
      <c r="M455" s="1"/>
      <c r="N455" s="144"/>
      <c r="O455" s="1"/>
      <c r="P455" s="144"/>
      <c r="Q455" s="1"/>
      <c r="R455" s="675"/>
      <c r="S455" s="676"/>
      <c r="T455" s="680"/>
      <c r="U455" s="144"/>
      <c r="V455" s="144"/>
      <c r="W455" s="144"/>
      <c r="X455" s="144"/>
      <c r="Y455" s="144"/>
      <c r="Z455" s="144"/>
      <c r="AA455" s="144"/>
      <c r="AB455" s="679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</row>
    <row r="456">
      <c r="A456" s="144"/>
      <c r="B456" s="682"/>
      <c r="C456" s="144"/>
      <c r="D456" s="1"/>
      <c r="E456" s="144"/>
      <c r="F456" s="1"/>
      <c r="G456" s="144"/>
      <c r="H456" s="144"/>
      <c r="I456" s="144"/>
      <c r="J456" s="144"/>
      <c r="K456" s="1"/>
      <c r="L456" s="144"/>
      <c r="M456" s="1"/>
      <c r="N456" s="144"/>
      <c r="O456" s="1"/>
      <c r="P456" s="144"/>
      <c r="Q456" s="1"/>
      <c r="R456" s="675"/>
      <c r="S456" s="676"/>
      <c r="T456" s="680"/>
      <c r="U456" s="144"/>
      <c r="V456" s="144"/>
      <c r="W456" s="144"/>
      <c r="X456" s="144"/>
      <c r="Y456" s="144"/>
      <c r="Z456" s="144"/>
      <c r="AA456" s="144"/>
      <c r="AB456" s="679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</row>
    <row r="457">
      <c r="A457" s="144"/>
      <c r="B457" s="682"/>
      <c r="C457" s="144"/>
      <c r="D457" s="1"/>
      <c r="E457" s="144"/>
      <c r="F457" s="1"/>
      <c r="G457" s="144"/>
      <c r="H457" s="144"/>
      <c r="I457" s="144"/>
      <c r="J457" s="144"/>
      <c r="K457" s="1"/>
      <c r="L457" s="144"/>
      <c r="M457" s="1"/>
      <c r="N457" s="144"/>
      <c r="O457" s="1"/>
      <c r="P457" s="144"/>
      <c r="Q457" s="1"/>
      <c r="R457" s="675"/>
      <c r="S457" s="676"/>
      <c r="T457" s="680"/>
      <c r="U457" s="144"/>
      <c r="V457" s="144"/>
      <c r="W457" s="144"/>
      <c r="X457" s="144"/>
      <c r="Y457" s="144"/>
      <c r="Z457" s="144"/>
      <c r="AA457" s="144"/>
      <c r="AB457" s="679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</row>
    <row r="458">
      <c r="A458" s="144"/>
      <c r="B458" s="682"/>
      <c r="C458" s="144"/>
      <c r="D458" s="1"/>
      <c r="E458" s="144"/>
      <c r="F458" s="1"/>
      <c r="G458" s="144"/>
      <c r="H458" s="144"/>
      <c r="I458" s="144"/>
      <c r="J458" s="144"/>
      <c r="K458" s="1"/>
      <c r="L458" s="144"/>
      <c r="M458" s="1"/>
      <c r="N458" s="144"/>
      <c r="O458" s="1"/>
      <c r="P458" s="144"/>
      <c r="Q458" s="1"/>
      <c r="R458" s="675"/>
      <c r="S458" s="676"/>
      <c r="T458" s="680"/>
      <c r="U458" s="144"/>
      <c r="V458" s="144"/>
      <c r="W458" s="144"/>
      <c r="X458" s="144"/>
      <c r="Y458" s="144"/>
      <c r="Z458" s="144"/>
      <c r="AA458" s="144"/>
      <c r="AB458" s="679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</row>
    <row r="459">
      <c r="A459" s="144"/>
      <c r="B459" s="682"/>
      <c r="C459" s="144"/>
      <c r="D459" s="1"/>
      <c r="E459" s="144"/>
      <c r="F459" s="1"/>
      <c r="G459" s="144"/>
      <c r="H459" s="144"/>
      <c r="I459" s="144"/>
      <c r="J459" s="144"/>
      <c r="K459" s="1"/>
      <c r="L459" s="144"/>
      <c r="M459" s="1"/>
      <c r="N459" s="144"/>
      <c r="O459" s="1"/>
      <c r="P459" s="144"/>
      <c r="Q459" s="1"/>
      <c r="R459" s="675"/>
      <c r="S459" s="676"/>
      <c r="T459" s="680"/>
      <c r="U459" s="144"/>
      <c r="V459" s="144"/>
      <c r="W459" s="144"/>
      <c r="X459" s="144"/>
      <c r="Y459" s="144"/>
      <c r="Z459" s="144"/>
      <c r="AA459" s="144"/>
      <c r="AB459" s="679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</row>
    <row r="460">
      <c r="A460" s="144"/>
      <c r="B460" s="682"/>
      <c r="C460" s="144"/>
      <c r="D460" s="1"/>
      <c r="E460" s="144"/>
      <c r="F460" s="1"/>
      <c r="G460" s="144"/>
      <c r="H460" s="144"/>
      <c r="I460" s="144"/>
      <c r="J460" s="144"/>
      <c r="K460" s="1"/>
      <c r="L460" s="144"/>
      <c r="M460" s="1"/>
      <c r="N460" s="144"/>
      <c r="O460" s="1"/>
      <c r="P460" s="144"/>
      <c r="Q460" s="1"/>
      <c r="R460" s="675"/>
      <c r="S460" s="676"/>
      <c r="T460" s="680"/>
      <c r="U460" s="144"/>
      <c r="V460" s="144"/>
      <c r="W460" s="144"/>
      <c r="X460" s="144"/>
      <c r="Y460" s="144"/>
      <c r="Z460" s="144"/>
      <c r="AA460" s="144"/>
      <c r="AB460" s="679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</row>
    <row r="461">
      <c r="A461" s="144"/>
      <c r="B461" s="682"/>
      <c r="C461" s="144"/>
      <c r="D461" s="1"/>
      <c r="E461" s="144"/>
      <c r="F461" s="1"/>
      <c r="G461" s="144"/>
      <c r="H461" s="144"/>
      <c r="I461" s="144"/>
      <c r="J461" s="144"/>
      <c r="K461" s="1"/>
      <c r="L461" s="144"/>
      <c r="M461" s="1"/>
      <c r="N461" s="144"/>
      <c r="O461" s="1"/>
      <c r="P461" s="144"/>
      <c r="Q461" s="1"/>
      <c r="R461" s="675"/>
      <c r="S461" s="676"/>
      <c r="T461" s="680"/>
      <c r="U461" s="144"/>
      <c r="V461" s="144"/>
      <c r="W461" s="144"/>
      <c r="X461" s="144"/>
      <c r="Y461" s="144"/>
      <c r="Z461" s="144"/>
      <c r="AA461" s="144"/>
      <c r="AB461" s="679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</row>
    <row r="462">
      <c r="A462" s="144"/>
      <c r="B462" s="682"/>
      <c r="C462" s="144"/>
      <c r="D462" s="1"/>
      <c r="E462" s="144"/>
      <c r="F462" s="1"/>
      <c r="G462" s="144"/>
      <c r="H462" s="144"/>
      <c r="I462" s="144"/>
      <c r="J462" s="144"/>
      <c r="K462" s="1"/>
      <c r="L462" s="144"/>
      <c r="M462" s="1"/>
      <c r="N462" s="144"/>
      <c r="O462" s="1"/>
      <c r="P462" s="144"/>
      <c r="Q462" s="1"/>
      <c r="R462" s="675"/>
      <c r="S462" s="676"/>
      <c r="T462" s="680"/>
      <c r="U462" s="144"/>
      <c r="V462" s="144"/>
      <c r="W462" s="144"/>
      <c r="X462" s="144"/>
      <c r="Y462" s="144"/>
      <c r="Z462" s="144"/>
      <c r="AA462" s="144"/>
      <c r="AB462" s="679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</row>
    <row r="463">
      <c r="A463" s="144"/>
      <c r="B463" s="682"/>
      <c r="C463" s="144"/>
      <c r="D463" s="1"/>
      <c r="E463" s="144"/>
      <c r="F463" s="1"/>
      <c r="G463" s="144"/>
      <c r="H463" s="144"/>
      <c r="I463" s="144"/>
      <c r="J463" s="144"/>
      <c r="K463" s="1"/>
      <c r="L463" s="144"/>
      <c r="M463" s="1"/>
      <c r="N463" s="144"/>
      <c r="O463" s="1"/>
      <c r="P463" s="144"/>
      <c r="Q463" s="1"/>
      <c r="R463" s="675"/>
      <c r="S463" s="676"/>
      <c r="T463" s="680"/>
      <c r="U463" s="144"/>
      <c r="V463" s="144"/>
      <c r="W463" s="144"/>
      <c r="X463" s="144"/>
      <c r="Y463" s="144"/>
      <c r="Z463" s="144"/>
      <c r="AA463" s="144"/>
      <c r="AB463" s="679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</row>
    <row r="464">
      <c r="A464" s="144"/>
      <c r="B464" s="682"/>
      <c r="C464" s="144"/>
      <c r="D464" s="1"/>
      <c r="E464" s="144"/>
      <c r="F464" s="1"/>
      <c r="G464" s="144"/>
      <c r="H464" s="144"/>
      <c r="I464" s="144"/>
      <c r="J464" s="144"/>
      <c r="K464" s="1"/>
      <c r="L464" s="144"/>
      <c r="M464" s="1"/>
      <c r="N464" s="144"/>
      <c r="O464" s="1"/>
      <c r="P464" s="144"/>
      <c r="Q464" s="1"/>
      <c r="R464" s="675"/>
      <c r="S464" s="676"/>
      <c r="T464" s="680"/>
      <c r="U464" s="144"/>
      <c r="V464" s="144"/>
      <c r="W464" s="144"/>
      <c r="X464" s="144"/>
      <c r="Y464" s="144"/>
      <c r="Z464" s="144"/>
      <c r="AA464" s="144"/>
      <c r="AB464" s="679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</row>
    <row r="465">
      <c r="A465" s="144"/>
      <c r="B465" s="682"/>
      <c r="C465" s="144"/>
      <c r="D465" s="1"/>
      <c r="E465" s="144"/>
      <c r="F465" s="1"/>
      <c r="G465" s="144"/>
      <c r="H465" s="144"/>
      <c r="I465" s="144"/>
      <c r="J465" s="144"/>
      <c r="K465" s="1"/>
      <c r="L465" s="144"/>
      <c r="M465" s="1"/>
      <c r="N465" s="144"/>
      <c r="O465" s="1"/>
      <c r="P465" s="144"/>
      <c r="Q465" s="1"/>
      <c r="R465" s="675"/>
      <c r="S465" s="676"/>
      <c r="T465" s="680"/>
      <c r="U465" s="144"/>
      <c r="V465" s="144"/>
      <c r="W465" s="144"/>
      <c r="X465" s="144"/>
      <c r="Y465" s="144"/>
      <c r="Z465" s="144"/>
      <c r="AA465" s="144"/>
      <c r="AB465" s="679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</row>
    <row r="466">
      <c r="A466" s="144"/>
      <c r="B466" s="682"/>
      <c r="C466" s="144"/>
      <c r="D466" s="1"/>
      <c r="E466" s="144"/>
      <c r="F466" s="1"/>
      <c r="G466" s="144"/>
      <c r="H466" s="144"/>
      <c r="I466" s="144"/>
      <c r="J466" s="144"/>
      <c r="K466" s="1"/>
      <c r="L466" s="144"/>
      <c r="M466" s="1"/>
      <c r="N466" s="144"/>
      <c r="O466" s="1"/>
      <c r="P466" s="144"/>
      <c r="Q466" s="1"/>
      <c r="R466" s="675"/>
      <c r="S466" s="676"/>
      <c r="T466" s="680"/>
      <c r="U466" s="144"/>
      <c r="V466" s="144"/>
      <c r="W466" s="144"/>
      <c r="X466" s="144"/>
      <c r="Y466" s="144"/>
      <c r="Z466" s="144"/>
      <c r="AA466" s="144"/>
      <c r="AB466" s="679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</row>
    <row r="467">
      <c r="A467" s="144"/>
      <c r="B467" s="682"/>
      <c r="C467" s="144"/>
      <c r="D467" s="1"/>
      <c r="E467" s="144"/>
      <c r="F467" s="1"/>
      <c r="G467" s="144"/>
      <c r="H467" s="144"/>
      <c r="I467" s="144"/>
      <c r="J467" s="144"/>
      <c r="K467" s="1"/>
      <c r="L467" s="144"/>
      <c r="M467" s="1"/>
      <c r="N467" s="144"/>
      <c r="O467" s="1"/>
      <c r="P467" s="144"/>
      <c r="Q467" s="1"/>
      <c r="R467" s="675"/>
      <c r="S467" s="676"/>
      <c r="T467" s="680"/>
      <c r="U467" s="144"/>
      <c r="V467" s="144"/>
      <c r="W467" s="144"/>
      <c r="X467" s="144"/>
      <c r="Y467" s="144"/>
      <c r="Z467" s="144"/>
      <c r="AA467" s="144"/>
      <c r="AB467" s="679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</row>
    <row r="468">
      <c r="A468" s="144"/>
      <c r="B468" s="682"/>
      <c r="C468" s="144"/>
      <c r="D468" s="1"/>
      <c r="E468" s="144"/>
      <c r="F468" s="1"/>
      <c r="G468" s="144"/>
      <c r="H468" s="144"/>
      <c r="I468" s="144"/>
      <c r="J468" s="144"/>
      <c r="K468" s="1"/>
      <c r="L468" s="144"/>
      <c r="M468" s="1"/>
      <c r="N468" s="144"/>
      <c r="O468" s="1"/>
      <c r="P468" s="144"/>
      <c r="Q468" s="1"/>
      <c r="R468" s="675"/>
      <c r="S468" s="676"/>
      <c r="T468" s="680"/>
      <c r="U468" s="144"/>
      <c r="V468" s="144"/>
      <c r="W468" s="144"/>
      <c r="X468" s="144"/>
      <c r="Y468" s="144"/>
      <c r="Z468" s="144"/>
      <c r="AA468" s="144"/>
      <c r="AB468" s="679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</row>
    <row r="469">
      <c r="A469" s="144"/>
      <c r="B469" s="682"/>
      <c r="C469" s="144"/>
      <c r="D469" s="1"/>
      <c r="E469" s="144"/>
      <c r="F469" s="1"/>
      <c r="G469" s="144"/>
      <c r="H469" s="144"/>
      <c r="I469" s="144"/>
      <c r="J469" s="144"/>
      <c r="K469" s="1"/>
      <c r="L469" s="144"/>
      <c r="M469" s="1"/>
      <c r="N469" s="144"/>
      <c r="O469" s="1"/>
      <c r="P469" s="144"/>
      <c r="Q469" s="1"/>
      <c r="R469" s="675"/>
      <c r="S469" s="676"/>
      <c r="T469" s="680"/>
      <c r="U469" s="144"/>
      <c r="V469" s="144"/>
      <c r="W469" s="144"/>
      <c r="X469" s="144"/>
      <c r="Y469" s="144"/>
      <c r="Z469" s="144"/>
      <c r="AA469" s="144"/>
      <c r="AB469" s="679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</row>
    <row r="470">
      <c r="A470" s="144"/>
      <c r="B470" s="682"/>
      <c r="C470" s="144"/>
      <c r="D470" s="1"/>
      <c r="E470" s="144"/>
      <c r="F470" s="1"/>
      <c r="G470" s="144"/>
      <c r="H470" s="144"/>
      <c r="I470" s="144"/>
      <c r="J470" s="144"/>
      <c r="K470" s="1"/>
      <c r="L470" s="144"/>
      <c r="M470" s="1"/>
      <c r="N470" s="144"/>
      <c r="O470" s="1"/>
      <c r="P470" s="144"/>
      <c r="Q470" s="1"/>
      <c r="R470" s="675"/>
      <c r="S470" s="676"/>
      <c r="T470" s="680"/>
      <c r="U470" s="144"/>
      <c r="V470" s="144"/>
      <c r="W470" s="144"/>
      <c r="X470" s="144"/>
      <c r="Y470" s="144"/>
      <c r="Z470" s="144"/>
      <c r="AA470" s="144"/>
      <c r="AB470" s="679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</row>
    <row r="471">
      <c r="A471" s="144"/>
      <c r="B471" s="682"/>
      <c r="C471" s="144"/>
      <c r="D471" s="1"/>
      <c r="E471" s="144"/>
      <c r="F471" s="1"/>
      <c r="G471" s="144"/>
      <c r="H471" s="144"/>
      <c r="I471" s="144"/>
      <c r="J471" s="144"/>
      <c r="K471" s="1"/>
      <c r="L471" s="144"/>
      <c r="M471" s="1"/>
      <c r="N471" s="144"/>
      <c r="O471" s="1"/>
      <c r="P471" s="144"/>
      <c r="Q471" s="1"/>
      <c r="R471" s="675"/>
      <c r="S471" s="676"/>
      <c r="T471" s="680"/>
      <c r="U471" s="144"/>
      <c r="V471" s="144"/>
      <c r="W471" s="144"/>
      <c r="X471" s="144"/>
      <c r="Y471" s="144"/>
      <c r="Z471" s="144"/>
      <c r="AA471" s="144"/>
      <c r="AB471" s="679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</row>
    <row r="472">
      <c r="A472" s="144"/>
      <c r="B472" s="682"/>
      <c r="C472" s="144"/>
      <c r="D472" s="1"/>
      <c r="E472" s="144"/>
      <c r="F472" s="1"/>
      <c r="G472" s="144"/>
      <c r="H472" s="144"/>
      <c r="I472" s="144"/>
      <c r="J472" s="144"/>
      <c r="K472" s="1"/>
      <c r="L472" s="144"/>
      <c r="M472" s="1"/>
      <c r="N472" s="144"/>
      <c r="O472" s="1"/>
      <c r="P472" s="144"/>
      <c r="Q472" s="1"/>
      <c r="R472" s="675"/>
      <c r="S472" s="676"/>
      <c r="T472" s="680"/>
      <c r="U472" s="144"/>
      <c r="V472" s="144"/>
      <c r="W472" s="144"/>
      <c r="X472" s="144"/>
      <c r="Y472" s="144"/>
      <c r="Z472" s="144"/>
      <c r="AA472" s="144"/>
      <c r="AB472" s="679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</row>
    <row r="473">
      <c r="A473" s="144"/>
      <c r="B473" s="682"/>
      <c r="C473" s="144"/>
      <c r="D473" s="1"/>
      <c r="E473" s="144"/>
      <c r="F473" s="1"/>
      <c r="G473" s="144"/>
      <c r="H473" s="144"/>
      <c r="I473" s="144"/>
      <c r="J473" s="144"/>
      <c r="K473" s="1"/>
      <c r="L473" s="144"/>
      <c r="M473" s="1"/>
      <c r="N473" s="144"/>
      <c r="O473" s="1"/>
      <c r="P473" s="144"/>
      <c r="Q473" s="1"/>
      <c r="R473" s="675"/>
      <c r="S473" s="676"/>
      <c r="T473" s="680"/>
      <c r="U473" s="144"/>
      <c r="V473" s="144"/>
      <c r="W473" s="144"/>
      <c r="X473" s="144"/>
      <c r="Y473" s="144"/>
      <c r="Z473" s="144"/>
      <c r="AA473" s="144"/>
      <c r="AB473" s="679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</row>
    <row r="474">
      <c r="A474" s="144"/>
      <c r="B474" s="682"/>
      <c r="C474" s="144"/>
      <c r="D474" s="1"/>
      <c r="E474" s="144"/>
      <c r="F474" s="1"/>
      <c r="G474" s="144"/>
      <c r="H474" s="144"/>
      <c r="I474" s="144"/>
      <c r="J474" s="144"/>
      <c r="K474" s="1"/>
      <c r="L474" s="144"/>
      <c r="M474" s="1"/>
      <c r="N474" s="144"/>
      <c r="O474" s="1"/>
      <c r="P474" s="144"/>
      <c r="Q474" s="1"/>
      <c r="R474" s="675"/>
      <c r="S474" s="676"/>
      <c r="T474" s="680"/>
      <c r="U474" s="144"/>
      <c r="V474" s="144"/>
      <c r="W474" s="144"/>
      <c r="X474" s="144"/>
      <c r="Y474" s="144"/>
      <c r="Z474" s="144"/>
      <c r="AA474" s="144"/>
      <c r="AB474" s="679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</row>
    <row r="475">
      <c r="A475" s="144"/>
      <c r="B475" s="682"/>
      <c r="C475" s="144"/>
      <c r="D475" s="1"/>
      <c r="E475" s="144"/>
      <c r="F475" s="1"/>
      <c r="G475" s="144"/>
      <c r="H475" s="144"/>
      <c r="I475" s="144"/>
      <c r="J475" s="144"/>
      <c r="K475" s="1"/>
      <c r="L475" s="144"/>
      <c r="M475" s="1"/>
      <c r="N475" s="144"/>
      <c r="O475" s="1"/>
      <c r="P475" s="144"/>
      <c r="Q475" s="1"/>
      <c r="R475" s="675"/>
      <c r="S475" s="676"/>
      <c r="T475" s="680"/>
      <c r="U475" s="144"/>
      <c r="V475" s="144"/>
      <c r="W475" s="144"/>
      <c r="X475" s="144"/>
      <c r="Y475" s="144"/>
      <c r="Z475" s="144"/>
      <c r="AA475" s="144"/>
      <c r="AB475" s="679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</row>
    <row r="476">
      <c r="A476" s="144"/>
      <c r="B476" s="682"/>
      <c r="C476" s="144"/>
      <c r="D476" s="1"/>
      <c r="E476" s="144"/>
      <c r="F476" s="1"/>
      <c r="G476" s="144"/>
      <c r="H476" s="144"/>
      <c r="I476" s="144"/>
      <c r="J476" s="144"/>
      <c r="K476" s="1"/>
      <c r="L476" s="144"/>
      <c r="M476" s="1"/>
      <c r="N476" s="144"/>
      <c r="O476" s="1"/>
      <c r="P476" s="144"/>
      <c r="Q476" s="1"/>
      <c r="R476" s="675"/>
      <c r="S476" s="676"/>
      <c r="T476" s="680"/>
      <c r="U476" s="144"/>
      <c r="V476" s="144"/>
      <c r="W476" s="144"/>
      <c r="X476" s="144"/>
      <c r="Y476" s="144"/>
      <c r="Z476" s="144"/>
      <c r="AA476" s="144"/>
      <c r="AB476" s="679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</row>
    <row r="477">
      <c r="A477" s="144"/>
      <c r="B477" s="682"/>
      <c r="C477" s="144"/>
      <c r="D477" s="1"/>
      <c r="E477" s="144"/>
      <c r="F477" s="1"/>
      <c r="G477" s="144"/>
      <c r="H477" s="144"/>
      <c r="I477" s="144"/>
      <c r="J477" s="144"/>
      <c r="K477" s="1"/>
      <c r="L477" s="144"/>
      <c r="M477" s="1"/>
      <c r="N477" s="144"/>
      <c r="O477" s="1"/>
      <c r="P477" s="144"/>
      <c r="Q477" s="1"/>
      <c r="R477" s="675"/>
      <c r="S477" s="676"/>
      <c r="T477" s="680"/>
      <c r="U477" s="144"/>
      <c r="V477" s="144"/>
      <c r="W477" s="144"/>
      <c r="X477" s="144"/>
      <c r="Y477" s="144"/>
      <c r="Z477" s="144"/>
      <c r="AA477" s="144"/>
      <c r="AB477" s="679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</row>
    <row r="478">
      <c r="A478" s="144"/>
      <c r="B478" s="682"/>
      <c r="C478" s="144"/>
      <c r="D478" s="1"/>
      <c r="E478" s="144"/>
      <c r="F478" s="1"/>
      <c r="G478" s="144"/>
      <c r="H478" s="144"/>
      <c r="I478" s="144"/>
      <c r="J478" s="144"/>
      <c r="K478" s="1"/>
      <c r="L478" s="144"/>
      <c r="M478" s="1"/>
      <c r="N478" s="144"/>
      <c r="O478" s="1"/>
      <c r="P478" s="144"/>
      <c r="Q478" s="1"/>
      <c r="R478" s="675"/>
      <c r="S478" s="676"/>
      <c r="T478" s="680"/>
      <c r="U478" s="144"/>
      <c r="V478" s="144"/>
      <c r="W478" s="144"/>
      <c r="X478" s="144"/>
      <c r="Y478" s="144"/>
      <c r="Z478" s="144"/>
      <c r="AA478" s="144"/>
      <c r="AB478" s="679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</row>
    <row r="479">
      <c r="A479" s="144"/>
      <c r="B479" s="682"/>
      <c r="C479" s="144"/>
      <c r="D479" s="1"/>
      <c r="E479" s="144"/>
      <c r="F479" s="1"/>
      <c r="G479" s="144"/>
      <c r="H479" s="144"/>
      <c r="I479" s="144"/>
      <c r="J479" s="144"/>
      <c r="K479" s="1"/>
      <c r="L479" s="144"/>
      <c r="M479" s="1"/>
      <c r="N479" s="144"/>
      <c r="O479" s="1"/>
      <c r="P479" s="144"/>
      <c r="Q479" s="1"/>
      <c r="R479" s="675"/>
      <c r="S479" s="676"/>
      <c r="T479" s="680"/>
      <c r="U479" s="144"/>
      <c r="V479" s="144"/>
      <c r="W479" s="144"/>
      <c r="X479" s="144"/>
      <c r="Y479" s="144"/>
      <c r="Z479" s="144"/>
      <c r="AA479" s="144"/>
      <c r="AB479" s="679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</row>
    <row r="480">
      <c r="A480" s="144"/>
      <c r="B480" s="682"/>
      <c r="C480" s="144"/>
      <c r="D480" s="1"/>
      <c r="E480" s="144"/>
      <c r="F480" s="1"/>
      <c r="G480" s="144"/>
      <c r="H480" s="144"/>
      <c r="I480" s="144"/>
      <c r="J480" s="144"/>
      <c r="K480" s="1"/>
      <c r="L480" s="144"/>
      <c r="M480" s="1"/>
      <c r="N480" s="144"/>
      <c r="O480" s="1"/>
      <c r="P480" s="144"/>
      <c r="Q480" s="1"/>
      <c r="R480" s="675"/>
      <c r="S480" s="676"/>
      <c r="T480" s="680"/>
      <c r="U480" s="144"/>
      <c r="V480" s="144"/>
      <c r="W480" s="144"/>
      <c r="X480" s="144"/>
      <c r="Y480" s="144"/>
      <c r="Z480" s="144"/>
      <c r="AA480" s="144"/>
      <c r="AB480" s="679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</row>
    <row r="481">
      <c r="A481" s="144"/>
      <c r="B481" s="682"/>
      <c r="C481" s="144"/>
      <c r="D481" s="1"/>
      <c r="E481" s="144"/>
      <c r="F481" s="1"/>
      <c r="G481" s="144"/>
      <c r="H481" s="144"/>
      <c r="I481" s="144"/>
      <c r="J481" s="144"/>
      <c r="K481" s="1"/>
      <c r="L481" s="144"/>
      <c r="M481" s="1"/>
      <c r="N481" s="144"/>
      <c r="O481" s="1"/>
      <c r="P481" s="144"/>
      <c r="Q481" s="1"/>
      <c r="R481" s="675"/>
      <c r="S481" s="676"/>
      <c r="T481" s="680"/>
      <c r="U481" s="144"/>
      <c r="V481" s="144"/>
      <c r="W481" s="144"/>
      <c r="X481" s="144"/>
      <c r="Y481" s="144"/>
      <c r="Z481" s="144"/>
      <c r="AA481" s="144"/>
      <c r="AB481" s="679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</row>
    <row r="482">
      <c r="A482" s="144"/>
      <c r="B482" s="682"/>
      <c r="C482" s="144"/>
      <c r="D482" s="1"/>
      <c r="E482" s="144"/>
      <c r="F482" s="1"/>
      <c r="G482" s="144"/>
      <c r="H482" s="144"/>
      <c r="I482" s="144"/>
      <c r="J482" s="144"/>
      <c r="K482" s="1"/>
      <c r="L482" s="144"/>
      <c r="M482" s="1"/>
      <c r="N482" s="144"/>
      <c r="O482" s="1"/>
      <c r="P482" s="144"/>
      <c r="Q482" s="1"/>
      <c r="R482" s="675"/>
      <c r="S482" s="676"/>
      <c r="T482" s="680"/>
      <c r="U482" s="144"/>
      <c r="V482" s="144"/>
      <c r="W482" s="144"/>
      <c r="X482" s="144"/>
      <c r="Y482" s="144"/>
      <c r="Z482" s="144"/>
      <c r="AA482" s="144"/>
      <c r="AB482" s="679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</row>
    <row r="483">
      <c r="A483" s="144"/>
      <c r="B483" s="682"/>
      <c r="C483" s="144"/>
      <c r="D483" s="1"/>
      <c r="E483" s="144"/>
      <c r="F483" s="1"/>
      <c r="G483" s="144"/>
      <c r="H483" s="144"/>
      <c r="I483" s="144"/>
      <c r="J483" s="144"/>
      <c r="K483" s="1"/>
      <c r="L483" s="144"/>
      <c r="M483" s="1"/>
      <c r="N483" s="144"/>
      <c r="O483" s="1"/>
      <c r="P483" s="144"/>
      <c r="Q483" s="1"/>
      <c r="R483" s="675"/>
      <c r="S483" s="676"/>
      <c r="T483" s="680"/>
      <c r="U483" s="144"/>
      <c r="V483" s="144"/>
      <c r="W483" s="144"/>
      <c r="X483" s="144"/>
      <c r="Y483" s="144"/>
      <c r="Z483" s="144"/>
      <c r="AA483" s="144"/>
      <c r="AB483" s="679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</row>
    <row r="484">
      <c r="A484" s="144"/>
      <c r="B484" s="682"/>
      <c r="C484" s="144"/>
      <c r="D484" s="1"/>
      <c r="E484" s="144"/>
      <c r="F484" s="1"/>
      <c r="G484" s="144"/>
      <c r="H484" s="144"/>
      <c r="I484" s="144"/>
      <c r="J484" s="144"/>
      <c r="K484" s="1"/>
      <c r="L484" s="144"/>
      <c r="M484" s="1"/>
      <c r="N484" s="144"/>
      <c r="O484" s="1"/>
      <c r="P484" s="144"/>
      <c r="Q484" s="1"/>
      <c r="R484" s="675"/>
      <c r="S484" s="676"/>
      <c r="T484" s="680"/>
      <c r="U484" s="144"/>
      <c r="V484" s="144"/>
      <c r="W484" s="144"/>
      <c r="X484" s="144"/>
      <c r="Y484" s="144"/>
      <c r="Z484" s="144"/>
      <c r="AA484" s="144"/>
      <c r="AB484" s="679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</row>
    <row r="485">
      <c r="A485" s="144"/>
      <c r="B485" s="682"/>
      <c r="C485" s="144"/>
      <c r="D485" s="1"/>
      <c r="E485" s="144"/>
      <c r="F485" s="1"/>
      <c r="G485" s="144"/>
      <c r="H485" s="144"/>
      <c r="I485" s="144"/>
      <c r="J485" s="144"/>
      <c r="K485" s="1"/>
      <c r="L485" s="144"/>
      <c r="M485" s="1"/>
      <c r="N485" s="144"/>
      <c r="O485" s="1"/>
      <c r="P485" s="144"/>
      <c r="Q485" s="1"/>
      <c r="R485" s="675"/>
      <c r="S485" s="676"/>
      <c r="T485" s="680"/>
      <c r="U485" s="144"/>
      <c r="V485" s="144"/>
      <c r="W485" s="144"/>
      <c r="X485" s="144"/>
      <c r="Y485" s="144"/>
      <c r="Z485" s="144"/>
      <c r="AA485" s="144"/>
      <c r="AB485" s="679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</row>
    <row r="486">
      <c r="A486" s="144"/>
      <c r="B486" s="682"/>
      <c r="C486" s="144"/>
      <c r="D486" s="1"/>
      <c r="E486" s="144"/>
      <c r="F486" s="1"/>
      <c r="G486" s="144"/>
      <c r="H486" s="144"/>
      <c r="I486" s="144"/>
      <c r="J486" s="144"/>
      <c r="K486" s="1"/>
      <c r="L486" s="144"/>
      <c r="M486" s="1"/>
      <c r="N486" s="144"/>
      <c r="O486" s="1"/>
      <c r="P486" s="144"/>
      <c r="Q486" s="1"/>
      <c r="R486" s="675"/>
      <c r="S486" s="676"/>
      <c r="T486" s="680"/>
      <c r="U486" s="144"/>
      <c r="V486" s="144"/>
      <c r="W486" s="144"/>
      <c r="X486" s="144"/>
      <c r="Y486" s="144"/>
      <c r="Z486" s="144"/>
      <c r="AA486" s="144"/>
      <c r="AB486" s="679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</row>
    <row r="487">
      <c r="A487" s="144"/>
      <c r="B487" s="682"/>
      <c r="C487" s="144"/>
      <c r="D487" s="1"/>
      <c r="E487" s="144"/>
      <c r="F487" s="1"/>
      <c r="G487" s="144"/>
      <c r="H487" s="144"/>
      <c r="I487" s="144"/>
      <c r="J487" s="144"/>
      <c r="K487" s="1"/>
      <c r="L487" s="144"/>
      <c r="M487" s="1"/>
      <c r="N487" s="144"/>
      <c r="O487" s="1"/>
      <c r="P487" s="144"/>
      <c r="Q487" s="1"/>
      <c r="R487" s="675"/>
      <c r="S487" s="676"/>
      <c r="T487" s="680"/>
      <c r="U487" s="144"/>
      <c r="V487" s="144"/>
      <c r="W487" s="144"/>
      <c r="X487" s="144"/>
      <c r="Y487" s="144"/>
      <c r="Z487" s="144"/>
      <c r="AA487" s="144"/>
      <c r="AB487" s="679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</row>
    <row r="488">
      <c r="A488" s="144"/>
      <c r="B488" s="682"/>
      <c r="C488" s="144"/>
      <c r="D488" s="1"/>
      <c r="E488" s="144"/>
      <c r="F488" s="1"/>
      <c r="G488" s="144"/>
      <c r="H488" s="144"/>
      <c r="I488" s="144"/>
      <c r="J488" s="144"/>
      <c r="K488" s="1"/>
      <c r="L488" s="144"/>
      <c r="M488" s="1"/>
      <c r="N488" s="144"/>
      <c r="O488" s="1"/>
      <c r="P488" s="144"/>
      <c r="Q488" s="1"/>
      <c r="R488" s="675"/>
      <c r="S488" s="676"/>
      <c r="T488" s="680"/>
      <c r="U488" s="144"/>
      <c r="V488" s="144"/>
      <c r="W488" s="144"/>
      <c r="X488" s="144"/>
      <c r="Y488" s="144"/>
      <c r="Z488" s="144"/>
      <c r="AA488" s="144"/>
      <c r="AB488" s="679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</row>
    <row r="489">
      <c r="A489" s="144"/>
      <c r="B489" s="682"/>
      <c r="C489" s="144"/>
      <c r="D489" s="1"/>
      <c r="E489" s="144"/>
      <c r="F489" s="1"/>
      <c r="G489" s="144"/>
      <c r="H489" s="144"/>
      <c r="I489" s="144"/>
      <c r="J489" s="144"/>
      <c r="K489" s="1"/>
      <c r="L489" s="144"/>
      <c r="M489" s="1"/>
      <c r="N489" s="144"/>
      <c r="O489" s="1"/>
      <c r="P489" s="144"/>
      <c r="Q489" s="1"/>
      <c r="R489" s="675"/>
      <c r="S489" s="676"/>
      <c r="T489" s="680"/>
      <c r="U489" s="144"/>
      <c r="V489" s="144"/>
      <c r="W489" s="144"/>
      <c r="X489" s="144"/>
      <c r="Y489" s="144"/>
      <c r="Z489" s="144"/>
      <c r="AA489" s="144"/>
      <c r="AB489" s="679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</row>
    <row r="490">
      <c r="A490" s="144"/>
      <c r="B490" s="682"/>
      <c r="C490" s="144"/>
      <c r="D490" s="1"/>
      <c r="E490" s="144"/>
      <c r="F490" s="1"/>
      <c r="G490" s="144"/>
      <c r="H490" s="144"/>
      <c r="I490" s="144"/>
      <c r="J490" s="144"/>
      <c r="K490" s="1"/>
      <c r="L490" s="144"/>
      <c r="M490" s="1"/>
      <c r="N490" s="144"/>
      <c r="O490" s="1"/>
      <c r="P490" s="144"/>
      <c r="Q490" s="1"/>
      <c r="R490" s="675"/>
      <c r="S490" s="676"/>
      <c r="T490" s="680"/>
      <c r="U490" s="144"/>
      <c r="V490" s="144"/>
      <c r="W490" s="144"/>
      <c r="X490" s="144"/>
      <c r="Y490" s="144"/>
      <c r="Z490" s="144"/>
      <c r="AA490" s="144"/>
      <c r="AB490" s="679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</row>
    <row r="491">
      <c r="A491" s="144"/>
      <c r="B491" s="682"/>
      <c r="C491" s="144"/>
      <c r="D491" s="1"/>
      <c r="E491" s="144"/>
      <c r="F491" s="1"/>
      <c r="G491" s="144"/>
      <c r="H491" s="144"/>
      <c r="I491" s="144"/>
      <c r="J491" s="144"/>
      <c r="K491" s="1"/>
      <c r="L491" s="144"/>
      <c r="M491" s="1"/>
      <c r="N491" s="144"/>
      <c r="O491" s="1"/>
      <c r="P491" s="144"/>
      <c r="Q491" s="1"/>
      <c r="R491" s="675"/>
      <c r="S491" s="676"/>
      <c r="T491" s="680"/>
      <c r="U491" s="144"/>
      <c r="V491" s="144"/>
      <c r="W491" s="144"/>
      <c r="X491" s="144"/>
      <c r="Y491" s="144"/>
      <c r="Z491" s="144"/>
      <c r="AA491" s="144"/>
      <c r="AB491" s="679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</row>
    <row r="492">
      <c r="A492" s="144"/>
      <c r="B492" s="682"/>
      <c r="C492" s="144"/>
      <c r="D492" s="1"/>
      <c r="E492" s="144"/>
      <c r="F492" s="1"/>
      <c r="G492" s="144"/>
      <c r="H492" s="144"/>
      <c r="I492" s="144"/>
      <c r="J492" s="144"/>
      <c r="K492" s="1"/>
      <c r="L492" s="144"/>
      <c r="M492" s="1"/>
      <c r="N492" s="144"/>
      <c r="O492" s="1"/>
      <c r="P492" s="144"/>
      <c r="Q492" s="1"/>
      <c r="R492" s="675"/>
      <c r="S492" s="676"/>
      <c r="T492" s="680"/>
      <c r="U492" s="144"/>
      <c r="V492" s="144"/>
      <c r="W492" s="144"/>
      <c r="X492" s="144"/>
      <c r="Y492" s="144"/>
      <c r="Z492" s="144"/>
      <c r="AA492" s="144"/>
      <c r="AB492" s="679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</row>
    <row r="493">
      <c r="A493" s="144"/>
      <c r="B493" s="682"/>
      <c r="C493" s="144"/>
      <c r="D493" s="1"/>
      <c r="E493" s="144"/>
      <c r="F493" s="1"/>
      <c r="G493" s="144"/>
      <c r="H493" s="144"/>
      <c r="I493" s="144"/>
      <c r="J493" s="144"/>
      <c r="K493" s="1"/>
      <c r="L493" s="144"/>
      <c r="M493" s="1"/>
      <c r="N493" s="144"/>
      <c r="O493" s="1"/>
      <c r="P493" s="144"/>
      <c r="Q493" s="1"/>
      <c r="R493" s="675"/>
      <c r="S493" s="676"/>
      <c r="T493" s="680"/>
      <c r="U493" s="144"/>
      <c r="V493" s="144"/>
      <c r="W493" s="144"/>
      <c r="X493" s="144"/>
      <c r="Y493" s="144"/>
      <c r="Z493" s="144"/>
      <c r="AA493" s="144"/>
      <c r="AB493" s="679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</row>
    <row r="494">
      <c r="A494" s="144"/>
      <c r="B494" s="682"/>
      <c r="C494" s="144"/>
      <c r="D494" s="1"/>
      <c r="E494" s="144"/>
      <c r="F494" s="1"/>
      <c r="G494" s="144"/>
      <c r="H494" s="144"/>
      <c r="I494" s="144"/>
      <c r="J494" s="144"/>
      <c r="K494" s="1"/>
      <c r="L494" s="144"/>
      <c r="M494" s="1"/>
      <c r="N494" s="144"/>
      <c r="O494" s="1"/>
      <c r="P494" s="144"/>
      <c r="Q494" s="1"/>
      <c r="R494" s="675"/>
      <c r="S494" s="676"/>
      <c r="T494" s="680"/>
      <c r="U494" s="144"/>
      <c r="V494" s="144"/>
      <c r="W494" s="144"/>
      <c r="X494" s="144"/>
      <c r="Y494" s="144"/>
      <c r="Z494" s="144"/>
      <c r="AA494" s="144"/>
      <c r="AB494" s="679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</row>
    <row r="495">
      <c r="A495" s="144"/>
      <c r="B495" s="682"/>
      <c r="C495" s="144"/>
      <c r="D495" s="1"/>
      <c r="E495" s="144"/>
      <c r="F495" s="1"/>
      <c r="G495" s="144"/>
      <c r="H495" s="144"/>
      <c r="I495" s="144"/>
      <c r="J495" s="144"/>
      <c r="K495" s="1"/>
      <c r="L495" s="144"/>
      <c r="M495" s="1"/>
      <c r="N495" s="144"/>
      <c r="O495" s="1"/>
      <c r="P495" s="144"/>
      <c r="Q495" s="1"/>
      <c r="R495" s="675"/>
      <c r="S495" s="676"/>
      <c r="T495" s="680"/>
      <c r="U495" s="144"/>
      <c r="V495" s="144"/>
      <c r="W495" s="144"/>
      <c r="X495" s="144"/>
      <c r="Y495" s="144"/>
      <c r="Z495" s="144"/>
      <c r="AA495" s="144"/>
      <c r="AB495" s="679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</row>
    <row r="496">
      <c r="A496" s="144"/>
      <c r="B496" s="682"/>
      <c r="C496" s="144"/>
      <c r="D496" s="1"/>
      <c r="E496" s="144"/>
      <c r="F496" s="1"/>
      <c r="G496" s="144"/>
      <c r="H496" s="144"/>
      <c r="I496" s="144"/>
      <c r="J496" s="144"/>
      <c r="K496" s="1"/>
      <c r="L496" s="144"/>
      <c r="M496" s="1"/>
      <c r="N496" s="144"/>
      <c r="O496" s="1"/>
      <c r="P496" s="144"/>
      <c r="Q496" s="1"/>
      <c r="R496" s="675"/>
      <c r="S496" s="676"/>
      <c r="T496" s="680"/>
      <c r="U496" s="144"/>
      <c r="V496" s="144"/>
      <c r="W496" s="144"/>
      <c r="X496" s="144"/>
      <c r="Y496" s="144"/>
      <c r="Z496" s="144"/>
      <c r="AA496" s="144"/>
      <c r="AB496" s="679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</row>
    <row r="497">
      <c r="A497" s="144"/>
      <c r="B497" s="682"/>
      <c r="C497" s="144"/>
      <c r="D497" s="1"/>
      <c r="E497" s="144"/>
      <c r="F497" s="1"/>
      <c r="G497" s="144"/>
      <c r="H497" s="144"/>
      <c r="I497" s="144"/>
      <c r="J497" s="144"/>
      <c r="K497" s="1"/>
      <c r="L497" s="144"/>
      <c r="M497" s="1"/>
      <c r="N497" s="144"/>
      <c r="O497" s="1"/>
      <c r="P497" s="144"/>
      <c r="Q497" s="1"/>
      <c r="R497" s="675"/>
      <c r="S497" s="676"/>
      <c r="T497" s="680"/>
      <c r="U497" s="144"/>
      <c r="V497" s="144"/>
      <c r="W497" s="144"/>
      <c r="X497" s="144"/>
      <c r="Y497" s="144"/>
      <c r="Z497" s="144"/>
      <c r="AA497" s="144"/>
      <c r="AB497" s="679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</row>
    <row r="498">
      <c r="A498" s="144"/>
      <c r="B498" s="682"/>
      <c r="C498" s="144"/>
      <c r="D498" s="1"/>
      <c r="E498" s="144"/>
      <c r="F498" s="1"/>
      <c r="G498" s="144"/>
      <c r="H498" s="144"/>
      <c r="I498" s="144"/>
      <c r="J498" s="144"/>
      <c r="K498" s="1"/>
      <c r="L498" s="144"/>
      <c r="M498" s="1"/>
      <c r="N498" s="144"/>
      <c r="O498" s="1"/>
      <c r="P498" s="144"/>
      <c r="Q498" s="1"/>
      <c r="R498" s="675"/>
      <c r="S498" s="676"/>
      <c r="T498" s="680"/>
      <c r="U498" s="144"/>
      <c r="V498" s="144"/>
      <c r="W498" s="144"/>
      <c r="X498" s="144"/>
      <c r="Y498" s="144"/>
      <c r="Z498" s="144"/>
      <c r="AA498" s="144"/>
      <c r="AB498" s="679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</row>
    <row r="499">
      <c r="A499" s="144"/>
      <c r="B499" s="682"/>
      <c r="C499" s="144"/>
      <c r="D499" s="1"/>
      <c r="E499" s="144"/>
      <c r="F499" s="1"/>
      <c r="G499" s="144"/>
      <c r="H499" s="144"/>
      <c r="I499" s="144"/>
      <c r="J499" s="144"/>
      <c r="K499" s="1"/>
      <c r="L499" s="144"/>
      <c r="M499" s="1"/>
      <c r="N499" s="144"/>
      <c r="O499" s="1"/>
      <c r="P499" s="144"/>
      <c r="Q499" s="1"/>
      <c r="R499" s="675"/>
      <c r="S499" s="676"/>
      <c r="T499" s="680"/>
      <c r="U499" s="144"/>
      <c r="V499" s="144"/>
      <c r="W499" s="144"/>
      <c r="X499" s="144"/>
      <c r="Y499" s="144"/>
      <c r="Z499" s="144"/>
      <c r="AA499" s="144"/>
      <c r="AB499" s="679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</row>
    <row r="500">
      <c r="A500" s="144"/>
      <c r="B500" s="682"/>
      <c r="C500" s="144"/>
      <c r="D500" s="1"/>
      <c r="E500" s="144"/>
      <c r="F500" s="1"/>
      <c r="G500" s="144"/>
      <c r="H500" s="144"/>
      <c r="I500" s="144"/>
      <c r="J500" s="144"/>
      <c r="K500" s="1"/>
      <c r="L500" s="144"/>
      <c r="M500" s="1"/>
      <c r="N500" s="144"/>
      <c r="O500" s="1"/>
      <c r="P500" s="144"/>
      <c r="Q500" s="1"/>
      <c r="R500" s="675"/>
      <c r="S500" s="676"/>
      <c r="T500" s="680"/>
      <c r="U500" s="144"/>
      <c r="V500" s="144"/>
      <c r="W500" s="144"/>
      <c r="X500" s="144"/>
      <c r="Y500" s="144"/>
      <c r="Z500" s="144"/>
      <c r="AA500" s="144"/>
      <c r="AB500" s="679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</row>
    <row r="501">
      <c r="A501" s="144"/>
      <c r="B501" s="682"/>
      <c r="C501" s="144"/>
      <c r="D501" s="1"/>
      <c r="E501" s="144"/>
      <c r="F501" s="1"/>
      <c r="G501" s="144"/>
      <c r="H501" s="144"/>
      <c r="I501" s="144"/>
      <c r="J501" s="144"/>
      <c r="K501" s="1"/>
      <c r="L501" s="144"/>
      <c r="M501" s="1"/>
      <c r="N501" s="144"/>
      <c r="O501" s="1"/>
      <c r="P501" s="144"/>
      <c r="Q501" s="1"/>
      <c r="R501" s="675"/>
      <c r="S501" s="676"/>
      <c r="T501" s="680"/>
      <c r="U501" s="144"/>
      <c r="V501" s="144"/>
      <c r="W501" s="144"/>
      <c r="X501" s="144"/>
      <c r="Y501" s="144"/>
      <c r="Z501" s="144"/>
      <c r="AA501" s="144"/>
      <c r="AB501" s="679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</row>
    <row r="502">
      <c r="A502" s="144"/>
      <c r="B502" s="682"/>
      <c r="C502" s="144"/>
      <c r="D502" s="1"/>
      <c r="E502" s="144"/>
      <c r="F502" s="1"/>
      <c r="G502" s="144"/>
      <c r="H502" s="144"/>
      <c r="I502" s="144"/>
      <c r="J502" s="144"/>
      <c r="K502" s="1"/>
      <c r="L502" s="144"/>
      <c r="M502" s="1"/>
      <c r="N502" s="144"/>
      <c r="O502" s="1"/>
      <c r="P502" s="144"/>
      <c r="Q502" s="1"/>
      <c r="R502" s="675"/>
      <c r="S502" s="676"/>
      <c r="T502" s="680"/>
      <c r="U502" s="144"/>
      <c r="V502" s="144"/>
      <c r="W502" s="144"/>
      <c r="X502" s="144"/>
      <c r="Y502" s="144"/>
      <c r="Z502" s="144"/>
      <c r="AA502" s="144"/>
      <c r="AB502" s="679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</row>
    <row r="503">
      <c r="A503" s="144"/>
      <c r="B503" s="682"/>
      <c r="C503" s="144"/>
      <c r="D503" s="1"/>
      <c r="E503" s="144"/>
      <c r="F503" s="1"/>
      <c r="G503" s="144"/>
      <c r="H503" s="144"/>
      <c r="I503" s="144"/>
      <c r="J503" s="144"/>
      <c r="K503" s="1"/>
      <c r="L503" s="144"/>
      <c r="M503" s="1"/>
      <c r="N503" s="144"/>
      <c r="O503" s="1"/>
      <c r="P503" s="144"/>
      <c r="Q503" s="1"/>
      <c r="R503" s="675"/>
      <c r="S503" s="676"/>
      <c r="T503" s="680"/>
      <c r="U503" s="144"/>
      <c r="V503" s="144"/>
      <c r="W503" s="144"/>
      <c r="X503" s="144"/>
      <c r="Y503" s="144"/>
      <c r="Z503" s="144"/>
      <c r="AA503" s="144"/>
      <c r="AB503" s="679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</row>
    <row r="504">
      <c r="A504" s="144"/>
      <c r="B504" s="682"/>
      <c r="C504" s="144"/>
      <c r="D504" s="1"/>
      <c r="E504" s="144"/>
      <c r="F504" s="1"/>
      <c r="G504" s="144"/>
      <c r="H504" s="144"/>
      <c r="I504" s="144"/>
      <c r="J504" s="144"/>
      <c r="K504" s="1"/>
      <c r="L504" s="144"/>
      <c r="M504" s="1"/>
      <c r="N504" s="144"/>
      <c r="O504" s="1"/>
      <c r="P504" s="144"/>
      <c r="Q504" s="1"/>
      <c r="R504" s="675"/>
      <c r="S504" s="676"/>
      <c r="T504" s="680"/>
      <c r="U504" s="144"/>
      <c r="V504" s="144"/>
      <c r="W504" s="144"/>
      <c r="X504" s="144"/>
      <c r="Y504" s="144"/>
      <c r="Z504" s="144"/>
      <c r="AA504" s="144"/>
      <c r="AB504" s="679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</row>
    <row r="505">
      <c r="A505" s="144"/>
      <c r="B505" s="682"/>
      <c r="C505" s="144"/>
      <c r="D505" s="1"/>
      <c r="E505" s="144"/>
      <c r="F505" s="1"/>
      <c r="G505" s="144"/>
      <c r="H505" s="144"/>
      <c r="I505" s="144"/>
      <c r="J505" s="144"/>
      <c r="K505" s="1"/>
      <c r="L505" s="144"/>
      <c r="M505" s="1"/>
      <c r="N505" s="144"/>
      <c r="O505" s="1"/>
      <c r="P505" s="144"/>
      <c r="Q505" s="1"/>
      <c r="R505" s="675"/>
      <c r="S505" s="676"/>
      <c r="T505" s="680"/>
      <c r="U505" s="144"/>
      <c r="V505" s="144"/>
      <c r="W505" s="144"/>
      <c r="X505" s="144"/>
      <c r="Y505" s="144"/>
      <c r="Z505" s="144"/>
      <c r="AA505" s="144"/>
      <c r="AB505" s="679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</row>
    <row r="506">
      <c r="A506" s="144"/>
      <c r="B506" s="682"/>
      <c r="C506" s="144"/>
      <c r="D506" s="1"/>
      <c r="E506" s="144"/>
      <c r="F506" s="1"/>
      <c r="G506" s="144"/>
      <c r="H506" s="144"/>
      <c r="I506" s="144"/>
      <c r="J506" s="144"/>
      <c r="K506" s="1"/>
      <c r="L506" s="144"/>
      <c r="M506" s="1"/>
      <c r="N506" s="144"/>
      <c r="O506" s="1"/>
      <c r="P506" s="144"/>
      <c r="Q506" s="1"/>
      <c r="R506" s="675"/>
      <c r="S506" s="676"/>
      <c r="T506" s="680"/>
      <c r="U506" s="144"/>
      <c r="V506" s="144"/>
      <c r="W506" s="144"/>
      <c r="X506" s="144"/>
      <c r="Y506" s="144"/>
      <c r="Z506" s="144"/>
      <c r="AA506" s="144"/>
      <c r="AB506" s="679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</row>
    <row r="507">
      <c r="A507" s="144"/>
      <c r="B507" s="682"/>
      <c r="C507" s="144"/>
      <c r="D507" s="1"/>
      <c r="E507" s="144"/>
      <c r="F507" s="1"/>
      <c r="G507" s="144"/>
      <c r="H507" s="144"/>
      <c r="I507" s="144"/>
      <c r="J507" s="144"/>
      <c r="K507" s="1"/>
      <c r="L507" s="144"/>
      <c r="M507" s="1"/>
      <c r="N507" s="144"/>
      <c r="O507" s="1"/>
      <c r="P507" s="144"/>
      <c r="Q507" s="1"/>
      <c r="R507" s="675"/>
      <c r="S507" s="676"/>
      <c r="T507" s="680"/>
      <c r="U507" s="144"/>
      <c r="V507" s="144"/>
      <c r="W507" s="144"/>
      <c r="X507" s="144"/>
      <c r="Y507" s="144"/>
      <c r="Z507" s="144"/>
      <c r="AA507" s="144"/>
      <c r="AB507" s="679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</row>
    <row r="508">
      <c r="A508" s="144"/>
      <c r="B508" s="682"/>
      <c r="C508" s="144"/>
      <c r="D508" s="1"/>
      <c r="E508" s="144"/>
      <c r="F508" s="1"/>
      <c r="G508" s="144"/>
      <c r="H508" s="144"/>
      <c r="I508" s="144"/>
      <c r="J508" s="144"/>
      <c r="K508" s="1"/>
      <c r="L508" s="144"/>
      <c r="M508" s="1"/>
      <c r="N508" s="144"/>
      <c r="O508" s="1"/>
      <c r="P508" s="144"/>
      <c r="Q508" s="1"/>
      <c r="R508" s="675"/>
      <c r="S508" s="676"/>
      <c r="T508" s="680"/>
      <c r="U508" s="144"/>
      <c r="V508" s="144"/>
      <c r="W508" s="144"/>
      <c r="X508" s="144"/>
      <c r="Y508" s="144"/>
      <c r="Z508" s="144"/>
      <c r="AA508" s="144"/>
      <c r="AB508" s="679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</row>
    <row r="509">
      <c r="A509" s="144"/>
      <c r="B509" s="682"/>
      <c r="C509" s="144"/>
      <c r="D509" s="1"/>
      <c r="E509" s="144"/>
      <c r="F509" s="1"/>
      <c r="G509" s="144"/>
      <c r="H509" s="144"/>
      <c r="I509" s="144"/>
      <c r="J509" s="144"/>
      <c r="K509" s="1"/>
      <c r="L509" s="144"/>
      <c r="M509" s="1"/>
      <c r="N509" s="144"/>
      <c r="O509" s="1"/>
      <c r="P509" s="144"/>
      <c r="Q509" s="1"/>
      <c r="R509" s="675"/>
      <c r="S509" s="676"/>
      <c r="T509" s="680"/>
      <c r="U509" s="144"/>
      <c r="V509" s="144"/>
      <c r="W509" s="144"/>
      <c r="X509" s="144"/>
      <c r="Y509" s="144"/>
      <c r="Z509" s="144"/>
      <c r="AA509" s="144"/>
      <c r="AB509" s="679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</row>
    <row r="510">
      <c r="A510" s="144"/>
      <c r="B510" s="682"/>
      <c r="C510" s="144"/>
      <c r="D510" s="1"/>
      <c r="E510" s="144"/>
      <c r="F510" s="1"/>
      <c r="G510" s="144"/>
      <c r="H510" s="144"/>
      <c r="I510" s="144"/>
      <c r="J510" s="144"/>
      <c r="K510" s="1"/>
      <c r="L510" s="144"/>
      <c r="M510" s="1"/>
      <c r="N510" s="144"/>
      <c r="O510" s="1"/>
      <c r="P510" s="144"/>
      <c r="Q510" s="1"/>
      <c r="R510" s="675"/>
      <c r="S510" s="676"/>
      <c r="T510" s="680"/>
      <c r="U510" s="144"/>
      <c r="V510" s="144"/>
      <c r="W510" s="144"/>
      <c r="X510" s="144"/>
      <c r="Y510" s="144"/>
      <c r="Z510" s="144"/>
      <c r="AA510" s="144"/>
      <c r="AB510" s="679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</row>
    <row r="511">
      <c r="A511" s="144"/>
      <c r="B511" s="682"/>
      <c r="C511" s="144"/>
      <c r="D511" s="1"/>
      <c r="E511" s="144"/>
      <c r="F511" s="1"/>
      <c r="G511" s="144"/>
      <c r="H511" s="144"/>
      <c r="I511" s="144"/>
      <c r="J511" s="144"/>
      <c r="K511" s="1"/>
      <c r="L511" s="144"/>
      <c r="M511" s="1"/>
      <c r="N511" s="144"/>
      <c r="O511" s="1"/>
      <c r="P511" s="144"/>
      <c r="Q511" s="1"/>
      <c r="R511" s="675"/>
      <c r="S511" s="676"/>
      <c r="T511" s="680"/>
      <c r="U511" s="144"/>
      <c r="V511" s="144"/>
      <c r="W511" s="144"/>
      <c r="X511" s="144"/>
      <c r="Y511" s="144"/>
      <c r="Z511" s="144"/>
      <c r="AA511" s="144"/>
      <c r="AB511" s="679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</row>
    <row r="512">
      <c r="A512" s="144"/>
      <c r="B512" s="682"/>
      <c r="C512" s="144"/>
      <c r="D512" s="1"/>
      <c r="E512" s="144"/>
      <c r="F512" s="1"/>
      <c r="G512" s="144"/>
      <c r="H512" s="144"/>
      <c r="I512" s="144"/>
      <c r="J512" s="144"/>
      <c r="K512" s="1"/>
      <c r="L512" s="144"/>
      <c r="M512" s="1"/>
      <c r="N512" s="144"/>
      <c r="O512" s="1"/>
      <c r="P512" s="144"/>
      <c r="Q512" s="1"/>
      <c r="R512" s="675"/>
      <c r="S512" s="676"/>
      <c r="T512" s="680"/>
      <c r="U512" s="144"/>
      <c r="V512" s="144"/>
      <c r="W512" s="144"/>
      <c r="X512" s="144"/>
      <c r="Y512" s="144"/>
      <c r="Z512" s="144"/>
      <c r="AA512" s="144"/>
      <c r="AB512" s="679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</row>
    <row r="513">
      <c r="A513" s="144"/>
      <c r="B513" s="682"/>
      <c r="C513" s="144"/>
      <c r="D513" s="1"/>
      <c r="E513" s="144"/>
      <c r="F513" s="1"/>
      <c r="G513" s="144"/>
      <c r="H513" s="144"/>
      <c r="I513" s="144"/>
      <c r="J513" s="144"/>
      <c r="K513" s="1"/>
      <c r="L513" s="144"/>
      <c r="M513" s="1"/>
      <c r="N513" s="144"/>
      <c r="O513" s="1"/>
      <c r="P513" s="144"/>
      <c r="Q513" s="1"/>
      <c r="R513" s="675"/>
      <c r="S513" s="676"/>
      <c r="T513" s="680"/>
      <c r="U513" s="144"/>
      <c r="V513" s="144"/>
      <c r="W513" s="144"/>
      <c r="X513" s="144"/>
      <c r="Y513" s="144"/>
      <c r="Z513" s="144"/>
      <c r="AA513" s="144"/>
      <c r="AB513" s="679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</row>
    <row r="514">
      <c r="A514" s="144"/>
      <c r="B514" s="682"/>
      <c r="C514" s="144"/>
      <c r="D514" s="1"/>
      <c r="E514" s="144"/>
      <c r="F514" s="1"/>
      <c r="G514" s="144"/>
      <c r="H514" s="144"/>
      <c r="I514" s="144"/>
      <c r="J514" s="144"/>
      <c r="K514" s="1"/>
      <c r="L514" s="144"/>
      <c r="M514" s="1"/>
      <c r="N514" s="144"/>
      <c r="O514" s="1"/>
      <c r="P514" s="144"/>
      <c r="Q514" s="1"/>
      <c r="R514" s="675"/>
      <c r="S514" s="676"/>
      <c r="T514" s="680"/>
      <c r="U514" s="144"/>
      <c r="V514" s="144"/>
      <c r="W514" s="144"/>
      <c r="X514" s="144"/>
      <c r="Y514" s="144"/>
      <c r="Z514" s="144"/>
      <c r="AA514" s="144"/>
      <c r="AB514" s="679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</row>
    <row r="515">
      <c r="A515" s="144"/>
      <c r="B515" s="682"/>
      <c r="C515" s="144"/>
      <c r="D515" s="1"/>
      <c r="E515" s="144"/>
      <c r="F515" s="1"/>
      <c r="G515" s="144"/>
      <c r="H515" s="144"/>
      <c r="I515" s="144"/>
      <c r="J515" s="144"/>
      <c r="K515" s="1"/>
      <c r="L515" s="144"/>
      <c r="M515" s="1"/>
      <c r="N515" s="144"/>
      <c r="O515" s="1"/>
      <c r="P515" s="144"/>
      <c r="Q515" s="1"/>
      <c r="R515" s="675"/>
      <c r="S515" s="676"/>
      <c r="T515" s="680"/>
      <c r="U515" s="144"/>
      <c r="V515" s="144"/>
      <c r="W515" s="144"/>
      <c r="X515" s="144"/>
      <c r="Y515" s="144"/>
      <c r="Z515" s="144"/>
      <c r="AA515" s="144"/>
      <c r="AB515" s="679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</row>
    <row r="516">
      <c r="A516" s="144"/>
      <c r="B516" s="682"/>
      <c r="C516" s="144"/>
      <c r="D516" s="1"/>
      <c r="E516" s="144"/>
      <c r="F516" s="1"/>
      <c r="G516" s="144"/>
      <c r="H516" s="144"/>
      <c r="I516" s="144"/>
      <c r="J516" s="144"/>
      <c r="K516" s="1"/>
      <c r="L516" s="144"/>
      <c r="M516" s="1"/>
      <c r="N516" s="144"/>
      <c r="O516" s="1"/>
      <c r="P516" s="144"/>
      <c r="Q516" s="1"/>
      <c r="R516" s="675"/>
      <c r="S516" s="676"/>
      <c r="T516" s="680"/>
      <c r="U516" s="144"/>
      <c r="V516" s="144"/>
      <c r="W516" s="144"/>
      <c r="X516" s="144"/>
      <c r="Y516" s="144"/>
      <c r="Z516" s="144"/>
      <c r="AA516" s="144"/>
      <c r="AB516" s="679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</row>
    <row r="517">
      <c r="A517" s="144"/>
      <c r="B517" s="682"/>
      <c r="C517" s="144"/>
      <c r="D517" s="1"/>
      <c r="E517" s="144"/>
      <c r="F517" s="1"/>
      <c r="G517" s="144"/>
      <c r="H517" s="144"/>
      <c r="I517" s="144"/>
      <c r="J517" s="144"/>
      <c r="K517" s="1"/>
      <c r="L517" s="144"/>
      <c r="M517" s="1"/>
      <c r="N517" s="144"/>
      <c r="O517" s="1"/>
      <c r="P517" s="144"/>
      <c r="Q517" s="1"/>
      <c r="R517" s="675"/>
      <c r="S517" s="676"/>
      <c r="T517" s="680"/>
      <c r="U517" s="144"/>
      <c r="V517" s="144"/>
      <c r="W517" s="144"/>
      <c r="X517" s="144"/>
      <c r="Y517" s="144"/>
      <c r="Z517" s="144"/>
      <c r="AA517" s="144"/>
      <c r="AB517" s="679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</row>
    <row r="518">
      <c r="A518" s="144"/>
      <c r="B518" s="682"/>
      <c r="C518" s="144"/>
      <c r="D518" s="1"/>
      <c r="E518" s="144"/>
      <c r="F518" s="1"/>
      <c r="G518" s="144"/>
      <c r="H518" s="144"/>
      <c r="I518" s="144"/>
      <c r="J518" s="144"/>
      <c r="K518" s="1"/>
      <c r="L518" s="144"/>
      <c r="M518" s="1"/>
      <c r="N518" s="144"/>
      <c r="O518" s="1"/>
      <c r="P518" s="144"/>
      <c r="Q518" s="1"/>
      <c r="R518" s="675"/>
      <c r="S518" s="676"/>
      <c r="T518" s="680"/>
      <c r="U518" s="144"/>
      <c r="V518" s="144"/>
      <c r="W518" s="144"/>
      <c r="X518" s="144"/>
      <c r="Y518" s="144"/>
      <c r="Z518" s="144"/>
      <c r="AA518" s="144"/>
      <c r="AB518" s="679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</row>
    <row r="519">
      <c r="A519" s="144"/>
      <c r="B519" s="682"/>
      <c r="C519" s="144"/>
      <c r="D519" s="1"/>
      <c r="E519" s="144"/>
      <c r="F519" s="1"/>
      <c r="G519" s="144"/>
      <c r="H519" s="144"/>
      <c r="I519" s="144"/>
      <c r="J519" s="144"/>
      <c r="K519" s="1"/>
      <c r="L519" s="144"/>
      <c r="M519" s="1"/>
      <c r="N519" s="144"/>
      <c r="O519" s="1"/>
      <c r="P519" s="144"/>
      <c r="Q519" s="1"/>
      <c r="R519" s="675"/>
      <c r="S519" s="676"/>
      <c r="T519" s="680"/>
      <c r="U519" s="144"/>
      <c r="V519" s="144"/>
      <c r="W519" s="144"/>
      <c r="X519" s="144"/>
      <c r="Y519" s="144"/>
      <c r="Z519" s="144"/>
      <c r="AA519" s="144"/>
      <c r="AB519" s="679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</row>
    <row r="520">
      <c r="A520" s="144"/>
      <c r="B520" s="682"/>
      <c r="C520" s="144"/>
      <c r="D520" s="1"/>
      <c r="E520" s="144"/>
      <c r="F520" s="1"/>
      <c r="G520" s="144"/>
      <c r="H520" s="144"/>
      <c r="I520" s="144"/>
      <c r="J520" s="144"/>
      <c r="K520" s="1"/>
      <c r="L520" s="144"/>
      <c r="M520" s="1"/>
      <c r="N520" s="144"/>
      <c r="O520" s="1"/>
      <c r="P520" s="144"/>
      <c r="Q520" s="1"/>
      <c r="R520" s="675"/>
      <c r="S520" s="676"/>
      <c r="T520" s="680"/>
      <c r="U520" s="144"/>
      <c r="V520" s="144"/>
      <c r="W520" s="144"/>
      <c r="X520" s="144"/>
      <c r="Y520" s="144"/>
      <c r="Z520" s="144"/>
      <c r="AA520" s="144"/>
      <c r="AB520" s="679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</row>
    <row r="521">
      <c r="A521" s="144"/>
      <c r="B521" s="682"/>
      <c r="C521" s="144"/>
      <c r="D521" s="1"/>
      <c r="E521" s="144"/>
      <c r="F521" s="1"/>
      <c r="G521" s="144"/>
      <c r="H521" s="144"/>
      <c r="I521" s="144"/>
      <c r="J521" s="144"/>
      <c r="K521" s="1"/>
      <c r="L521" s="144"/>
      <c r="M521" s="1"/>
      <c r="N521" s="144"/>
      <c r="O521" s="1"/>
      <c r="P521" s="144"/>
      <c r="Q521" s="1"/>
      <c r="R521" s="675"/>
      <c r="S521" s="676"/>
      <c r="T521" s="680"/>
      <c r="U521" s="144"/>
      <c r="V521" s="144"/>
      <c r="W521" s="144"/>
      <c r="X521" s="144"/>
      <c r="Y521" s="144"/>
      <c r="Z521" s="144"/>
      <c r="AA521" s="144"/>
      <c r="AB521" s="679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</row>
    <row r="522">
      <c r="A522" s="144"/>
      <c r="B522" s="682"/>
      <c r="C522" s="144"/>
      <c r="D522" s="1"/>
      <c r="E522" s="144"/>
      <c r="F522" s="1"/>
      <c r="G522" s="144"/>
      <c r="H522" s="144"/>
      <c r="I522" s="144"/>
      <c r="J522" s="144"/>
      <c r="K522" s="1"/>
      <c r="L522" s="144"/>
      <c r="M522" s="1"/>
      <c r="N522" s="144"/>
      <c r="O522" s="1"/>
      <c r="P522" s="144"/>
      <c r="Q522" s="1"/>
      <c r="R522" s="675"/>
      <c r="S522" s="676"/>
      <c r="T522" s="680"/>
      <c r="U522" s="144"/>
      <c r="V522" s="144"/>
      <c r="W522" s="144"/>
      <c r="X522" s="144"/>
      <c r="Y522" s="144"/>
      <c r="Z522" s="144"/>
      <c r="AA522" s="144"/>
      <c r="AB522" s="679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</row>
    <row r="523">
      <c r="A523" s="144"/>
      <c r="B523" s="682"/>
      <c r="C523" s="144"/>
      <c r="D523" s="1"/>
      <c r="E523" s="144"/>
      <c r="F523" s="1"/>
      <c r="G523" s="144"/>
      <c r="H523" s="144"/>
      <c r="I523" s="144"/>
      <c r="J523" s="144"/>
      <c r="K523" s="1"/>
      <c r="L523" s="144"/>
      <c r="M523" s="1"/>
      <c r="N523" s="144"/>
      <c r="O523" s="1"/>
      <c r="P523" s="144"/>
      <c r="Q523" s="1"/>
      <c r="R523" s="675"/>
      <c r="S523" s="676"/>
      <c r="T523" s="680"/>
      <c r="U523" s="144"/>
      <c r="V523" s="144"/>
      <c r="W523" s="144"/>
      <c r="X523" s="144"/>
      <c r="Y523" s="144"/>
      <c r="Z523" s="144"/>
      <c r="AA523" s="144"/>
      <c r="AB523" s="679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</row>
    <row r="524">
      <c r="A524" s="144"/>
      <c r="B524" s="682"/>
      <c r="C524" s="144"/>
      <c r="D524" s="1"/>
      <c r="E524" s="144"/>
      <c r="F524" s="1"/>
      <c r="G524" s="144"/>
      <c r="H524" s="144"/>
      <c r="I524" s="144"/>
      <c r="J524" s="144"/>
      <c r="K524" s="1"/>
      <c r="L524" s="144"/>
      <c r="M524" s="1"/>
      <c r="N524" s="144"/>
      <c r="O524" s="1"/>
      <c r="P524" s="144"/>
      <c r="Q524" s="1"/>
      <c r="R524" s="675"/>
      <c r="S524" s="676"/>
      <c r="T524" s="680"/>
      <c r="U524" s="144"/>
      <c r="V524" s="144"/>
      <c r="W524" s="144"/>
      <c r="X524" s="144"/>
      <c r="Y524" s="144"/>
      <c r="Z524" s="144"/>
      <c r="AA524" s="144"/>
      <c r="AB524" s="679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</row>
    <row r="525">
      <c r="A525" s="144"/>
      <c r="B525" s="682"/>
      <c r="C525" s="144"/>
      <c r="D525" s="1"/>
      <c r="E525" s="144"/>
      <c r="F525" s="1"/>
      <c r="G525" s="144"/>
      <c r="H525" s="144"/>
      <c r="I525" s="144"/>
      <c r="J525" s="144"/>
      <c r="K525" s="1"/>
      <c r="L525" s="144"/>
      <c r="M525" s="1"/>
      <c r="N525" s="144"/>
      <c r="O525" s="1"/>
      <c r="P525" s="144"/>
      <c r="Q525" s="1"/>
      <c r="R525" s="675"/>
      <c r="S525" s="676"/>
      <c r="T525" s="680"/>
      <c r="U525" s="144"/>
      <c r="V525" s="144"/>
      <c r="W525" s="144"/>
      <c r="X525" s="144"/>
      <c r="Y525" s="144"/>
      <c r="Z525" s="144"/>
      <c r="AA525" s="144"/>
      <c r="AB525" s="679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</row>
    <row r="526">
      <c r="A526" s="144"/>
      <c r="B526" s="682"/>
      <c r="C526" s="144"/>
      <c r="D526" s="1"/>
      <c r="E526" s="144"/>
      <c r="F526" s="1"/>
      <c r="G526" s="144"/>
      <c r="H526" s="144"/>
      <c r="I526" s="144"/>
      <c r="J526" s="144"/>
      <c r="K526" s="1"/>
      <c r="L526" s="144"/>
      <c r="M526" s="1"/>
      <c r="N526" s="144"/>
      <c r="O526" s="1"/>
      <c r="P526" s="144"/>
      <c r="Q526" s="1"/>
      <c r="R526" s="675"/>
      <c r="S526" s="676"/>
      <c r="T526" s="680"/>
      <c r="U526" s="144"/>
      <c r="V526" s="144"/>
      <c r="W526" s="144"/>
      <c r="X526" s="144"/>
      <c r="Y526" s="144"/>
      <c r="Z526" s="144"/>
      <c r="AA526" s="144"/>
      <c r="AB526" s="679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</row>
    <row r="527">
      <c r="A527" s="144"/>
      <c r="B527" s="682"/>
      <c r="C527" s="144"/>
      <c r="D527" s="1"/>
      <c r="E527" s="144"/>
      <c r="F527" s="1"/>
      <c r="G527" s="144"/>
      <c r="H527" s="144"/>
      <c r="I527" s="144"/>
      <c r="J527" s="144"/>
      <c r="K527" s="1"/>
      <c r="L527" s="144"/>
      <c r="M527" s="1"/>
      <c r="N527" s="144"/>
      <c r="O527" s="1"/>
      <c r="P527" s="144"/>
      <c r="Q527" s="1"/>
      <c r="R527" s="675"/>
      <c r="S527" s="676"/>
      <c r="T527" s="680"/>
      <c r="U527" s="144"/>
      <c r="V527" s="144"/>
      <c r="W527" s="144"/>
      <c r="X527" s="144"/>
      <c r="Y527" s="144"/>
      <c r="Z527" s="144"/>
      <c r="AA527" s="144"/>
      <c r="AB527" s="679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</row>
    <row r="528">
      <c r="A528" s="144"/>
      <c r="B528" s="682"/>
      <c r="C528" s="144"/>
      <c r="D528" s="1"/>
      <c r="E528" s="144"/>
      <c r="F528" s="1"/>
      <c r="G528" s="144"/>
      <c r="H528" s="144"/>
      <c r="I528" s="144"/>
      <c r="J528" s="144"/>
      <c r="K528" s="1"/>
      <c r="L528" s="144"/>
      <c r="M528" s="1"/>
      <c r="N528" s="144"/>
      <c r="O528" s="1"/>
      <c r="P528" s="144"/>
      <c r="Q528" s="1"/>
      <c r="R528" s="675"/>
      <c r="S528" s="676"/>
      <c r="T528" s="680"/>
      <c r="U528" s="144"/>
      <c r="V528" s="144"/>
      <c r="W528" s="144"/>
      <c r="X528" s="144"/>
      <c r="Y528" s="144"/>
      <c r="Z528" s="144"/>
      <c r="AA528" s="144"/>
      <c r="AB528" s="679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</row>
    <row r="529">
      <c r="A529" s="144"/>
      <c r="B529" s="682"/>
      <c r="C529" s="144"/>
      <c r="D529" s="1"/>
      <c r="E529" s="144"/>
      <c r="F529" s="1"/>
      <c r="G529" s="144"/>
      <c r="H529" s="144"/>
      <c r="I529" s="144"/>
      <c r="J529" s="144"/>
      <c r="K529" s="1"/>
      <c r="L529" s="144"/>
      <c r="M529" s="1"/>
      <c r="N529" s="144"/>
      <c r="O529" s="1"/>
      <c r="P529" s="144"/>
      <c r="Q529" s="1"/>
      <c r="R529" s="675"/>
      <c r="S529" s="676"/>
      <c r="T529" s="680"/>
      <c r="U529" s="144"/>
      <c r="V529" s="144"/>
      <c r="W529" s="144"/>
      <c r="X529" s="144"/>
      <c r="Y529" s="144"/>
      <c r="Z529" s="144"/>
      <c r="AA529" s="144"/>
      <c r="AB529" s="679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</row>
    <row r="530">
      <c r="A530" s="144"/>
      <c r="B530" s="682"/>
      <c r="C530" s="144"/>
      <c r="D530" s="1"/>
      <c r="E530" s="144"/>
      <c r="F530" s="1"/>
      <c r="G530" s="144"/>
      <c r="H530" s="144"/>
      <c r="I530" s="144"/>
      <c r="J530" s="144"/>
      <c r="K530" s="1"/>
      <c r="L530" s="144"/>
      <c r="M530" s="1"/>
      <c r="N530" s="144"/>
      <c r="O530" s="1"/>
      <c r="P530" s="144"/>
      <c r="Q530" s="1"/>
      <c r="R530" s="675"/>
      <c r="S530" s="676"/>
      <c r="T530" s="680"/>
      <c r="U530" s="144"/>
      <c r="V530" s="144"/>
      <c r="W530" s="144"/>
      <c r="X530" s="144"/>
      <c r="Y530" s="144"/>
      <c r="Z530" s="144"/>
      <c r="AA530" s="144"/>
      <c r="AB530" s="679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</row>
    <row r="531">
      <c r="A531" s="144"/>
      <c r="B531" s="682"/>
      <c r="C531" s="144"/>
      <c r="D531" s="1"/>
      <c r="E531" s="144"/>
      <c r="F531" s="1"/>
      <c r="G531" s="144"/>
      <c r="H531" s="144"/>
      <c r="I531" s="144"/>
      <c r="J531" s="144"/>
      <c r="K531" s="1"/>
      <c r="L531" s="144"/>
      <c r="M531" s="1"/>
      <c r="N531" s="144"/>
      <c r="O531" s="1"/>
      <c r="P531" s="144"/>
      <c r="Q531" s="1"/>
      <c r="R531" s="675"/>
      <c r="S531" s="676"/>
      <c r="T531" s="680"/>
      <c r="U531" s="144"/>
      <c r="V531" s="144"/>
      <c r="W531" s="144"/>
      <c r="X531" s="144"/>
      <c r="Y531" s="144"/>
      <c r="Z531" s="144"/>
      <c r="AA531" s="144"/>
      <c r="AB531" s="679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</row>
    <row r="532">
      <c r="A532" s="144"/>
      <c r="B532" s="682"/>
      <c r="C532" s="144"/>
      <c r="D532" s="1"/>
      <c r="E532" s="144"/>
      <c r="F532" s="1"/>
      <c r="G532" s="144"/>
      <c r="H532" s="144"/>
      <c r="I532" s="144"/>
      <c r="J532" s="144"/>
      <c r="K532" s="1"/>
      <c r="L532" s="144"/>
      <c r="M532" s="1"/>
      <c r="N532" s="144"/>
      <c r="O532" s="1"/>
      <c r="P532" s="144"/>
      <c r="Q532" s="1"/>
      <c r="R532" s="675"/>
      <c r="S532" s="676"/>
      <c r="T532" s="680"/>
      <c r="U532" s="144"/>
      <c r="V532" s="144"/>
      <c r="W532" s="144"/>
      <c r="X532" s="144"/>
      <c r="Y532" s="144"/>
      <c r="Z532" s="144"/>
      <c r="AA532" s="144"/>
      <c r="AB532" s="679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</row>
    <row r="533">
      <c r="A533" s="144"/>
      <c r="B533" s="682"/>
      <c r="C533" s="144"/>
      <c r="D533" s="1"/>
      <c r="E533" s="144"/>
      <c r="F533" s="1"/>
      <c r="G533" s="144"/>
      <c r="H533" s="144"/>
      <c r="I533" s="144"/>
      <c r="J533" s="144"/>
      <c r="K533" s="1"/>
      <c r="L533" s="144"/>
      <c r="M533" s="1"/>
      <c r="N533" s="144"/>
      <c r="O533" s="1"/>
      <c r="P533" s="144"/>
      <c r="Q533" s="1"/>
      <c r="R533" s="675"/>
      <c r="S533" s="676"/>
      <c r="T533" s="680"/>
      <c r="U533" s="144"/>
      <c r="V533" s="144"/>
      <c r="W533" s="144"/>
      <c r="X533" s="144"/>
      <c r="Y533" s="144"/>
      <c r="Z533" s="144"/>
      <c r="AA533" s="144"/>
      <c r="AB533" s="679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</row>
    <row r="534">
      <c r="A534" s="144"/>
      <c r="B534" s="682"/>
      <c r="C534" s="144"/>
      <c r="D534" s="1"/>
      <c r="E534" s="144"/>
      <c r="F534" s="1"/>
      <c r="G534" s="144"/>
      <c r="H534" s="144"/>
      <c r="I534" s="144"/>
      <c r="J534" s="144"/>
      <c r="K534" s="1"/>
      <c r="L534" s="144"/>
      <c r="M534" s="1"/>
      <c r="N534" s="144"/>
      <c r="O534" s="1"/>
      <c r="P534" s="144"/>
      <c r="Q534" s="1"/>
      <c r="R534" s="675"/>
      <c r="S534" s="676"/>
      <c r="T534" s="680"/>
      <c r="U534" s="144"/>
      <c r="V534" s="144"/>
      <c r="W534" s="144"/>
      <c r="X534" s="144"/>
      <c r="Y534" s="144"/>
      <c r="Z534" s="144"/>
      <c r="AA534" s="144"/>
      <c r="AB534" s="679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</row>
    <row r="535">
      <c r="A535" s="144"/>
      <c r="B535" s="682"/>
      <c r="C535" s="144"/>
      <c r="D535" s="1"/>
      <c r="E535" s="144"/>
      <c r="F535" s="1"/>
      <c r="G535" s="144"/>
      <c r="H535" s="144"/>
      <c r="I535" s="144"/>
      <c r="J535" s="144"/>
      <c r="K535" s="1"/>
      <c r="L535" s="144"/>
      <c r="M535" s="1"/>
      <c r="N535" s="144"/>
      <c r="O535" s="1"/>
      <c r="P535" s="144"/>
      <c r="Q535" s="1"/>
      <c r="R535" s="675"/>
      <c r="S535" s="676"/>
      <c r="T535" s="680"/>
      <c r="U535" s="144"/>
      <c r="V535" s="144"/>
      <c r="W535" s="144"/>
      <c r="X535" s="144"/>
      <c r="Y535" s="144"/>
      <c r="Z535" s="144"/>
      <c r="AA535" s="144"/>
      <c r="AB535" s="679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</row>
    <row r="536">
      <c r="A536" s="144"/>
      <c r="B536" s="682"/>
      <c r="C536" s="144"/>
      <c r="D536" s="1"/>
      <c r="E536" s="144"/>
      <c r="F536" s="1"/>
      <c r="G536" s="144"/>
      <c r="H536" s="144"/>
      <c r="I536" s="144"/>
      <c r="J536" s="144"/>
      <c r="K536" s="1"/>
      <c r="L536" s="144"/>
      <c r="M536" s="1"/>
      <c r="N536" s="144"/>
      <c r="O536" s="1"/>
      <c r="P536" s="144"/>
      <c r="Q536" s="1"/>
      <c r="R536" s="675"/>
      <c r="S536" s="676"/>
      <c r="T536" s="680"/>
      <c r="U536" s="144"/>
      <c r="V536" s="144"/>
      <c r="W536" s="144"/>
      <c r="X536" s="144"/>
      <c r="Y536" s="144"/>
      <c r="Z536" s="144"/>
      <c r="AA536" s="144"/>
      <c r="AB536" s="679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</row>
    <row r="537">
      <c r="A537" s="144"/>
      <c r="B537" s="682"/>
      <c r="C537" s="144"/>
      <c r="D537" s="1"/>
      <c r="E537" s="144"/>
      <c r="F537" s="1"/>
      <c r="G537" s="144"/>
      <c r="H537" s="144"/>
      <c r="I537" s="144"/>
      <c r="J537" s="144"/>
      <c r="K537" s="1"/>
      <c r="L537" s="144"/>
      <c r="M537" s="1"/>
      <c r="N537" s="144"/>
      <c r="O537" s="1"/>
      <c r="P537" s="144"/>
      <c r="Q537" s="1"/>
      <c r="R537" s="675"/>
      <c r="S537" s="676"/>
      <c r="T537" s="680"/>
      <c r="U537" s="144"/>
      <c r="V537" s="144"/>
      <c r="W537" s="144"/>
      <c r="X537" s="144"/>
      <c r="Y537" s="144"/>
      <c r="Z537" s="144"/>
      <c r="AA537" s="144"/>
      <c r="AB537" s="679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</row>
    <row r="538">
      <c r="A538" s="144"/>
      <c r="B538" s="682"/>
      <c r="C538" s="144"/>
      <c r="D538" s="1"/>
      <c r="E538" s="144"/>
      <c r="F538" s="1"/>
      <c r="G538" s="144"/>
      <c r="H538" s="144"/>
      <c r="I538" s="144"/>
      <c r="J538" s="144"/>
      <c r="K538" s="1"/>
      <c r="L538" s="144"/>
      <c r="M538" s="1"/>
      <c r="N538" s="144"/>
      <c r="O538" s="1"/>
      <c r="P538" s="144"/>
      <c r="Q538" s="1"/>
      <c r="R538" s="675"/>
      <c r="S538" s="676"/>
      <c r="T538" s="680"/>
      <c r="U538" s="144"/>
      <c r="V538" s="144"/>
      <c r="W538" s="144"/>
      <c r="X538" s="144"/>
      <c r="Y538" s="144"/>
      <c r="Z538" s="144"/>
      <c r="AA538" s="144"/>
      <c r="AB538" s="679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</row>
    <row r="539">
      <c r="A539" s="144"/>
      <c r="B539" s="682"/>
      <c r="C539" s="144"/>
      <c r="D539" s="1"/>
      <c r="E539" s="144"/>
      <c r="F539" s="1"/>
      <c r="G539" s="144"/>
      <c r="H539" s="144"/>
      <c r="I539" s="144"/>
      <c r="J539" s="144"/>
      <c r="K539" s="1"/>
      <c r="L539" s="144"/>
      <c r="M539" s="1"/>
      <c r="N539" s="144"/>
      <c r="O539" s="1"/>
      <c r="P539" s="144"/>
      <c r="Q539" s="1"/>
      <c r="R539" s="675"/>
      <c r="S539" s="676"/>
      <c r="T539" s="680"/>
      <c r="U539" s="144"/>
      <c r="V539" s="144"/>
      <c r="W539" s="144"/>
      <c r="X539" s="144"/>
      <c r="Y539" s="144"/>
      <c r="Z539" s="144"/>
      <c r="AA539" s="144"/>
      <c r="AB539" s="679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</row>
    <row r="540">
      <c r="A540" s="144"/>
      <c r="B540" s="682"/>
      <c r="C540" s="144"/>
      <c r="D540" s="1"/>
      <c r="E540" s="144"/>
      <c r="F540" s="1"/>
      <c r="G540" s="144"/>
      <c r="H540" s="144"/>
      <c r="I540" s="144"/>
      <c r="J540" s="144"/>
      <c r="K540" s="1"/>
      <c r="L540" s="144"/>
      <c r="M540" s="1"/>
      <c r="N540" s="144"/>
      <c r="O540" s="1"/>
      <c r="P540" s="144"/>
      <c r="Q540" s="1"/>
      <c r="R540" s="675"/>
      <c r="S540" s="676"/>
      <c r="T540" s="680"/>
      <c r="U540" s="144"/>
      <c r="V540" s="144"/>
      <c r="W540" s="144"/>
      <c r="X540" s="144"/>
      <c r="Y540" s="144"/>
      <c r="Z540" s="144"/>
      <c r="AA540" s="144"/>
      <c r="AB540" s="679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</row>
    <row r="541">
      <c r="A541" s="144"/>
      <c r="B541" s="682"/>
      <c r="C541" s="144"/>
      <c r="D541" s="1"/>
      <c r="E541" s="144"/>
      <c r="F541" s="1"/>
      <c r="G541" s="144"/>
      <c r="H541" s="144"/>
      <c r="I541" s="144"/>
      <c r="J541" s="144"/>
      <c r="K541" s="1"/>
      <c r="L541" s="144"/>
      <c r="M541" s="1"/>
      <c r="N541" s="144"/>
      <c r="O541" s="1"/>
      <c r="P541" s="144"/>
      <c r="Q541" s="1"/>
      <c r="R541" s="675"/>
      <c r="S541" s="676"/>
      <c r="T541" s="680"/>
      <c r="U541" s="144"/>
      <c r="V541" s="144"/>
      <c r="W541" s="144"/>
      <c r="X541" s="144"/>
      <c r="Y541" s="144"/>
      <c r="Z541" s="144"/>
      <c r="AA541" s="144"/>
      <c r="AB541" s="679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</row>
    <row r="542">
      <c r="A542" s="144"/>
      <c r="B542" s="682"/>
      <c r="C542" s="144"/>
      <c r="D542" s="1"/>
      <c r="E542" s="144"/>
      <c r="F542" s="1"/>
      <c r="G542" s="144"/>
      <c r="H542" s="144"/>
      <c r="I542" s="144"/>
      <c r="J542" s="144"/>
      <c r="K542" s="1"/>
      <c r="L542" s="144"/>
      <c r="M542" s="1"/>
      <c r="N542" s="144"/>
      <c r="O542" s="1"/>
      <c r="P542" s="144"/>
      <c r="Q542" s="1"/>
      <c r="R542" s="675"/>
      <c r="S542" s="676"/>
      <c r="T542" s="680"/>
      <c r="U542" s="144"/>
      <c r="V542" s="144"/>
      <c r="W542" s="144"/>
      <c r="X542" s="144"/>
      <c r="Y542" s="144"/>
      <c r="Z542" s="144"/>
      <c r="AA542" s="144"/>
      <c r="AB542" s="679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</row>
    <row r="543">
      <c r="A543" s="144"/>
      <c r="B543" s="682"/>
      <c r="C543" s="144"/>
      <c r="D543" s="1"/>
      <c r="E543" s="144"/>
      <c r="F543" s="1"/>
      <c r="G543" s="144"/>
      <c r="H543" s="144"/>
      <c r="I543" s="144"/>
      <c r="J543" s="144"/>
      <c r="K543" s="1"/>
      <c r="L543" s="144"/>
      <c r="M543" s="1"/>
      <c r="N543" s="144"/>
      <c r="O543" s="1"/>
      <c r="P543" s="144"/>
      <c r="Q543" s="1"/>
      <c r="R543" s="675"/>
      <c r="S543" s="676"/>
      <c r="T543" s="680"/>
      <c r="U543" s="144"/>
      <c r="V543" s="144"/>
      <c r="W543" s="144"/>
      <c r="X543" s="144"/>
      <c r="Y543" s="144"/>
      <c r="Z543" s="144"/>
      <c r="AA543" s="144"/>
      <c r="AB543" s="679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</row>
    <row r="544">
      <c r="A544" s="144"/>
      <c r="B544" s="682"/>
      <c r="C544" s="144"/>
      <c r="D544" s="1"/>
      <c r="E544" s="144"/>
      <c r="F544" s="1"/>
      <c r="G544" s="144"/>
      <c r="H544" s="144"/>
      <c r="I544" s="144"/>
      <c r="J544" s="144"/>
      <c r="K544" s="1"/>
      <c r="L544" s="144"/>
      <c r="M544" s="1"/>
      <c r="N544" s="144"/>
      <c r="O544" s="1"/>
      <c r="P544" s="144"/>
      <c r="Q544" s="1"/>
      <c r="R544" s="675"/>
      <c r="S544" s="676"/>
      <c r="T544" s="680"/>
      <c r="U544" s="144"/>
      <c r="V544" s="144"/>
      <c r="W544" s="144"/>
      <c r="X544" s="144"/>
      <c r="Y544" s="144"/>
      <c r="Z544" s="144"/>
      <c r="AA544" s="144"/>
      <c r="AB544" s="679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</row>
    <row r="545">
      <c r="A545" s="144"/>
      <c r="B545" s="682"/>
      <c r="C545" s="144"/>
      <c r="D545" s="1"/>
      <c r="E545" s="144"/>
      <c r="F545" s="1"/>
      <c r="G545" s="144"/>
      <c r="H545" s="144"/>
      <c r="I545" s="144"/>
      <c r="J545" s="144"/>
      <c r="K545" s="1"/>
      <c r="L545" s="144"/>
      <c r="M545" s="1"/>
      <c r="N545" s="144"/>
      <c r="O545" s="1"/>
      <c r="P545" s="144"/>
      <c r="Q545" s="1"/>
      <c r="R545" s="675"/>
      <c r="S545" s="676"/>
      <c r="T545" s="680"/>
      <c r="U545" s="144"/>
      <c r="V545" s="144"/>
      <c r="W545" s="144"/>
      <c r="X545" s="144"/>
      <c r="Y545" s="144"/>
      <c r="Z545" s="144"/>
      <c r="AA545" s="144"/>
      <c r="AB545" s="679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</row>
    <row r="546">
      <c r="A546" s="144"/>
      <c r="B546" s="682"/>
      <c r="C546" s="144"/>
      <c r="D546" s="1"/>
      <c r="E546" s="144"/>
      <c r="F546" s="1"/>
      <c r="G546" s="144"/>
      <c r="H546" s="144"/>
      <c r="I546" s="144"/>
      <c r="J546" s="144"/>
      <c r="K546" s="1"/>
      <c r="L546" s="144"/>
      <c r="M546" s="1"/>
      <c r="N546" s="144"/>
      <c r="O546" s="1"/>
      <c r="P546" s="144"/>
      <c r="Q546" s="1"/>
      <c r="R546" s="675"/>
      <c r="S546" s="676"/>
      <c r="T546" s="680"/>
      <c r="U546" s="144"/>
      <c r="V546" s="144"/>
      <c r="W546" s="144"/>
      <c r="X546" s="144"/>
      <c r="Y546" s="144"/>
      <c r="Z546" s="144"/>
      <c r="AA546" s="144"/>
      <c r="AB546" s="679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</row>
    <row r="547">
      <c r="A547" s="144"/>
      <c r="B547" s="682"/>
      <c r="C547" s="144"/>
      <c r="D547" s="1"/>
      <c r="E547" s="144"/>
      <c r="F547" s="1"/>
      <c r="G547" s="144"/>
      <c r="H547" s="144"/>
      <c r="I547" s="144"/>
      <c r="J547" s="144"/>
      <c r="K547" s="1"/>
      <c r="L547" s="144"/>
      <c r="M547" s="1"/>
      <c r="N547" s="144"/>
      <c r="O547" s="1"/>
      <c r="P547" s="144"/>
      <c r="Q547" s="1"/>
      <c r="R547" s="675"/>
      <c r="S547" s="676"/>
      <c r="T547" s="680"/>
      <c r="U547" s="144"/>
      <c r="V547" s="144"/>
      <c r="W547" s="144"/>
      <c r="X547" s="144"/>
      <c r="Y547" s="144"/>
      <c r="Z547" s="144"/>
      <c r="AA547" s="144"/>
      <c r="AB547" s="679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</row>
    <row r="548">
      <c r="A548" s="144"/>
      <c r="B548" s="682"/>
      <c r="C548" s="144"/>
      <c r="D548" s="1"/>
      <c r="E548" s="144"/>
      <c r="F548" s="1"/>
      <c r="G548" s="144"/>
      <c r="H548" s="144"/>
      <c r="I548" s="144"/>
      <c r="J548" s="144"/>
      <c r="K548" s="1"/>
      <c r="L548" s="144"/>
      <c r="M548" s="1"/>
      <c r="N548" s="144"/>
      <c r="O548" s="1"/>
      <c r="P548" s="144"/>
      <c r="Q548" s="1"/>
      <c r="R548" s="675"/>
      <c r="S548" s="676"/>
      <c r="T548" s="680"/>
      <c r="U548" s="144"/>
      <c r="V548" s="144"/>
      <c r="W548" s="144"/>
      <c r="X548" s="144"/>
      <c r="Y548" s="144"/>
      <c r="Z548" s="144"/>
      <c r="AA548" s="144"/>
      <c r="AB548" s="679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</row>
    <row r="549">
      <c r="A549" s="144"/>
      <c r="B549" s="682"/>
      <c r="C549" s="144"/>
      <c r="D549" s="1"/>
      <c r="E549" s="144"/>
      <c r="F549" s="1"/>
      <c r="G549" s="144"/>
      <c r="H549" s="144"/>
      <c r="I549" s="144"/>
      <c r="J549" s="144"/>
      <c r="K549" s="1"/>
      <c r="L549" s="144"/>
      <c r="M549" s="1"/>
      <c r="N549" s="144"/>
      <c r="O549" s="1"/>
      <c r="P549" s="144"/>
      <c r="Q549" s="1"/>
      <c r="R549" s="675"/>
      <c r="S549" s="676"/>
      <c r="T549" s="680"/>
      <c r="U549" s="144"/>
      <c r="V549" s="144"/>
      <c r="W549" s="144"/>
      <c r="X549" s="144"/>
      <c r="Y549" s="144"/>
      <c r="Z549" s="144"/>
      <c r="AA549" s="144"/>
      <c r="AB549" s="679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</row>
    <row r="550">
      <c r="A550" s="144"/>
      <c r="B550" s="682"/>
      <c r="C550" s="144"/>
      <c r="D550" s="1"/>
      <c r="E550" s="144"/>
      <c r="F550" s="1"/>
      <c r="G550" s="144"/>
      <c r="H550" s="144"/>
      <c r="I550" s="144"/>
      <c r="J550" s="144"/>
      <c r="K550" s="1"/>
      <c r="L550" s="144"/>
      <c r="M550" s="1"/>
      <c r="N550" s="144"/>
      <c r="O550" s="1"/>
      <c r="P550" s="144"/>
      <c r="Q550" s="1"/>
      <c r="R550" s="675"/>
      <c r="S550" s="676"/>
      <c r="T550" s="680"/>
      <c r="U550" s="144"/>
      <c r="V550" s="144"/>
      <c r="W550" s="144"/>
      <c r="X550" s="144"/>
      <c r="Y550" s="144"/>
      <c r="Z550" s="144"/>
      <c r="AA550" s="144"/>
      <c r="AB550" s="679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</row>
    <row r="551">
      <c r="A551" s="144"/>
      <c r="B551" s="682"/>
      <c r="C551" s="144"/>
      <c r="D551" s="1"/>
      <c r="E551" s="144"/>
      <c r="F551" s="1"/>
      <c r="G551" s="144"/>
      <c r="H551" s="144"/>
      <c r="I551" s="144"/>
      <c r="J551" s="144"/>
      <c r="K551" s="1"/>
      <c r="L551" s="144"/>
      <c r="M551" s="1"/>
      <c r="N551" s="144"/>
      <c r="O551" s="1"/>
      <c r="P551" s="144"/>
      <c r="Q551" s="1"/>
      <c r="R551" s="675"/>
      <c r="S551" s="676"/>
      <c r="T551" s="680"/>
      <c r="U551" s="144"/>
      <c r="V551" s="144"/>
      <c r="W551" s="144"/>
      <c r="X551" s="144"/>
      <c r="Y551" s="144"/>
      <c r="Z551" s="144"/>
      <c r="AA551" s="144"/>
      <c r="AB551" s="679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</row>
    <row r="552">
      <c r="A552" s="144"/>
      <c r="B552" s="682"/>
      <c r="C552" s="144"/>
      <c r="D552" s="1"/>
      <c r="E552" s="144"/>
      <c r="F552" s="1"/>
      <c r="G552" s="144"/>
      <c r="H552" s="144"/>
      <c r="I552" s="144"/>
      <c r="J552" s="144"/>
      <c r="K552" s="1"/>
      <c r="L552" s="144"/>
      <c r="M552" s="1"/>
      <c r="N552" s="144"/>
      <c r="O552" s="1"/>
      <c r="P552" s="144"/>
      <c r="Q552" s="1"/>
      <c r="R552" s="675"/>
      <c r="S552" s="676"/>
      <c r="T552" s="680"/>
      <c r="U552" s="144"/>
      <c r="V552" s="144"/>
      <c r="W552" s="144"/>
      <c r="X552" s="144"/>
      <c r="Y552" s="144"/>
      <c r="Z552" s="144"/>
      <c r="AA552" s="144"/>
      <c r="AB552" s="679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</row>
    <row r="553">
      <c r="A553" s="144"/>
      <c r="B553" s="682"/>
      <c r="C553" s="144"/>
      <c r="D553" s="1"/>
      <c r="E553" s="144"/>
      <c r="F553" s="1"/>
      <c r="G553" s="144"/>
      <c r="H553" s="144"/>
      <c r="I553" s="144"/>
      <c r="J553" s="144"/>
      <c r="K553" s="1"/>
      <c r="L553" s="144"/>
      <c r="M553" s="1"/>
      <c r="N553" s="144"/>
      <c r="O553" s="1"/>
      <c r="P553" s="144"/>
      <c r="Q553" s="1"/>
      <c r="R553" s="675"/>
      <c r="S553" s="676"/>
      <c r="T553" s="680"/>
      <c r="U553" s="144"/>
      <c r="V553" s="144"/>
      <c r="W553" s="144"/>
      <c r="X553" s="144"/>
      <c r="Y553" s="144"/>
      <c r="Z553" s="144"/>
      <c r="AA553" s="144"/>
      <c r="AB553" s="679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</row>
    <row r="554">
      <c r="A554" s="144"/>
      <c r="B554" s="682"/>
      <c r="C554" s="144"/>
      <c r="D554" s="1"/>
      <c r="E554" s="144"/>
      <c r="F554" s="1"/>
      <c r="G554" s="144"/>
      <c r="H554" s="144"/>
      <c r="I554" s="144"/>
      <c r="J554" s="144"/>
      <c r="K554" s="1"/>
      <c r="L554" s="144"/>
      <c r="M554" s="1"/>
      <c r="N554" s="144"/>
      <c r="O554" s="1"/>
      <c r="P554" s="144"/>
      <c r="Q554" s="1"/>
      <c r="R554" s="675"/>
      <c r="S554" s="676"/>
      <c r="T554" s="680"/>
      <c r="U554" s="144"/>
      <c r="V554" s="144"/>
      <c r="W554" s="144"/>
      <c r="X554" s="144"/>
      <c r="Y554" s="144"/>
      <c r="Z554" s="144"/>
      <c r="AA554" s="144"/>
      <c r="AB554" s="679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</row>
    <row r="555">
      <c r="A555" s="144"/>
      <c r="B555" s="682"/>
      <c r="C555" s="144"/>
      <c r="D555" s="1"/>
      <c r="E555" s="144"/>
      <c r="F555" s="1"/>
      <c r="G555" s="144"/>
      <c r="H555" s="144"/>
      <c r="I555" s="144"/>
      <c r="J555" s="144"/>
      <c r="K555" s="1"/>
      <c r="L555" s="144"/>
      <c r="M555" s="1"/>
      <c r="N555" s="144"/>
      <c r="O555" s="1"/>
      <c r="P555" s="144"/>
      <c r="Q555" s="1"/>
      <c r="R555" s="675"/>
      <c r="S555" s="676"/>
      <c r="T555" s="680"/>
      <c r="U555" s="144"/>
      <c r="V555" s="144"/>
      <c r="W555" s="144"/>
      <c r="X555" s="144"/>
      <c r="Y555" s="144"/>
      <c r="Z555" s="144"/>
      <c r="AA555" s="144"/>
      <c r="AB555" s="679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</row>
    <row r="556">
      <c r="A556" s="144"/>
      <c r="B556" s="682"/>
      <c r="C556" s="144"/>
      <c r="D556" s="1"/>
      <c r="E556" s="144"/>
      <c r="F556" s="1"/>
      <c r="G556" s="144"/>
      <c r="H556" s="144"/>
      <c r="I556" s="144"/>
      <c r="J556" s="144"/>
      <c r="K556" s="1"/>
      <c r="L556" s="144"/>
      <c r="M556" s="1"/>
      <c r="N556" s="144"/>
      <c r="O556" s="1"/>
      <c r="P556" s="144"/>
      <c r="Q556" s="1"/>
      <c r="R556" s="675"/>
      <c r="S556" s="676"/>
      <c r="T556" s="680"/>
      <c r="U556" s="144"/>
      <c r="V556" s="144"/>
      <c r="W556" s="144"/>
      <c r="X556" s="144"/>
      <c r="Y556" s="144"/>
      <c r="Z556" s="144"/>
      <c r="AA556" s="144"/>
      <c r="AB556" s="679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</row>
    <row r="557">
      <c r="A557" s="144"/>
      <c r="B557" s="682"/>
      <c r="C557" s="144"/>
      <c r="D557" s="1"/>
      <c r="E557" s="144"/>
      <c r="F557" s="1"/>
      <c r="G557" s="144"/>
      <c r="H557" s="144"/>
      <c r="I557" s="144"/>
      <c r="J557" s="144"/>
      <c r="K557" s="1"/>
      <c r="L557" s="144"/>
      <c r="M557" s="1"/>
      <c r="N557" s="144"/>
      <c r="O557" s="1"/>
      <c r="P557" s="144"/>
      <c r="Q557" s="1"/>
      <c r="R557" s="675"/>
      <c r="S557" s="676"/>
      <c r="T557" s="680"/>
      <c r="U557" s="144"/>
      <c r="V557" s="144"/>
      <c r="W557" s="144"/>
      <c r="X557" s="144"/>
      <c r="Y557" s="144"/>
      <c r="Z557" s="144"/>
      <c r="AA557" s="144"/>
      <c r="AB557" s="679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</row>
    <row r="558">
      <c r="A558" s="144"/>
      <c r="B558" s="682"/>
      <c r="C558" s="144"/>
      <c r="D558" s="1"/>
      <c r="E558" s="144"/>
      <c r="F558" s="1"/>
      <c r="G558" s="144"/>
      <c r="H558" s="144"/>
      <c r="I558" s="144"/>
      <c r="J558" s="144"/>
      <c r="K558" s="1"/>
      <c r="L558" s="144"/>
      <c r="M558" s="1"/>
      <c r="N558" s="144"/>
      <c r="O558" s="1"/>
      <c r="P558" s="144"/>
      <c r="Q558" s="1"/>
      <c r="R558" s="675"/>
      <c r="S558" s="676"/>
      <c r="T558" s="680"/>
      <c r="U558" s="144"/>
      <c r="V558" s="144"/>
      <c r="W558" s="144"/>
      <c r="X558" s="144"/>
      <c r="Y558" s="144"/>
      <c r="Z558" s="144"/>
      <c r="AA558" s="144"/>
      <c r="AB558" s="679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</row>
    <row r="559">
      <c r="A559" s="144"/>
      <c r="B559" s="682"/>
      <c r="C559" s="144"/>
      <c r="D559" s="1"/>
      <c r="E559" s="144"/>
      <c r="F559" s="1"/>
      <c r="G559" s="144"/>
      <c r="H559" s="144"/>
      <c r="I559" s="144"/>
      <c r="J559" s="144"/>
      <c r="K559" s="1"/>
      <c r="L559" s="144"/>
      <c r="M559" s="1"/>
      <c r="N559" s="144"/>
      <c r="O559" s="1"/>
      <c r="P559" s="144"/>
      <c r="Q559" s="1"/>
      <c r="R559" s="675"/>
      <c r="S559" s="676"/>
      <c r="T559" s="680"/>
      <c r="U559" s="144"/>
      <c r="V559" s="144"/>
      <c r="W559" s="144"/>
      <c r="X559" s="144"/>
      <c r="Y559" s="144"/>
      <c r="Z559" s="144"/>
      <c r="AA559" s="144"/>
      <c r="AB559" s="679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</row>
    <row r="560">
      <c r="A560" s="144"/>
      <c r="B560" s="682"/>
      <c r="C560" s="144"/>
      <c r="D560" s="1"/>
      <c r="E560" s="144"/>
      <c r="F560" s="1"/>
      <c r="G560" s="144"/>
      <c r="H560" s="144"/>
      <c r="I560" s="144"/>
      <c r="J560" s="144"/>
      <c r="K560" s="1"/>
      <c r="L560" s="144"/>
      <c r="M560" s="1"/>
      <c r="N560" s="144"/>
      <c r="O560" s="1"/>
      <c r="P560" s="144"/>
      <c r="Q560" s="1"/>
      <c r="R560" s="675"/>
      <c r="S560" s="676"/>
      <c r="T560" s="680"/>
      <c r="U560" s="144"/>
      <c r="V560" s="144"/>
      <c r="W560" s="144"/>
      <c r="X560" s="144"/>
      <c r="Y560" s="144"/>
      <c r="Z560" s="144"/>
      <c r="AA560" s="144"/>
      <c r="AB560" s="679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</row>
    <row r="561">
      <c r="A561" s="144"/>
      <c r="B561" s="682"/>
      <c r="C561" s="144"/>
      <c r="D561" s="1"/>
      <c r="E561" s="144"/>
      <c r="F561" s="1"/>
      <c r="G561" s="144"/>
      <c r="H561" s="144"/>
      <c r="I561" s="144"/>
      <c r="J561" s="144"/>
      <c r="K561" s="1"/>
      <c r="L561" s="144"/>
      <c r="M561" s="1"/>
      <c r="N561" s="144"/>
      <c r="O561" s="1"/>
      <c r="P561" s="144"/>
      <c r="Q561" s="1"/>
      <c r="R561" s="675"/>
      <c r="S561" s="676"/>
      <c r="T561" s="680"/>
      <c r="U561" s="144"/>
      <c r="V561" s="144"/>
      <c r="W561" s="144"/>
      <c r="X561" s="144"/>
      <c r="Y561" s="144"/>
      <c r="Z561" s="144"/>
      <c r="AA561" s="144"/>
      <c r="AB561" s="679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</row>
    <row r="562">
      <c r="A562" s="144"/>
      <c r="B562" s="682"/>
      <c r="C562" s="144"/>
      <c r="D562" s="1"/>
      <c r="E562" s="144"/>
      <c r="F562" s="1"/>
      <c r="G562" s="144"/>
      <c r="H562" s="144"/>
      <c r="I562" s="144"/>
      <c r="J562" s="144"/>
      <c r="K562" s="1"/>
      <c r="L562" s="144"/>
      <c r="M562" s="1"/>
      <c r="N562" s="144"/>
      <c r="O562" s="1"/>
      <c r="P562" s="144"/>
      <c r="Q562" s="1"/>
      <c r="R562" s="675"/>
      <c r="S562" s="676"/>
      <c r="T562" s="680"/>
      <c r="U562" s="144"/>
      <c r="V562" s="144"/>
      <c r="W562" s="144"/>
      <c r="X562" s="144"/>
      <c r="Y562" s="144"/>
      <c r="Z562" s="144"/>
      <c r="AA562" s="144"/>
      <c r="AB562" s="679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</row>
    <row r="563">
      <c r="A563" s="144"/>
      <c r="B563" s="682"/>
      <c r="C563" s="144"/>
      <c r="D563" s="1"/>
      <c r="E563" s="144"/>
      <c r="F563" s="1"/>
      <c r="G563" s="144"/>
      <c r="H563" s="144"/>
      <c r="I563" s="144"/>
      <c r="J563" s="144"/>
      <c r="K563" s="1"/>
      <c r="L563" s="144"/>
      <c r="M563" s="1"/>
      <c r="N563" s="144"/>
      <c r="O563" s="1"/>
      <c r="P563" s="144"/>
      <c r="Q563" s="1"/>
      <c r="R563" s="675"/>
      <c r="S563" s="676"/>
      <c r="T563" s="680"/>
      <c r="U563" s="144"/>
      <c r="V563" s="144"/>
      <c r="W563" s="144"/>
      <c r="X563" s="144"/>
      <c r="Y563" s="144"/>
      <c r="Z563" s="144"/>
      <c r="AA563" s="144"/>
      <c r="AB563" s="679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</row>
    <row r="564">
      <c r="A564" s="144"/>
      <c r="B564" s="682"/>
      <c r="C564" s="144"/>
      <c r="D564" s="1"/>
      <c r="E564" s="144"/>
      <c r="F564" s="1"/>
      <c r="G564" s="144"/>
      <c r="H564" s="144"/>
      <c r="I564" s="144"/>
      <c r="J564" s="144"/>
      <c r="K564" s="1"/>
      <c r="L564" s="144"/>
      <c r="M564" s="1"/>
      <c r="N564" s="144"/>
      <c r="O564" s="1"/>
      <c r="P564" s="144"/>
      <c r="Q564" s="1"/>
      <c r="R564" s="675"/>
      <c r="S564" s="676"/>
      <c r="T564" s="680"/>
      <c r="U564" s="144"/>
      <c r="V564" s="144"/>
      <c r="W564" s="144"/>
      <c r="X564" s="144"/>
      <c r="Y564" s="144"/>
      <c r="Z564" s="144"/>
      <c r="AA564" s="144"/>
      <c r="AB564" s="679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</row>
    <row r="565">
      <c r="A565" s="144"/>
      <c r="B565" s="682"/>
      <c r="C565" s="144"/>
      <c r="D565" s="1"/>
      <c r="E565" s="144"/>
      <c r="F565" s="1"/>
      <c r="G565" s="144"/>
      <c r="H565" s="144"/>
      <c r="I565" s="144"/>
      <c r="J565" s="144"/>
      <c r="K565" s="1"/>
      <c r="L565" s="144"/>
      <c r="M565" s="1"/>
      <c r="N565" s="144"/>
      <c r="O565" s="1"/>
      <c r="P565" s="144"/>
      <c r="Q565" s="1"/>
      <c r="R565" s="675"/>
      <c r="S565" s="676"/>
      <c r="T565" s="680"/>
      <c r="U565" s="144"/>
      <c r="V565" s="144"/>
      <c r="W565" s="144"/>
      <c r="X565" s="144"/>
      <c r="Y565" s="144"/>
      <c r="Z565" s="144"/>
      <c r="AA565" s="144"/>
      <c r="AB565" s="679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</row>
    <row r="566">
      <c r="A566" s="144"/>
      <c r="B566" s="682"/>
      <c r="C566" s="144"/>
      <c r="D566" s="1"/>
      <c r="E566" s="144"/>
      <c r="F566" s="1"/>
      <c r="G566" s="144"/>
      <c r="H566" s="144"/>
      <c r="I566" s="144"/>
      <c r="J566" s="144"/>
      <c r="K566" s="1"/>
      <c r="L566" s="144"/>
      <c r="M566" s="1"/>
      <c r="N566" s="144"/>
      <c r="O566" s="1"/>
      <c r="P566" s="144"/>
      <c r="Q566" s="1"/>
      <c r="R566" s="675"/>
      <c r="S566" s="676"/>
      <c r="T566" s="680"/>
      <c r="U566" s="144"/>
      <c r="V566" s="144"/>
      <c r="W566" s="144"/>
      <c r="X566" s="144"/>
      <c r="Y566" s="144"/>
      <c r="Z566" s="144"/>
      <c r="AA566" s="144"/>
      <c r="AB566" s="679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</row>
    <row r="567">
      <c r="A567" s="144"/>
      <c r="B567" s="682"/>
      <c r="C567" s="144"/>
      <c r="D567" s="1"/>
      <c r="E567" s="144"/>
      <c r="F567" s="1"/>
      <c r="G567" s="144"/>
      <c r="H567" s="144"/>
      <c r="I567" s="144"/>
      <c r="J567" s="144"/>
      <c r="K567" s="1"/>
      <c r="L567" s="144"/>
      <c r="M567" s="1"/>
      <c r="N567" s="144"/>
      <c r="O567" s="1"/>
      <c r="P567" s="144"/>
      <c r="Q567" s="1"/>
      <c r="R567" s="675"/>
      <c r="S567" s="676"/>
      <c r="T567" s="680"/>
      <c r="U567" s="144"/>
      <c r="V567" s="144"/>
      <c r="W567" s="144"/>
      <c r="X567" s="144"/>
      <c r="Y567" s="144"/>
      <c r="Z567" s="144"/>
      <c r="AA567" s="144"/>
      <c r="AB567" s="679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</row>
    <row r="568">
      <c r="A568" s="144"/>
      <c r="B568" s="682"/>
      <c r="C568" s="144"/>
      <c r="D568" s="1"/>
      <c r="E568" s="144"/>
      <c r="F568" s="1"/>
      <c r="G568" s="144"/>
      <c r="H568" s="144"/>
      <c r="I568" s="144"/>
      <c r="J568" s="144"/>
      <c r="K568" s="1"/>
      <c r="L568" s="144"/>
      <c r="M568" s="1"/>
      <c r="N568" s="144"/>
      <c r="O568" s="1"/>
      <c r="P568" s="144"/>
      <c r="Q568" s="1"/>
      <c r="R568" s="675"/>
      <c r="S568" s="676"/>
      <c r="T568" s="680"/>
      <c r="U568" s="144"/>
      <c r="V568" s="144"/>
      <c r="W568" s="144"/>
      <c r="X568" s="144"/>
      <c r="Y568" s="144"/>
      <c r="Z568" s="144"/>
      <c r="AA568" s="144"/>
      <c r="AB568" s="679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</row>
    <row r="569">
      <c r="A569" s="144"/>
      <c r="B569" s="682"/>
      <c r="C569" s="144"/>
      <c r="D569" s="1"/>
      <c r="E569" s="144"/>
      <c r="F569" s="1"/>
      <c r="G569" s="144"/>
      <c r="H569" s="144"/>
      <c r="I569" s="144"/>
      <c r="J569" s="144"/>
      <c r="K569" s="1"/>
      <c r="L569" s="144"/>
      <c r="M569" s="1"/>
      <c r="N569" s="144"/>
      <c r="O569" s="1"/>
      <c r="P569" s="144"/>
      <c r="Q569" s="1"/>
      <c r="R569" s="675"/>
      <c r="S569" s="676"/>
      <c r="T569" s="680"/>
      <c r="U569" s="144"/>
      <c r="V569" s="144"/>
      <c r="W569" s="144"/>
      <c r="X569" s="144"/>
      <c r="Y569" s="144"/>
      <c r="Z569" s="144"/>
      <c r="AA569" s="144"/>
      <c r="AB569" s="679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</row>
    <row r="570">
      <c r="A570" s="144"/>
      <c r="B570" s="682"/>
      <c r="C570" s="144"/>
      <c r="D570" s="1"/>
      <c r="E570" s="144"/>
      <c r="F570" s="1"/>
      <c r="G570" s="144"/>
      <c r="H570" s="144"/>
      <c r="I570" s="144"/>
      <c r="J570" s="144"/>
      <c r="K570" s="1"/>
      <c r="L570" s="144"/>
      <c r="M570" s="1"/>
      <c r="N570" s="144"/>
      <c r="O570" s="1"/>
      <c r="P570" s="144"/>
      <c r="Q570" s="1"/>
      <c r="R570" s="675"/>
      <c r="S570" s="676"/>
      <c r="T570" s="680"/>
      <c r="U570" s="144"/>
      <c r="V570" s="144"/>
      <c r="W570" s="144"/>
      <c r="X570" s="144"/>
      <c r="Y570" s="144"/>
      <c r="Z570" s="144"/>
      <c r="AA570" s="144"/>
      <c r="AB570" s="679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</row>
    <row r="571">
      <c r="A571" s="144"/>
      <c r="B571" s="682"/>
      <c r="C571" s="144"/>
      <c r="D571" s="1"/>
      <c r="E571" s="144"/>
      <c r="F571" s="1"/>
      <c r="G571" s="144"/>
      <c r="H571" s="144"/>
      <c r="I571" s="144"/>
      <c r="J571" s="144"/>
      <c r="K571" s="1"/>
      <c r="L571" s="144"/>
      <c r="M571" s="1"/>
      <c r="N571" s="144"/>
      <c r="O571" s="1"/>
      <c r="P571" s="144"/>
      <c r="Q571" s="1"/>
      <c r="R571" s="675"/>
      <c r="S571" s="676"/>
      <c r="T571" s="680"/>
      <c r="U571" s="144"/>
      <c r="V571" s="144"/>
      <c r="W571" s="144"/>
      <c r="X571" s="144"/>
      <c r="Y571" s="144"/>
      <c r="Z571" s="144"/>
      <c r="AA571" s="144"/>
      <c r="AB571" s="679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</row>
    <row r="572">
      <c r="A572" s="144"/>
      <c r="B572" s="682"/>
      <c r="C572" s="144"/>
      <c r="D572" s="1"/>
      <c r="E572" s="144"/>
      <c r="F572" s="1"/>
      <c r="G572" s="144"/>
      <c r="H572" s="144"/>
      <c r="I572" s="144"/>
      <c r="J572" s="144"/>
      <c r="K572" s="1"/>
      <c r="L572" s="144"/>
      <c r="M572" s="1"/>
      <c r="N572" s="144"/>
      <c r="O572" s="1"/>
      <c r="P572" s="144"/>
      <c r="Q572" s="1"/>
      <c r="R572" s="675"/>
      <c r="S572" s="676"/>
      <c r="T572" s="680"/>
      <c r="U572" s="144"/>
      <c r="V572" s="144"/>
      <c r="W572" s="144"/>
      <c r="X572" s="144"/>
      <c r="Y572" s="144"/>
      <c r="Z572" s="144"/>
      <c r="AA572" s="144"/>
      <c r="AB572" s="679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</row>
    <row r="573">
      <c r="A573" s="144"/>
      <c r="B573" s="682"/>
      <c r="C573" s="144"/>
      <c r="D573" s="1"/>
      <c r="E573" s="144"/>
      <c r="F573" s="1"/>
      <c r="G573" s="144"/>
      <c r="H573" s="144"/>
      <c r="I573" s="144"/>
      <c r="J573" s="144"/>
      <c r="K573" s="1"/>
      <c r="L573" s="144"/>
      <c r="M573" s="1"/>
      <c r="N573" s="144"/>
      <c r="O573" s="1"/>
      <c r="P573" s="144"/>
      <c r="Q573" s="1"/>
      <c r="R573" s="675"/>
      <c r="S573" s="676"/>
      <c r="T573" s="680"/>
      <c r="U573" s="144"/>
      <c r="V573" s="144"/>
      <c r="W573" s="144"/>
      <c r="X573" s="144"/>
      <c r="Y573" s="144"/>
      <c r="Z573" s="144"/>
      <c r="AA573" s="144"/>
      <c r="AB573" s="679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</row>
    <row r="574">
      <c r="A574" s="144"/>
      <c r="B574" s="682"/>
      <c r="C574" s="144"/>
      <c r="D574" s="1"/>
      <c r="E574" s="144"/>
      <c r="F574" s="1"/>
      <c r="G574" s="144"/>
      <c r="H574" s="144"/>
      <c r="I574" s="144"/>
      <c r="J574" s="144"/>
      <c r="K574" s="1"/>
      <c r="L574" s="144"/>
      <c r="M574" s="1"/>
      <c r="N574" s="144"/>
      <c r="O574" s="1"/>
      <c r="P574" s="144"/>
      <c r="Q574" s="1"/>
      <c r="R574" s="675"/>
      <c r="S574" s="676"/>
      <c r="T574" s="680"/>
      <c r="U574" s="144"/>
      <c r="V574" s="144"/>
      <c r="W574" s="144"/>
      <c r="X574" s="144"/>
      <c r="Y574" s="144"/>
      <c r="Z574" s="144"/>
      <c r="AA574" s="144"/>
      <c r="AB574" s="679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</row>
    <row r="575">
      <c r="A575" s="144"/>
      <c r="B575" s="682"/>
      <c r="C575" s="144"/>
      <c r="D575" s="1"/>
      <c r="E575" s="144"/>
      <c r="F575" s="1"/>
      <c r="G575" s="144"/>
      <c r="H575" s="144"/>
      <c r="I575" s="144"/>
      <c r="J575" s="144"/>
      <c r="K575" s="1"/>
      <c r="L575" s="144"/>
      <c r="M575" s="1"/>
      <c r="N575" s="144"/>
      <c r="O575" s="1"/>
      <c r="P575" s="144"/>
      <c r="Q575" s="1"/>
      <c r="R575" s="675"/>
      <c r="S575" s="676"/>
      <c r="T575" s="680"/>
      <c r="U575" s="144"/>
      <c r="V575" s="144"/>
      <c r="W575" s="144"/>
      <c r="X575" s="144"/>
      <c r="Y575" s="144"/>
      <c r="Z575" s="144"/>
      <c r="AA575" s="144"/>
      <c r="AB575" s="679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</row>
    <row r="576">
      <c r="A576" s="144"/>
      <c r="B576" s="682"/>
      <c r="C576" s="144"/>
      <c r="D576" s="1"/>
      <c r="E576" s="144"/>
      <c r="F576" s="1"/>
      <c r="G576" s="144"/>
      <c r="H576" s="144"/>
      <c r="I576" s="144"/>
      <c r="J576" s="144"/>
      <c r="K576" s="1"/>
      <c r="L576" s="144"/>
      <c r="M576" s="1"/>
      <c r="N576" s="144"/>
      <c r="O576" s="1"/>
      <c r="P576" s="144"/>
      <c r="Q576" s="1"/>
      <c r="R576" s="675"/>
      <c r="S576" s="676"/>
      <c r="T576" s="680"/>
      <c r="U576" s="144"/>
      <c r="V576" s="144"/>
      <c r="W576" s="144"/>
      <c r="X576" s="144"/>
      <c r="Y576" s="144"/>
      <c r="Z576" s="144"/>
      <c r="AA576" s="144"/>
      <c r="AB576" s="679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</row>
    <row r="577">
      <c r="A577" s="144"/>
      <c r="B577" s="682"/>
      <c r="C577" s="144"/>
      <c r="D577" s="1"/>
      <c r="E577" s="144"/>
      <c r="F577" s="1"/>
      <c r="G577" s="144"/>
      <c r="H577" s="144"/>
      <c r="I577" s="144"/>
      <c r="J577" s="144"/>
      <c r="K577" s="1"/>
      <c r="L577" s="144"/>
      <c r="M577" s="1"/>
      <c r="N577" s="144"/>
      <c r="O577" s="1"/>
      <c r="P577" s="144"/>
      <c r="Q577" s="1"/>
      <c r="R577" s="675"/>
      <c r="S577" s="676"/>
      <c r="T577" s="680"/>
      <c r="U577" s="144"/>
      <c r="V577" s="144"/>
      <c r="W577" s="144"/>
      <c r="X577" s="144"/>
      <c r="Y577" s="144"/>
      <c r="Z577" s="144"/>
      <c r="AA577" s="144"/>
      <c r="AB577" s="679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</row>
    <row r="578">
      <c r="A578" s="144"/>
      <c r="B578" s="682"/>
      <c r="C578" s="144"/>
      <c r="D578" s="1"/>
      <c r="E578" s="144"/>
      <c r="F578" s="1"/>
      <c r="G578" s="144"/>
      <c r="H578" s="144"/>
      <c r="I578" s="144"/>
      <c r="J578" s="144"/>
      <c r="K578" s="1"/>
      <c r="L578" s="144"/>
      <c r="M578" s="1"/>
      <c r="N578" s="144"/>
      <c r="O578" s="1"/>
      <c r="P578" s="144"/>
      <c r="Q578" s="1"/>
      <c r="R578" s="675"/>
      <c r="S578" s="676"/>
      <c r="T578" s="680"/>
      <c r="U578" s="144"/>
      <c r="V578" s="144"/>
      <c r="W578" s="144"/>
      <c r="X578" s="144"/>
      <c r="Y578" s="144"/>
      <c r="Z578" s="144"/>
      <c r="AA578" s="144"/>
      <c r="AB578" s="679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</row>
    <row r="579">
      <c r="A579" s="144"/>
      <c r="B579" s="682"/>
      <c r="C579" s="144"/>
      <c r="D579" s="1"/>
      <c r="E579" s="144"/>
      <c r="F579" s="1"/>
      <c r="G579" s="144"/>
      <c r="H579" s="144"/>
      <c r="I579" s="144"/>
      <c r="J579" s="144"/>
      <c r="K579" s="1"/>
      <c r="L579" s="144"/>
      <c r="M579" s="1"/>
      <c r="N579" s="144"/>
      <c r="O579" s="1"/>
      <c r="P579" s="144"/>
      <c r="Q579" s="1"/>
      <c r="R579" s="675"/>
      <c r="S579" s="676"/>
      <c r="T579" s="680"/>
      <c r="U579" s="144"/>
      <c r="V579" s="144"/>
      <c r="W579" s="144"/>
      <c r="X579" s="144"/>
      <c r="Y579" s="144"/>
      <c r="Z579" s="144"/>
      <c r="AA579" s="144"/>
      <c r="AB579" s="679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</row>
    <row r="580">
      <c r="A580" s="144"/>
      <c r="B580" s="682"/>
      <c r="C580" s="144"/>
      <c r="D580" s="1"/>
      <c r="E580" s="144"/>
      <c r="F580" s="1"/>
      <c r="G580" s="144"/>
      <c r="H580" s="144"/>
      <c r="I580" s="144"/>
      <c r="J580" s="144"/>
      <c r="K580" s="1"/>
      <c r="L580" s="144"/>
      <c r="M580" s="1"/>
      <c r="N580" s="144"/>
      <c r="O580" s="1"/>
      <c r="P580" s="144"/>
      <c r="Q580" s="1"/>
      <c r="R580" s="675"/>
      <c r="S580" s="676"/>
      <c r="T580" s="680"/>
      <c r="U580" s="144"/>
      <c r="V580" s="144"/>
      <c r="W580" s="144"/>
      <c r="X580" s="144"/>
      <c r="Y580" s="144"/>
      <c r="Z580" s="144"/>
      <c r="AA580" s="144"/>
      <c r="AB580" s="679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</row>
    <row r="581">
      <c r="A581" s="144"/>
      <c r="B581" s="682"/>
      <c r="C581" s="144"/>
      <c r="D581" s="1"/>
      <c r="E581" s="144"/>
      <c r="F581" s="1"/>
      <c r="G581" s="144"/>
      <c r="H581" s="144"/>
      <c r="I581" s="144"/>
      <c r="J581" s="144"/>
      <c r="K581" s="1"/>
      <c r="L581" s="144"/>
      <c r="M581" s="1"/>
      <c r="N581" s="144"/>
      <c r="O581" s="1"/>
      <c r="P581" s="144"/>
      <c r="Q581" s="1"/>
      <c r="R581" s="675"/>
      <c r="S581" s="676"/>
      <c r="T581" s="680"/>
      <c r="U581" s="144"/>
      <c r="V581" s="144"/>
      <c r="W581" s="144"/>
      <c r="X581" s="144"/>
      <c r="Y581" s="144"/>
      <c r="Z581" s="144"/>
      <c r="AA581" s="144"/>
      <c r="AB581" s="679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</row>
    <row r="582">
      <c r="A582" s="144"/>
      <c r="B582" s="682"/>
      <c r="C582" s="144"/>
      <c r="D582" s="1"/>
      <c r="E582" s="144"/>
      <c r="F582" s="1"/>
      <c r="G582" s="144"/>
      <c r="H582" s="144"/>
      <c r="I582" s="144"/>
      <c r="J582" s="144"/>
      <c r="K582" s="1"/>
      <c r="L582" s="144"/>
      <c r="M582" s="1"/>
      <c r="N582" s="144"/>
      <c r="O582" s="1"/>
      <c r="P582" s="144"/>
      <c r="Q582" s="1"/>
      <c r="R582" s="675"/>
      <c r="S582" s="676"/>
      <c r="T582" s="680"/>
      <c r="U582" s="144"/>
      <c r="V582" s="144"/>
      <c r="W582" s="144"/>
      <c r="X582" s="144"/>
      <c r="Y582" s="144"/>
      <c r="Z582" s="144"/>
      <c r="AA582" s="144"/>
      <c r="AB582" s="679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</row>
    <row r="583">
      <c r="A583" s="144"/>
      <c r="B583" s="682"/>
      <c r="C583" s="144"/>
      <c r="D583" s="1"/>
      <c r="E583" s="144"/>
      <c r="F583" s="1"/>
      <c r="G583" s="144"/>
      <c r="H583" s="144"/>
      <c r="I583" s="144"/>
      <c r="J583" s="144"/>
      <c r="K583" s="1"/>
      <c r="L583" s="144"/>
      <c r="M583" s="1"/>
      <c r="N583" s="144"/>
      <c r="O583" s="1"/>
      <c r="P583" s="144"/>
      <c r="Q583" s="1"/>
      <c r="R583" s="675"/>
      <c r="S583" s="676"/>
      <c r="T583" s="680"/>
      <c r="U583" s="144"/>
      <c r="V583" s="144"/>
      <c r="W583" s="144"/>
      <c r="X583" s="144"/>
      <c r="Y583" s="144"/>
      <c r="Z583" s="144"/>
      <c r="AA583" s="144"/>
      <c r="AB583" s="679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</row>
    <row r="584">
      <c r="A584" s="144"/>
      <c r="B584" s="682"/>
      <c r="C584" s="144"/>
      <c r="D584" s="1"/>
      <c r="E584" s="144"/>
      <c r="F584" s="1"/>
      <c r="G584" s="144"/>
      <c r="H584" s="144"/>
      <c r="I584" s="144"/>
      <c r="J584" s="144"/>
      <c r="K584" s="1"/>
      <c r="L584" s="144"/>
      <c r="M584" s="1"/>
      <c r="N584" s="144"/>
      <c r="O584" s="1"/>
      <c r="P584" s="144"/>
      <c r="Q584" s="1"/>
      <c r="R584" s="675"/>
      <c r="S584" s="676"/>
      <c r="T584" s="680"/>
      <c r="U584" s="144"/>
      <c r="V584" s="144"/>
      <c r="W584" s="144"/>
      <c r="X584" s="144"/>
      <c r="Y584" s="144"/>
      <c r="Z584" s="144"/>
      <c r="AA584" s="144"/>
      <c r="AB584" s="679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</row>
    <row r="585">
      <c r="A585" s="144"/>
      <c r="B585" s="682"/>
      <c r="C585" s="144"/>
      <c r="D585" s="1"/>
      <c r="E585" s="144"/>
      <c r="F585" s="1"/>
      <c r="G585" s="144"/>
      <c r="H585" s="144"/>
      <c r="I585" s="144"/>
      <c r="J585" s="144"/>
      <c r="K585" s="1"/>
      <c r="L585" s="144"/>
      <c r="M585" s="1"/>
      <c r="N585" s="144"/>
      <c r="O585" s="1"/>
      <c r="P585" s="144"/>
      <c r="Q585" s="1"/>
      <c r="R585" s="675"/>
      <c r="S585" s="676"/>
      <c r="T585" s="680"/>
      <c r="U585" s="144"/>
      <c r="V585" s="144"/>
      <c r="W585" s="144"/>
      <c r="X585" s="144"/>
      <c r="Y585" s="144"/>
      <c r="Z585" s="144"/>
      <c r="AA585" s="144"/>
      <c r="AB585" s="679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</row>
    <row r="586">
      <c r="A586" s="144"/>
      <c r="B586" s="682"/>
      <c r="C586" s="144"/>
      <c r="D586" s="1"/>
      <c r="E586" s="144"/>
      <c r="F586" s="1"/>
      <c r="G586" s="144"/>
      <c r="H586" s="144"/>
      <c r="I586" s="144"/>
      <c r="J586" s="144"/>
      <c r="K586" s="1"/>
      <c r="L586" s="144"/>
      <c r="M586" s="1"/>
      <c r="N586" s="144"/>
      <c r="O586" s="1"/>
      <c r="P586" s="144"/>
      <c r="Q586" s="1"/>
      <c r="R586" s="675"/>
      <c r="S586" s="676"/>
      <c r="T586" s="680"/>
      <c r="U586" s="144"/>
      <c r="V586" s="144"/>
      <c r="W586" s="144"/>
      <c r="X586" s="144"/>
      <c r="Y586" s="144"/>
      <c r="Z586" s="144"/>
      <c r="AA586" s="144"/>
      <c r="AB586" s="679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</row>
    <row r="587">
      <c r="A587" s="144"/>
      <c r="B587" s="682"/>
      <c r="C587" s="144"/>
      <c r="D587" s="1"/>
      <c r="E587" s="144"/>
      <c r="F587" s="1"/>
      <c r="G587" s="144"/>
      <c r="H587" s="144"/>
      <c r="I587" s="144"/>
      <c r="J587" s="144"/>
      <c r="K587" s="1"/>
      <c r="L587" s="144"/>
      <c r="M587" s="1"/>
      <c r="N587" s="144"/>
      <c r="O587" s="1"/>
      <c r="P587" s="144"/>
      <c r="Q587" s="1"/>
      <c r="R587" s="675"/>
      <c r="S587" s="676"/>
      <c r="T587" s="680"/>
      <c r="U587" s="144"/>
      <c r="V587" s="144"/>
      <c r="W587" s="144"/>
      <c r="X587" s="144"/>
      <c r="Y587" s="144"/>
      <c r="Z587" s="144"/>
      <c r="AA587" s="144"/>
      <c r="AB587" s="679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</row>
    <row r="588">
      <c r="A588" s="144"/>
      <c r="B588" s="682"/>
      <c r="C588" s="144"/>
      <c r="D588" s="1"/>
      <c r="E588" s="144"/>
      <c r="F588" s="1"/>
      <c r="G588" s="144"/>
      <c r="H588" s="144"/>
      <c r="I588" s="144"/>
      <c r="J588" s="144"/>
      <c r="K588" s="1"/>
      <c r="L588" s="144"/>
      <c r="M588" s="1"/>
      <c r="N588" s="144"/>
      <c r="O588" s="1"/>
      <c r="P588" s="144"/>
      <c r="Q588" s="1"/>
      <c r="R588" s="675"/>
      <c r="S588" s="676"/>
      <c r="T588" s="680"/>
      <c r="U588" s="144"/>
      <c r="V588" s="144"/>
      <c r="W588" s="144"/>
      <c r="X588" s="144"/>
      <c r="Y588" s="144"/>
      <c r="Z588" s="144"/>
      <c r="AA588" s="144"/>
      <c r="AB588" s="679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</row>
    <row r="589">
      <c r="A589" s="144"/>
      <c r="B589" s="682"/>
      <c r="C589" s="144"/>
      <c r="D589" s="1"/>
      <c r="E589" s="144"/>
      <c r="F589" s="1"/>
      <c r="G589" s="144"/>
      <c r="H589" s="144"/>
      <c r="I589" s="144"/>
      <c r="J589" s="144"/>
      <c r="K589" s="1"/>
      <c r="L589" s="144"/>
      <c r="M589" s="1"/>
      <c r="N589" s="144"/>
      <c r="O589" s="1"/>
      <c r="P589" s="144"/>
      <c r="Q589" s="1"/>
      <c r="R589" s="675"/>
      <c r="S589" s="676"/>
      <c r="T589" s="680"/>
      <c r="U589" s="144"/>
      <c r="V589" s="144"/>
      <c r="W589" s="144"/>
      <c r="X589" s="144"/>
      <c r="Y589" s="144"/>
      <c r="Z589" s="144"/>
      <c r="AA589" s="144"/>
      <c r="AB589" s="679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</row>
    <row r="590">
      <c r="A590" s="144"/>
      <c r="B590" s="682"/>
      <c r="C590" s="144"/>
      <c r="D590" s="1"/>
      <c r="E590" s="144"/>
      <c r="F590" s="1"/>
      <c r="G590" s="144"/>
      <c r="H590" s="144"/>
      <c r="I590" s="144"/>
      <c r="J590" s="144"/>
      <c r="K590" s="1"/>
      <c r="L590" s="144"/>
      <c r="M590" s="1"/>
      <c r="N590" s="144"/>
      <c r="O590" s="1"/>
      <c r="P590" s="144"/>
      <c r="Q590" s="1"/>
      <c r="R590" s="675"/>
      <c r="S590" s="676"/>
      <c r="T590" s="680"/>
      <c r="U590" s="144"/>
      <c r="V590" s="144"/>
      <c r="W590" s="144"/>
      <c r="X590" s="144"/>
      <c r="Y590" s="144"/>
      <c r="Z590" s="144"/>
      <c r="AA590" s="144"/>
      <c r="AB590" s="679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</row>
    <row r="591">
      <c r="A591" s="144"/>
      <c r="B591" s="682"/>
      <c r="C591" s="144"/>
      <c r="D591" s="1"/>
      <c r="E591" s="144"/>
      <c r="F591" s="1"/>
      <c r="G591" s="144"/>
      <c r="H591" s="144"/>
      <c r="I591" s="144"/>
      <c r="J591" s="144"/>
      <c r="K591" s="1"/>
      <c r="L591" s="144"/>
      <c r="M591" s="1"/>
      <c r="N591" s="144"/>
      <c r="O591" s="1"/>
      <c r="P591" s="144"/>
      <c r="Q591" s="1"/>
      <c r="R591" s="675"/>
      <c r="S591" s="676"/>
      <c r="T591" s="680"/>
      <c r="U591" s="144"/>
      <c r="V591" s="144"/>
      <c r="W591" s="144"/>
      <c r="X591" s="144"/>
      <c r="Y591" s="144"/>
      <c r="Z591" s="144"/>
      <c r="AA591" s="144"/>
      <c r="AB591" s="679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</row>
    <row r="592">
      <c r="A592" s="144"/>
      <c r="B592" s="682"/>
      <c r="C592" s="144"/>
      <c r="D592" s="1"/>
      <c r="E592" s="144"/>
      <c r="F592" s="1"/>
      <c r="G592" s="144"/>
      <c r="H592" s="144"/>
      <c r="I592" s="144"/>
      <c r="J592" s="144"/>
      <c r="K592" s="1"/>
      <c r="L592" s="144"/>
      <c r="M592" s="1"/>
      <c r="N592" s="144"/>
      <c r="O592" s="1"/>
      <c r="P592" s="144"/>
      <c r="Q592" s="1"/>
      <c r="R592" s="675"/>
      <c r="S592" s="676"/>
      <c r="T592" s="680"/>
      <c r="U592" s="144"/>
      <c r="V592" s="144"/>
      <c r="W592" s="144"/>
      <c r="X592" s="144"/>
      <c r="Y592" s="144"/>
      <c r="Z592" s="144"/>
      <c r="AA592" s="144"/>
      <c r="AB592" s="679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</row>
    <row r="593">
      <c r="A593" s="144"/>
      <c r="B593" s="682"/>
      <c r="C593" s="144"/>
      <c r="D593" s="1"/>
      <c r="E593" s="144"/>
      <c r="F593" s="1"/>
      <c r="G593" s="144"/>
      <c r="H593" s="144"/>
      <c r="I593" s="144"/>
      <c r="J593" s="144"/>
      <c r="K593" s="1"/>
      <c r="L593" s="144"/>
      <c r="M593" s="1"/>
      <c r="N593" s="144"/>
      <c r="O593" s="1"/>
      <c r="P593" s="144"/>
      <c r="Q593" s="1"/>
      <c r="R593" s="675"/>
      <c r="S593" s="676"/>
      <c r="T593" s="680"/>
      <c r="U593" s="144"/>
      <c r="V593" s="144"/>
      <c r="W593" s="144"/>
      <c r="X593" s="144"/>
      <c r="Y593" s="144"/>
      <c r="Z593" s="144"/>
      <c r="AA593" s="144"/>
      <c r="AB593" s="679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</row>
    <row r="594">
      <c r="A594" s="144"/>
      <c r="B594" s="682"/>
      <c r="C594" s="144"/>
      <c r="D594" s="1"/>
      <c r="E594" s="144"/>
      <c r="F594" s="1"/>
      <c r="G594" s="144"/>
      <c r="H594" s="144"/>
      <c r="I594" s="144"/>
      <c r="J594" s="144"/>
      <c r="K594" s="1"/>
      <c r="L594" s="144"/>
      <c r="M594" s="1"/>
      <c r="N594" s="144"/>
      <c r="O594" s="1"/>
      <c r="P594" s="144"/>
      <c r="Q594" s="1"/>
      <c r="R594" s="675"/>
      <c r="S594" s="676"/>
      <c r="T594" s="680"/>
      <c r="U594" s="144"/>
      <c r="V594" s="144"/>
      <c r="W594" s="144"/>
      <c r="X594" s="144"/>
      <c r="Y594" s="144"/>
      <c r="Z594" s="144"/>
      <c r="AA594" s="144"/>
      <c r="AB594" s="679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</row>
    <row r="595">
      <c r="A595" s="144"/>
      <c r="B595" s="682"/>
      <c r="C595" s="144"/>
      <c r="D595" s="1"/>
      <c r="E595" s="144"/>
      <c r="F595" s="1"/>
      <c r="G595" s="144"/>
      <c r="H595" s="144"/>
      <c r="I595" s="144"/>
      <c r="J595" s="144"/>
      <c r="K595" s="1"/>
      <c r="L595" s="144"/>
      <c r="M595" s="1"/>
      <c r="N595" s="144"/>
      <c r="O595" s="1"/>
      <c r="P595" s="144"/>
      <c r="Q595" s="1"/>
      <c r="R595" s="675"/>
      <c r="S595" s="676"/>
      <c r="T595" s="680"/>
      <c r="U595" s="144"/>
      <c r="V595" s="144"/>
      <c r="W595" s="144"/>
      <c r="X595" s="144"/>
      <c r="Y595" s="144"/>
      <c r="Z595" s="144"/>
      <c r="AA595" s="144"/>
      <c r="AB595" s="679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</row>
    <row r="596">
      <c r="A596" s="144"/>
      <c r="B596" s="682"/>
      <c r="C596" s="144"/>
      <c r="D596" s="1"/>
      <c r="E596" s="144"/>
      <c r="F596" s="1"/>
      <c r="G596" s="144"/>
      <c r="H596" s="144"/>
      <c r="I596" s="144"/>
      <c r="J596" s="144"/>
      <c r="K596" s="1"/>
      <c r="L596" s="144"/>
      <c r="M596" s="1"/>
      <c r="N596" s="144"/>
      <c r="O596" s="1"/>
      <c r="P596" s="144"/>
      <c r="Q596" s="1"/>
      <c r="R596" s="675"/>
      <c r="S596" s="676"/>
      <c r="T596" s="680"/>
      <c r="U596" s="144"/>
      <c r="V596" s="144"/>
      <c r="W596" s="144"/>
      <c r="X596" s="144"/>
      <c r="Y596" s="144"/>
      <c r="Z596" s="144"/>
      <c r="AA596" s="144"/>
      <c r="AB596" s="679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</row>
    <row r="597">
      <c r="A597" s="144"/>
      <c r="B597" s="682"/>
      <c r="C597" s="144"/>
      <c r="D597" s="1"/>
      <c r="E597" s="144"/>
      <c r="F597" s="1"/>
      <c r="G597" s="144"/>
      <c r="H597" s="144"/>
      <c r="I597" s="144"/>
      <c r="J597" s="144"/>
      <c r="K597" s="1"/>
      <c r="L597" s="144"/>
      <c r="M597" s="1"/>
      <c r="N597" s="144"/>
      <c r="O597" s="1"/>
      <c r="P597" s="144"/>
      <c r="Q597" s="1"/>
      <c r="R597" s="675"/>
      <c r="S597" s="676"/>
      <c r="T597" s="680"/>
      <c r="U597" s="144"/>
      <c r="V597" s="144"/>
      <c r="W597" s="144"/>
      <c r="X597" s="144"/>
      <c r="Y597" s="144"/>
      <c r="Z597" s="144"/>
      <c r="AA597" s="144"/>
      <c r="AB597" s="679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</row>
    <row r="598">
      <c r="A598" s="144"/>
      <c r="B598" s="682"/>
      <c r="C598" s="144"/>
      <c r="D598" s="1"/>
      <c r="E598" s="144"/>
      <c r="F598" s="1"/>
      <c r="G598" s="144"/>
      <c r="H598" s="144"/>
      <c r="I598" s="144"/>
      <c r="J598" s="144"/>
      <c r="K598" s="1"/>
      <c r="L598" s="144"/>
      <c r="M598" s="1"/>
      <c r="N598" s="144"/>
      <c r="O598" s="1"/>
      <c r="P598" s="144"/>
      <c r="Q598" s="1"/>
      <c r="R598" s="675"/>
      <c r="S598" s="676"/>
      <c r="T598" s="680"/>
      <c r="U598" s="144"/>
      <c r="V598" s="144"/>
      <c r="W598" s="144"/>
      <c r="X598" s="144"/>
      <c r="Y598" s="144"/>
      <c r="Z598" s="144"/>
      <c r="AA598" s="144"/>
      <c r="AB598" s="679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</row>
    <row r="599">
      <c r="A599" s="144"/>
      <c r="B599" s="682"/>
      <c r="C599" s="144"/>
      <c r="D599" s="1"/>
      <c r="E599" s="144"/>
      <c r="F599" s="1"/>
      <c r="G599" s="144"/>
      <c r="H599" s="144"/>
      <c r="I599" s="144"/>
      <c r="J599" s="144"/>
      <c r="K599" s="1"/>
      <c r="L599" s="144"/>
      <c r="M599" s="1"/>
      <c r="N599" s="144"/>
      <c r="O599" s="1"/>
      <c r="P599" s="144"/>
      <c r="Q599" s="1"/>
      <c r="R599" s="675"/>
      <c r="S599" s="676"/>
      <c r="T599" s="680"/>
      <c r="U599" s="144"/>
      <c r="V599" s="144"/>
      <c r="W599" s="144"/>
      <c r="X599" s="144"/>
      <c r="Y599" s="144"/>
      <c r="Z599" s="144"/>
      <c r="AA599" s="144"/>
      <c r="AB599" s="679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</row>
    <row r="600">
      <c r="A600" s="144"/>
      <c r="B600" s="682"/>
      <c r="C600" s="144"/>
      <c r="D600" s="1"/>
      <c r="E600" s="144"/>
      <c r="F600" s="1"/>
      <c r="G600" s="144"/>
      <c r="H600" s="144"/>
      <c r="I600" s="144"/>
      <c r="J600" s="144"/>
      <c r="K600" s="1"/>
      <c r="L600" s="144"/>
      <c r="M600" s="1"/>
      <c r="N600" s="144"/>
      <c r="O600" s="1"/>
      <c r="P600" s="144"/>
      <c r="Q600" s="1"/>
      <c r="R600" s="675"/>
      <c r="S600" s="676"/>
      <c r="T600" s="680"/>
      <c r="U600" s="144"/>
      <c r="V600" s="144"/>
      <c r="W600" s="144"/>
      <c r="X600" s="144"/>
      <c r="Y600" s="144"/>
      <c r="Z600" s="144"/>
      <c r="AA600" s="144"/>
      <c r="AB600" s="679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</row>
    <row r="601">
      <c r="A601" s="144"/>
      <c r="B601" s="682"/>
      <c r="C601" s="144"/>
      <c r="D601" s="1"/>
      <c r="E601" s="144"/>
      <c r="F601" s="1"/>
      <c r="G601" s="144"/>
      <c r="H601" s="144"/>
      <c r="I601" s="144"/>
      <c r="J601" s="144"/>
      <c r="K601" s="1"/>
      <c r="L601" s="144"/>
      <c r="M601" s="1"/>
      <c r="N601" s="144"/>
      <c r="O601" s="1"/>
      <c r="P601" s="144"/>
      <c r="Q601" s="1"/>
      <c r="R601" s="675"/>
      <c r="S601" s="676"/>
      <c r="T601" s="680"/>
      <c r="U601" s="144"/>
      <c r="V601" s="144"/>
      <c r="W601" s="144"/>
      <c r="X601" s="144"/>
      <c r="Y601" s="144"/>
      <c r="Z601" s="144"/>
      <c r="AA601" s="144"/>
      <c r="AB601" s="679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</row>
    <row r="602">
      <c r="A602" s="144"/>
      <c r="B602" s="682"/>
      <c r="C602" s="144"/>
      <c r="D602" s="1"/>
      <c r="E602" s="144"/>
      <c r="F602" s="1"/>
      <c r="G602" s="144"/>
      <c r="H602" s="144"/>
      <c r="I602" s="144"/>
      <c r="J602" s="144"/>
      <c r="K602" s="1"/>
      <c r="L602" s="144"/>
      <c r="M602" s="1"/>
      <c r="N602" s="144"/>
      <c r="O602" s="1"/>
      <c r="P602" s="144"/>
      <c r="Q602" s="1"/>
      <c r="R602" s="675"/>
      <c r="S602" s="676"/>
      <c r="T602" s="680"/>
      <c r="U602" s="144"/>
      <c r="V602" s="144"/>
      <c r="W602" s="144"/>
      <c r="X602" s="144"/>
      <c r="Y602" s="144"/>
      <c r="Z602" s="144"/>
      <c r="AA602" s="144"/>
      <c r="AB602" s="679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</row>
    <row r="603">
      <c r="A603" s="144"/>
      <c r="B603" s="682"/>
      <c r="C603" s="144"/>
      <c r="D603" s="1"/>
      <c r="E603" s="144"/>
      <c r="F603" s="1"/>
      <c r="G603" s="144"/>
      <c r="H603" s="144"/>
      <c r="I603" s="144"/>
      <c r="J603" s="144"/>
      <c r="K603" s="1"/>
      <c r="L603" s="144"/>
      <c r="M603" s="1"/>
      <c r="N603" s="144"/>
      <c r="O603" s="1"/>
      <c r="P603" s="144"/>
      <c r="Q603" s="1"/>
      <c r="R603" s="675"/>
      <c r="S603" s="676"/>
      <c r="T603" s="680"/>
      <c r="U603" s="144"/>
      <c r="V603" s="144"/>
      <c r="W603" s="144"/>
      <c r="X603" s="144"/>
      <c r="Y603" s="144"/>
      <c r="Z603" s="144"/>
      <c r="AA603" s="144"/>
      <c r="AB603" s="679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</row>
    <row r="604">
      <c r="A604" s="144"/>
      <c r="B604" s="682"/>
      <c r="C604" s="144"/>
      <c r="D604" s="1"/>
      <c r="E604" s="144"/>
      <c r="F604" s="1"/>
      <c r="G604" s="144"/>
      <c r="H604" s="144"/>
      <c r="I604" s="144"/>
      <c r="J604" s="144"/>
      <c r="K604" s="1"/>
      <c r="L604" s="144"/>
      <c r="M604" s="1"/>
      <c r="N604" s="144"/>
      <c r="O604" s="1"/>
      <c r="P604" s="144"/>
      <c r="Q604" s="1"/>
      <c r="R604" s="675"/>
      <c r="S604" s="676"/>
      <c r="T604" s="680"/>
      <c r="U604" s="144"/>
      <c r="V604" s="144"/>
      <c r="W604" s="144"/>
      <c r="X604" s="144"/>
      <c r="Y604" s="144"/>
      <c r="Z604" s="144"/>
      <c r="AA604" s="144"/>
      <c r="AB604" s="679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</row>
    <row r="605">
      <c r="A605" s="144"/>
      <c r="B605" s="682"/>
      <c r="C605" s="144"/>
      <c r="D605" s="1"/>
      <c r="E605" s="144"/>
      <c r="F605" s="1"/>
      <c r="G605" s="144"/>
      <c r="H605" s="144"/>
      <c r="I605" s="144"/>
      <c r="J605" s="144"/>
      <c r="K605" s="1"/>
      <c r="L605" s="144"/>
      <c r="M605" s="1"/>
      <c r="N605" s="144"/>
      <c r="O605" s="1"/>
      <c r="P605" s="144"/>
      <c r="Q605" s="1"/>
      <c r="R605" s="675"/>
      <c r="S605" s="676"/>
      <c r="T605" s="680"/>
      <c r="U605" s="144"/>
      <c r="V605" s="144"/>
      <c r="W605" s="144"/>
      <c r="X605" s="144"/>
      <c r="Y605" s="144"/>
      <c r="Z605" s="144"/>
      <c r="AA605" s="144"/>
      <c r="AB605" s="679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</row>
    <row r="606">
      <c r="A606" s="144"/>
      <c r="B606" s="682"/>
      <c r="C606" s="144"/>
      <c r="D606" s="1"/>
      <c r="E606" s="144"/>
      <c r="F606" s="1"/>
      <c r="G606" s="144"/>
      <c r="H606" s="144"/>
      <c r="I606" s="144"/>
      <c r="J606" s="144"/>
      <c r="K606" s="1"/>
      <c r="L606" s="144"/>
      <c r="M606" s="1"/>
      <c r="N606" s="144"/>
      <c r="O606" s="1"/>
      <c r="P606" s="144"/>
      <c r="Q606" s="1"/>
      <c r="R606" s="675"/>
      <c r="S606" s="676"/>
      <c r="T606" s="680"/>
      <c r="U606" s="144"/>
      <c r="V606" s="144"/>
      <c r="W606" s="144"/>
      <c r="X606" s="144"/>
      <c r="Y606" s="144"/>
      <c r="Z606" s="144"/>
      <c r="AA606" s="144"/>
      <c r="AB606" s="679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</row>
    <row r="607">
      <c r="A607" s="144"/>
      <c r="B607" s="682"/>
      <c r="C607" s="144"/>
      <c r="D607" s="1"/>
      <c r="E607" s="144"/>
      <c r="F607" s="1"/>
      <c r="G607" s="144"/>
      <c r="H607" s="144"/>
      <c r="I607" s="144"/>
      <c r="J607" s="144"/>
      <c r="K607" s="1"/>
      <c r="L607" s="144"/>
      <c r="M607" s="1"/>
      <c r="N607" s="144"/>
      <c r="O607" s="1"/>
      <c r="P607" s="144"/>
      <c r="Q607" s="1"/>
      <c r="R607" s="675"/>
      <c r="S607" s="676"/>
      <c r="T607" s="680"/>
      <c r="U607" s="144"/>
      <c r="V607" s="144"/>
      <c r="W607" s="144"/>
      <c r="X607" s="144"/>
      <c r="Y607" s="144"/>
      <c r="Z607" s="144"/>
      <c r="AA607" s="144"/>
      <c r="AB607" s="679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</row>
    <row r="608">
      <c r="A608" s="144"/>
      <c r="B608" s="682"/>
      <c r="C608" s="144"/>
      <c r="D608" s="1"/>
      <c r="E608" s="144"/>
      <c r="F608" s="1"/>
      <c r="G608" s="144"/>
      <c r="H608" s="144"/>
      <c r="I608" s="144"/>
      <c r="J608" s="144"/>
      <c r="K608" s="1"/>
      <c r="L608" s="144"/>
      <c r="M608" s="1"/>
      <c r="N608" s="144"/>
      <c r="O608" s="1"/>
      <c r="P608" s="144"/>
      <c r="Q608" s="1"/>
      <c r="R608" s="675"/>
      <c r="S608" s="676"/>
      <c r="T608" s="680"/>
      <c r="U608" s="144"/>
      <c r="V608" s="144"/>
      <c r="W608" s="144"/>
      <c r="X608" s="144"/>
      <c r="Y608" s="144"/>
      <c r="Z608" s="144"/>
      <c r="AA608" s="144"/>
      <c r="AB608" s="679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</row>
    <row r="609">
      <c r="A609" s="144"/>
      <c r="B609" s="682"/>
      <c r="C609" s="144"/>
      <c r="D609" s="1"/>
      <c r="E609" s="144"/>
      <c r="F609" s="1"/>
      <c r="G609" s="144"/>
      <c r="H609" s="144"/>
      <c r="I609" s="144"/>
      <c r="J609" s="144"/>
      <c r="K609" s="1"/>
      <c r="L609" s="144"/>
      <c r="M609" s="1"/>
      <c r="N609" s="144"/>
      <c r="O609" s="1"/>
      <c r="P609" s="144"/>
      <c r="Q609" s="1"/>
      <c r="R609" s="675"/>
      <c r="S609" s="676"/>
      <c r="T609" s="680"/>
      <c r="U609" s="144"/>
      <c r="V609" s="144"/>
      <c r="W609" s="144"/>
      <c r="X609" s="144"/>
      <c r="Y609" s="144"/>
      <c r="Z609" s="144"/>
      <c r="AA609" s="144"/>
      <c r="AB609" s="679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</row>
    <row r="610">
      <c r="A610" s="144"/>
      <c r="B610" s="682"/>
      <c r="C610" s="144"/>
      <c r="D610" s="1"/>
      <c r="E610" s="144"/>
      <c r="F610" s="1"/>
      <c r="G610" s="144"/>
      <c r="H610" s="144"/>
      <c r="I610" s="144"/>
      <c r="J610" s="144"/>
      <c r="K610" s="1"/>
      <c r="L610" s="144"/>
      <c r="M610" s="1"/>
      <c r="N610" s="144"/>
      <c r="O610" s="1"/>
      <c r="P610" s="144"/>
      <c r="Q610" s="1"/>
      <c r="R610" s="675"/>
      <c r="S610" s="676"/>
      <c r="T610" s="680"/>
      <c r="U610" s="144"/>
      <c r="V610" s="144"/>
      <c r="W610" s="144"/>
      <c r="X610" s="144"/>
      <c r="Y610" s="144"/>
      <c r="Z610" s="144"/>
      <c r="AA610" s="144"/>
      <c r="AB610" s="679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</row>
    <row r="611">
      <c r="A611" s="144"/>
      <c r="B611" s="682"/>
      <c r="C611" s="144"/>
      <c r="D611" s="1"/>
      <c r="E611" s="144"/>
      <c r="F611" s="1"/>
      <c r="G611" s="144"/>
      <c r="H611" s="144"/>
      <c r="I611" s="144"/>
      <c r="J611" s="144"/>
      <c r="K611" s="1"/>
      <c r="L611" s="144"/>
      <c r="M611" s="1"/>
      <c r="N611" s="144"/>
      <c r="O611" s="1"/>
      <c r="P611" s="144"/>
      <c r="Q611" s="1"/>
      <c r="R611" s="675"/>
      <c r="S611" s="676"/>
      <c r="T611" s="680"/>
      <c r="U611" s="144"/>
      <c r="V611" s="144"/>
      <c r="W611" s="144"/>
      <c r="X611" s="144"/>
      <c r="Y611" s="144"/>
      <c r="Z611" s="144"/>
      <c r="AA611" s="144"/>
      <c r="AB611" s="679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</row>
    <row r="612">
      <c r="A612" s="144"/>
      <c r="B612" s="682"/>
      <c r="C612" s="144"/>
      <c r="D612" s="1"/>
      <c r="E612" s="144"/>
      <c r="F612" s="1"/>
      <c r="G612" s="144"/>
      <c r="H612" s="144"/>
      <c r="I612" s="144"/>
      <c r="J612" s="144"/>
      <c r="K612" s="1"/>
      <c r="L612" s="144"/>
      <c r="M612" s="1"/>
      <c r="N612" s="144"/>
      <c r="O612" s="1"/>
      <c r="P612" s="144"/>
      <c r="Q612" s="1"/>
      <c r="R612" s="675"/>
      <c r="S612" s="676"/>
      <c r="T612" s="680"/>
      <c r="U612" s="144"/>
      <c r="V612" s="144"/>
      <c r="W612" s="144"/>
      <c r="X612" s="144"/>
      <c r="Y612" s="144"/>
      <c r="Z612" s="144"/>
      <c r="AA612" s="144"/>
      <c r="AB612" s="679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</row>
    <row r="613">
      <c r="A613" s="144"/>
      <c r="B613" s="682"/>
      <c r="C613" s="144"/>
      <c r="D613" s="1"/>
      <c r="E613" s="144"/>
      <c r="F613" s="1"/>
      <c r="G613" s="144"/>
      <c r="H613" s="144"/>
      <c r="I613" s="144"/>
      <c r="J613" s="144"/>
      <c r="K613" s="1"/>
      <c r="L613" s="144"/>
      <c r="M613" s="1"/>
      <c r="N613" s="144"/>
      <c r="O613" s="1"/>
      <c r="P613" s="144"/>
      <c r="Q613" s="1"/>
      <c r="R613" s="675"/>
      <c r="S613" s="676"/>
      <c r="T613" s="680"/>
      <c r="U613" s="144"/>
      <c r="V613" s="144"/>
      <c r="W613" s="144"/>
      <c r="X613" s="144"/>
      <c r="Y613" s="144"/>
      <c r="Z613" s="144"/>
      <c r="AA613" s="144"/>
      <c r="AB613" s="679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</row>
    <row r="614">
      <c r="A614" s="144"/>
      <c r="B614" s="682"/>
      <c r="C614" s="144"/>
      <c r="D614" s="1"/>
      <c r="E614" s="144"/>
      <c r="F614" s="1"/>
      <c r="G614" s="144"/>
      <c r="H614" s="144"/>
      <c r="I614" s="144"/>
      <c r="J614" s="144"/>
      <c r="K614" s="1"/>
      <c r="L614" s="144"/>
      <c r="M614" s="1"/>
      <c r="N614" s="144"/>
      <c r="O614" s="1"/>
      <c r="P614" s="144"/>
      <c r="Q614" s="1"/>
      <c r="R614" s="675"/>
      <c r="S614" s="676"/>
      <c r="T614" s="680"/>
      <c r="U614" s="144"/>
      <c r="V614" s="144"/>
      <c r="W614" s="144"/>
      <c r="X614" s="144"/>
      <c r="Y614" s="144"/>
      <c r="Z614" s="144"/>
      <c r="AA614" s="144"/>
      <c r="AB614" s="679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</row>
    <row r="615">
      <c r="A615" s="144"/>
      <c r="B615" s="682"/>
      <c r="C615" s="144"/>
      <c r="D615" s="1"/>
      <c r="E615" s="144"/>
      <c r="F615" s="1"/>
      <c r="G615" s="144"/>
      <c r="H615" s="144"/>
      <c r="I615" s="144"/>
      <c r="J615" s="144"/>
      <c r="K615" s="1"/>
      <c r="L615" s="144"/>
      <c r="M615" s="1"/>
      <c r="N615" s="144"/>
      <c r="O615" s="1"/>
      <c r="P615" s="144"/>
      <c r="Q615" s="1"/>
      <c r="R615" s="675"/>
      <c r="S615" s="676"/>
      <c r="T615" s="680"/>
      <c r="U615" s="144"/>
      <c r="V615" s="144"/>
      <c r="W615" s="144"/>
      <c r="X615" s="144"/>
      <c r="Y615" s="144"/>
      <c r="Z615" s="144"/>
      <c r="AA615" s="144"/>
      <c r="AB615" s="679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</row>
    <row r="616">
      <c r="A616" s="144"/>
      <c r="B616" s="682"/>
      <c r="C616" s="144"/>
      <c r="D616" s="1"/>
      <c r="E616" s="144"/>
      <c r="F616" s="1"/>
      <c r="G616" s="144"/>
      <c r="H616" s="144"/>
      <c r="I616" s="144"/>
      <c r="J616" s="144"/>
      <c r="K616" s="1"/>
      <c r="L616" s="144"/>
      <c r="M616" s="1"/>
      <c r="N616" s="144"/>
      <c r="O616" s="1"/>
      <c r="P616" s="144"/>
      <c r="Q616" s="1"/>
      <c r="R616" s="675"/>
      <c r="S616" s="676"/>
      <c r="T616" s="680"/>
      <c r="U616" s="144"/>
      <c r="V616" s="144"/>
      <c r="W616" s="144"/>
      <c r="X616" s="144"/>
      <c r="Y616" s="144"/>
      <c r="Z616" s="144"/>
      <c r="AA616" s="144"/>
      <c r="AB616" s="679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</row>
    <row r="617">
      <c r="A617" s="144"/>
      <c r="B617" s="682"/>
      <c r="C617" s="144"/>
      <c r="D617" s="1"/>
      <c r="E617" s="144"/>
      <c r="F617" s="1"/>
      <c r="G617" s="144"/>
      <c r="H617" s="144"/>
      <c r="I617" s="144"/>
      <c r="J617" s="144"/>
      <c r="K617" s="1"/>
      <c r="L617" s="144"/>
      <c r="M617" s="1"/>
      <c r="N617" s="144"/>
      <c r="O617" s="1"/>
      <c r="P617" s="144"/>
      <c r="Q617" s="1"/>
      <c r="R617" s="675"/>
      <c r="S617" s="676"/>
      <c r="T617" s="680"/>
      <c r="U617" s="144"/>
      <c r="V617" s="144"/>
      <c r="W617" s="144"/>
      <c r="X617" s="144"/>
      <c r="Y617" s="144"/>
      <c r="Z617" s="144"/>
      <c r="AA617" s="144"/>
      <c r="AB617" s="679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</row>
    <row r="618">
      <c r="A618" s="144"/>
      <c r="B618" s="682"/>
      <c r="C618" s="144"/>
      <c r="D618" s="1"/>
      <c r="E618" s="144"/>
      <c r="F618" s="1"/>
      <c r="G618" s="144"/>
      <c r="H618" s="144"/>
      <c r="I618" s="144"/>
      <c r="J618" s="144"/>
      <c r="K618" s="1"/>
      <c r="L618" s="144"/>
      <c r="M618" s="1"/>
      <c r="N618" s="144"/>
      <c r="O618" s="1"/>
      <c r="P618" s="144"/>
      <c r="Q618" s="1"/>
      <c r="R618" s="675"/>
      <c r="S618" s="676"/>
      <c r="T618" s="680"/>
      <c r="U618" s="144"/>
      <c r="V618" s="144"/>
      <c r="W618" s="144"/>
      <c r="X618" s="144"/>
      <c r="Y618" s="144"/>
      <c r="Z618" s="144"/>
      <c r="AA618" s="144"/>
      <c r="AB618" s="679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</row>
    <row r="619">
      <c r="A619" s="144"/>
      <c r="B619" s="682"/>
      <c r="C619" s="144"/>
      <c r="D619" s="1"/>
      <c r="E619" s="144"/>
      <c r="F619" s="1"/>
      <c r="G619" s="144"/>
      <c r="H619" s="144"/>
      <c r="I619" s="144"/>
      <c r="J619" s="144"/>
      <c r="K619" s="1"/>
      <c r="L619" s="144"/>
      <c r="M619" s="1"/>
      <c r="N619" s="144"/>
      <c r="O619" s="1"/>
      <c r="P619" s="144"/>
      <c r="Q619" s="1"/>
      <c r="R619" s="675"/>
      <c r="S619" s="676"/>
      <c r="T619" s="680"/>
      <c r="U619" s="144"/>
      <c r="V619" s="144"/>
      <c r="W619" s="144"/>
      <c r="X619" s="144"/>
      <c r="Y619" s="144"/>
      <c r="Z619" s="144"/>
      <c r="AA619" s="144"/>
      <c r="AB619" s="679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</row>
    <row r="620">
      <c r="A620" s="144"/>
      <c r="B620" s="682"/>
      <c r="C620" s="144"/>
      <c r="D620" s="1"/>
      <c r="E620" s="144"/>
      <c r="F620" s="1"/>
      <c r="G620" s="144"/>
      <c r="H620" s="144"/>
      <c r="I620" s="144"/>
      <c r="J620" s="144"/>
      <c r="K620" s="1"/>
      <c r="L620" s="144"/>
      <c r="M620" s="1"/>
      <c r="N620" s="144"/>
      <c r="O620" s="1"/>
      <c r="P620" s="144"/>
      <c r="Q620" s="1"/>
      <c r="R620" s="675"/>
      <c r="S620" s="676"/>
      <c r="T620" s="680"/>
      <c r="U620" s="144"/>
      <c r="V620" s="144"/>
      <c r="W620" s="144"/>
      <c r="X620" s="144"/>
      <c r="Y620" s="144"/>
      <c r="Z620" s="144"/>
      <c r="AA620" s="144"/>
      <c r="AB620" s="679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</row>
    <row r="621">
      <c r="A621" s="144"/>
      <c r="B621" s="682"/>
      <c r="C621" s="144"/>
      <c r="D621" s="1"/>
      <c r="E621" s="144"/>
      <c r="F621" s="1"/>
      <c r="G621" s="144"/>
      <c r="H621" s="144"/>
      <c r="I621" s="144"/>
      <c r="J621" s="144"/>
      <c r="K621" s="1"/>
      <c r="L621" s="144"/>
      <c r="M621" s="1"/>
      <c r="N621" s="144"/>
      <c r="O621" s="1"/>
      <c r="P621" s="144"/>
      <c r="Q621" s="1"/>
      <c r="R621" s="675"/>
      <c r="S621" s="676"/>
      <c r="T621" s="680"/>
      <c r="U621" s="144"/>
      <c r="V621" s="144"/>
      <c r="W621" s="144"/>
      <c r="X621" s="144"/>
      <c r="Y621" s="144"/>
      <c r="Z621" s="144"/>
      <c r="AA621" s="144"/>
      <c r="AB621" s="679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</row>
    <row r="622">
      <c r="A622" s="144"/>
      <c r="B622" s="682"/>
      <c r="C622" s="144"/>
      <c r="D622" s="1"/>
      <c r="E622" s="144"/>
      <c r="F622" s="1"/>
      <c r="G622" s="144"/>
      <c r="H622" s="144"/>
      <c r="I622" s="144"/>
      <c r="J622" s="144"/>
      <c r="K622" s="1"/>
      <c r="L622" s="144"/>
      <c r="M622" s="1"/>
      <c r="N622" s="144"/>
      <c r="O622" s="1"/>
      <c r="P622" s="144"/>
      <c r="Q622" s="1"/>
      <c r="R622" s="675"/>
      <c r="S622" s="676"/>
      <c r="T622" s="680"/>
      <c r="U622" s="144"/>
      <c r="V622" s="144"/>
      <c r="W622" s="144"/>
      <c r="X622" s="144"/>
      <c r="Y622" s="144"/>
      <c r="Z622" s="144"/>
      <c r="AA622" s="144"/>
      <c r="AB622" s="679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</row>
    <row r="623">
      <c r="A623" s="144"/>
      <c r="B623" s="682"/>
      <c r="C623" s="144"/>
      <c r="D623" s="1"/>
      <c r="E623" s="144"/>
      <c r="F623" s="1"/>
      <c r="G623" s="144"/>
      <c r="H623" s="144"/>
      <c r="I623" s="144"/>
      <c r="J623" s="144"/>
      <c r="K623" s="1"/>
      <c r="L623" s="144"/>
      <c r="M623" s="1"/>
      <c r="N623" s="144"/>
      <c r="O623" s="1"/>
      <c r="P623" s="144"/>
      <c r="Q623" s="1"/>
      <c r="R623" s="675"/>
      <c r="S623" s="676"/>
      <c r="T623" s="680"/>
      <c r="U623" s="144"/>
      <c r="V623" s="144"/>
      <c r="W623" s="144"/>
      <c r="X623" s="144"/>
      <c r="Y623" s="144"/>
      <c r="Z623" s="144"/>
      <c r="AA623" s="144"/>
      <c r="AB623" s="679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</row>
    <row r="624">
      <c r="A624" s="144"/>
      <c r="B624" s="682"/>
      <c r="C624" s="144"/>
      <c r="D624" s="1"/>
      <c r="E624" s="144"/>
      <c r="F624" s="1"/>
      <c r="G624" s="144"/>
      <c r="H624" s="144"/>
      <c r="I624" s="144"/>
      <c r="J624" s="144"/>
      <c r="K624" s="1"/>
      <c r="L624" s="144"/>
      <c r="M624" s="1"/>
      <c r="N624" s="144"/>
      <c r="O624" s="1"/>
      <c r="P624" s="144"/>
      <c r="Q624" s="1"/>
      <c r="R624" s="675"/>
      <c r="S624" s="676"/>
      <c r="T624" s="680"/>
      <c r="U624" s="144"/>
      <c r="V624" s="144"/>
      <c r="W624" s="144"/>
      <c r="X624" s="144"/>
      <c r="Y624" s="144"/>
      <c r="Z624" s="144"/>
      <c r="AA624" s="144"/>
      <c r="AB624" s="679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</row>
    <row r="625">
      <c r="A625" s="144"/>
      <c r="B625" s="682"/>
      <c r="C625" s="144"/>
      <c r="D625" s="1"/>
      <c r="E625" s="144"/>
      <c r="F625" s="1"/>
      <c r="G625" s="144"/>
      <c r="H625" s="144"/>
      <c r="I625" s="144"/>
      <c r="J625" s="144"/>
      <c r="K625" s="1"/>
      <c r="L625" s="144"/>
      <c r="M625" s="1"/>
      <c r="N625" s="144"/>
      <c r="O625" s="1"/>
      <c r="P625" s="144"/>
      <c r="Q625" s="1"/>
      <c r="R625" s="675"/>
      <c r="S625" s="676"/>
      <c r="T625" s="680"/>
      <c r="U625" s="144"/>
      <c r="V625" s="144"/>
      <c r="W625" s="144"/>
      <c r="X625" s="144"/>
      <c r="Y625" s="144"/>
      <c r="Z625" s="144"/>
      <c r="AA625" s="144"/>
      <c r="AB625" s="679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</row>
    <row r="626">
      <c r="A626" s="144"/>
      <c r="B626" s="682"/>
      <c r="C626" s="144"/>
      <c r="D626" s="1"/>
      <c r="E626" s="144"/>
      <c r="F626" s="1"/>
      <c r="G626" s="144"/>
      <c r="H626" s="144"/>
      <c r="I626" s="144"/>
      <c r="J626" s="144"/>
      <c r="K626" s="1"/>
      <c r="L626" s="144"/>
      <c r="M626" s="1"/>
      <c r="N626" s="144"/>
      <c r="O626" s="1"/>
      <c r="P626" s="144"/>
      <c r="Q626" s="1"/>
      <c r="R626" s="675"/>
      <c r="S626" s="676"/>
      <c r="T626" s="680"/>
      <c r="U626" s="144"/>
      <c r="V626" s="144"/>
      <c r="W626" s="144"/>
      <c r="X626" s="144"/>
      <c r="Y626" s="144"/>
      <c r="Z626" s="144"/>
      <c r="AA626" s="144"/>
      <c r="AB626" s="679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</row>
    <row r="627">
      <c r="A627" s="144"/>
      <c r="B627" s="682"/>
      <c r="C627" s="144"/>
      <c r="D627" s="1"/>
      <c r="E627" s="144"/>
      <c r="F627" s="1"/>
      <c r="G627" s="144"/>
      <c r="H627" s="144"/>
      <c r="I627" s="144"/>
      <c r="J627" s="144"/>
      <c r="K627" s="1"/>
      <c r="L627" s="144"/>
      <c r="M627" s="1"/>
      <c r="N627" s="144"/>
      <c r="O627" s="1"/>
      <c r="P627" s="144"/>
      <c r="Q627" s="1"/>
      <c r="R627" s="675"/>
      <c r="S627" s="676"/>
      <c r="T627" s="680"/>
      <c r="U627" s="144"/>
      <c r="V627" s="144"/>
      <c r="W627" s="144"/>
      <c r="X627" s="144"/>
      <c r="Y627" s="144"/>
      <c r="Z627" s="144"/>
      <c r="AA627" s="144"/>
      <c r="AB627" s="679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</row>
    <row r="628">
      <c r="A628" s="144"/>
      <c r="B628" s="682"/>
      <c r="C628" s="144"/>
      <c r="D628" s="1"/>
      <c r="E628" s="144"/>
      <c r="F628" s="1"/>
      <c r="G628" s="144"/>
      <c r="H628" s="144"/>
      <c r="I628" s="144"/>
      <c r="J628" s="144"/>
      <c r="K628" s="1"/>
      <c r="L628" s="144"/>
      <c r="M628" s="1"/>
      <c r="N628" s="144"/>
      <c r="O628" s="1"/>
      <c r="P628" s="144"/>
      <c r="Q628" s="1"/>
      <c r="R628" s="675"/>
      <c r="S628" s="676"/>
      <c r="T628" s="680"/>
      <c r="U628" s="144"/>
      <c r="V628" s="144"/>
      <c r="W628" s="144"/>
      <c r="X628" s="144"/>
      <c r="Y628" s="144"/>
      <c r="Z628" s="144"/>
      <c r="AA628" s="144"/>
      <c r="AB628" s="679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</row>
    <row r="629">
      <c r="A629" s="144"/>
      <c r="B629" s="682"/>
      <c r="C629" s="144"/>
      <c r="D629" s="1"/>
      <c r="E629" s="144"/>
      <c r="F629" s="1"/>
      <c r="G629" s="144"/>
      <c r="H629" s="144"/>
      <c r="I629" s="144"/>
      <c r="J629" s="144"/>
      <c r="K629" s="1"/>
      <c r="L629" s="144"/>
      <c r="M629" s="1"/>
      <c r="N629" s="144"/>
      <c r="O629" s="1"/>
      <c r="P629" s="144"/>
      <c r="Q629" s="1"/>
      <c r="R629" s="675"/>
      <c r="S629" s="676"/>
      <c r="T629" s="680"/>
      <c r="U629" s="144"/>
      <c r="V629" s="144"/>
      <c r="W629" s="144"/>
      <c r="X629" s="144"/>
      <c r="Y629" s="144"/>
      <c r="Z629" s="144"/>
      <c r="AA629" s="144"/>
      <c r="AB629" s="679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</row>
    <row r="630">
      <c r="A630" s="144"/>
      <c r="B630" s="682"/>
      <c r="C630" s="144"/>
      <c r="D630" s="1"/>
      <c r="E630" s="144"/>
      <c r="F630" s="1"/>
      <c r="G630" s="144"/>
      <c r="H630" s="144"/>
      <c r="I630" s="144"/>
      <c r="J630" s="144"/>
      <c r="K630" s="1"/>
      <c r="L630" s="144"/>
      <c r="M630" s="1"/>
      <c r="N630" s="144"/>
      <c r="O630" s="1"/>
      <c r="P630" s="144"/>
      <c r="Q630" s="1"/>
      <c r="R630" s="675"/>
      <c r="S630" s="676"/>
      <c r="T630" s="680"/>
      <c r="U630" s="144"/>
      <c r="V630" s="144"/>
      <c r="W630" s="144"/>
      <c r="X630" s="144"/>
      <c r="Y630" s="144"/>
      <c r="Z630" s="144"/>
      <c r="AA630" s="144"/>
      <c r="AB630" s="679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</row>
    <row r="631">
      <c r="A631" s="144"/>
      <c r="B631" s="682"/>
      <c r="C631" s="144"/>
      <c r="D631" s="1"/>
      <c r="E631" s="144"/>
      <c r="F631" s="1"/>
      <c r="G631" s="144"/>
      <c r="H631" s="144"/>
      <c r="I631" s="144"/>
      <c r="J631" s="144"/>
      <c r="K631" s="1"/>
      <c r="L631" s="144"/>
      <c r="M631" s="1"/>
      <c r="N631" s="144"/>
      <c r="O631" s="1"/>
      <c r="P631" s="144"/>
      <c r="Q631" s="1"/>
      <c r="R631" s="675"/>
      <c r="S631" s="676"/>
      <c r="T631" s="680"/>
      <c r="U631" s="144"/>
      <c r="V631" s="144"/>
      <c r="W631" s="144"/>
      <c r="X631" s="144"/>
      <c r="Y631" s="144"/>
      <c r="Z631" s="144"/>
      <c r="AA631" s="144"/>
      <c r="AB631" s="679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</row>
    <row r="632">
      <c r="A632" s="144"/>
      <c r="B632" s="682"/>
      <c r="C632" s="144"/>
      <c r="D632" s="1"/>
      <c r="E632" s="144"/>
      <c r="F632" s="1"/>
      <c r="G632" s="144"/>
      <c r="H632" s="144"/>
      <c r="I632" s="144"/>
      <c r="J632" s="144"/>
      <c r="K632" s="1"/>
      <c r="L632" s="144"/>
      <c r="M632" s="1"/>
      <c r="N632" s="144"/>
      <c r="O632" s="1"/>
      <c r="P632" s="144"/>
      <c r="Q632" s="1"/>
      <c r="R632" s="675"/>
      <c r="S632" s="676"/>
      <c r="T632" s="680"/>
      <c r="U632" s="144"/>
      <c r="V632" s="144"/>
      <c r="W632" s="144"/>
      <c r="X632" s="144"/>
      <c r="Y632" s="144"/>
      <c r="Z632" s="144"/>
      <c r="AA632" s="144"/>
      <c r="AB632" s="679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</row>
    <row r="633">
      <c r="A633" s="144"/>
      <c r="B633" s="682"/>
      <c r="C633" s="144"/>
      <c r="D633" s="1"/>
      <c r="E633" s="144"/>
      <c r="F633" s="1"/>
      <c r="G633" s="144"/>
      <c r="H633" s="144"/>
      <c r="I633" s="144"/>
      <c r="J633" s="144"/>
      <c r="K633" s="1"/>
      <c r="L633" s="144"/>
      <c r="M633" s="1"/>
      <c r="N633" s="144"/>
      <c r="O633" s="1"/>
      <c r="P633" s="144"/>
      <c r="Q633" s="1"/>
      <c r="R633" s="675"/>
      <c r="S633" s="676"/>
      <c r="T633" s="680"/>
      <c r="U633" s="144"/>
      <c r="V633" s="144"/>
      <c r="W633" s="144"/>
      <c r="X633" s="144"/>
      <c r="Y633" s="144"/>
      <c r="Z633" s="144"/>
      <c r="AA633" s="144"/>
      <c r="AB633" s="679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</row>
    <row r="634">
      <c r="A634" s="144"/>
      <c r="B634" s="682"/>
      <c r="C634" s="144"/>
      <c r="D634" s="1"/>
      <c r="E634" s="144"/>
      <c r="F634" s="1"/>
      <c r="G634" s="144"/>
      <c r="H634" s="144"/>
      <c r="I634" s="144"/>
      <c r="J634" s="144"/>
      <c r="K634" s="1"/>
      <c r="L634" s="144"/>
      <c r="M634" s="1"/>
      <c r="N634" s="144"/>
      <c r="O634" s="1"/>
      <c r="P634" s="144"/>
      <c r="Q634" s="1"/>
      <c r="R634" s="675"/>
      <c r="S634" s="676"/>
      <c r="T634" s="680"/>
      <c r="U634" s="144"/>
      <c r="V634" s="144"/>
      <c r="W634" s="144"/>
      <c r="X634" s="144"/>
      <c r="Y634" s="144"/>
      <c r="Z634" s="144"/>
      <c r="AA634" s="144"/>
      <c r="AB634" s="679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</row>
    <row r="635">
      <c r="A635" s="144"/>
      <c r="B635" s="682"/>
      <c r="C635" s="144"/>
      <c r="D635" s="1"/>
      <c r="E635" s="144"/>
      <c r="F635" s="1"/>
      <c r="G635" s="144"/>
      <c r="H635" s="144"/>
      <c r="I635" s="144"/>
      <c r="J635" s="144"/>
      <c r="K635" s="1"/>
      <c r="L635" s="144"/>
      <c r="M635" s="1"/>
      <c r="N635" s="144"/>
      <c r="O635" s="1"/>
      <c r="P635" s="144"/>
      <c r="Q635" s="1"/>
      <c r="R635" s="675"/>
      <c r="S635" s="676"/>
      <c r="T635" s="680"/>
      <c r="U635" s="144"/>
      <c r="V635" s="144"/>
      <c r="W635" s="144"/>
      <c r="X635" s="144"/>
      <c r="Y635" s="144"/>
      <c r="Z635" s="144"/>
      <c r="AA635" s="144"/>
      <c r="AB635" s="679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</row>
    <row r="636">
      <c r="A636" s="144"/>
      <c r="B636" s="682"/>
      <c r="C636" s="144"/>
      <c r="D636" s="1"/>
      <c r="E636" s="144"/>
      <c r="F636" s="1"/>
      <c r="G636" s="144"/>
      <c r="H636" s="144"/>
      <c r="I636" s="144"/>
      <c r="J636" s="144"/>
      <c r="K636" s="1"/>
      <c r="L636" s="144"/>
      <c r="M636" s="1"/>
      <c r="N636" s="144"/>
      <c r="O636" s="1"/>
      <c r="P636" s="144"/>
      <c r="Q636" s="1"/>
      <c r="R636" s="675"/>
      <c r="S636" s="676"/>
      <c r="T636" s="680"/>
      <c r="U636" s="144"/>
      <c r="V636" s="144"/>
      <c r="W636" s="144"/>
      <c r="X636" s="144"/>
      <c r="Y636" s="144"/>
      <c r="Z636" s="144"/>
      <c r="AA636" s="144"/>
      <c r="AB636" s="679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</row>
    <row r="637">
      <c r="A637" s="144"/>
      <c r="B637" s="682"/>
      <c r="C637" s="144"/>
      <c r="D637" s="1"/>
      <c r="E637" s="144"/>
      <c r="F637" s="1"/>
      <c r="G637" s="144"/>
      <c r="H637" s="144"/>
      <c r="I637" s="144"/>
      <c r="J637" s="144"/>
      <c r="K637" s="1"/>
      <c r="L637" s="144"/>
      <c r="M637" s="1"/>
      <c r="N637" s="144"/>
      <c r="O637" s="1"/>
      <c r="P637" s="144"/>
      <c r="Q637" s="1"/>
      <c r="R637" s="675"/>
      <c r="S637" s="676"/>
      <c r="T637" s="680"/>
      <c r="U637" s="144"/>
      <c r="V637" s="144"/>
      <c r="W637" s="144"/>
      <c r="X637" s="144"/>
      <c r="Y637" s="144"/>
      <c r="Z637" s="144"/>
      <c r="AA637" s="144"/>
      <c r="AB637" s="679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</row>
    <row r="638">
      <c r="A638" s="144"/>
      <c r="B638" s="682"/>
      <c r="C638" s="144"/>
      <c r="D638" s="1"/>
      <c r="E638" s="144"/>
      <c r="F638" s="1"/>
      <c r="G638" s="144"/>
      <c r="H638" s="144"/>
      <c r="I638" s="144"/>
      <c r="J638" s="144"/>
      <c r="K638" s="1"/>
      <c r="L638" s="144"/>
      <c r="M638" s="1"/>
      <c r="N638" s="144"/>
      <c r="O638" s="1"/>
      <c r="P638" s="144"/>
      <c r="Q638" s="1"/>
      <c r="R638" s="675"/>
      <c r="S638" s="676"/>
      <c r="T638" s="680"/>
      <c r="U638" s="144"/>
      <c r="V638" s="144"/>
      <c r="W638" s="144"/>
      <c r="X638" s="144"/>
      <c r="Y638" s="144"/>
      <c r="Z638" s="144"/>
      <c r="AA638" s="144"/>
      <c r="AB638" s="679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</row>
    <row r="639">
      <c r="A639" s="144"/>
      <c r="B639" s="682"/>
      <c r="C639" s="144"/>
      <c r="D639" s="1"/>
      <c r="E639" s="144"/>
      <c r="F639" s="1"/>
      <c r="G639" s="144"/>
      <c r="H639" s="144"/>
      <c r="I639" s="144"/>
      <c r="J639" s="144"/>
      <c r="K639" s="1"/>
      <c r="L639" s="144"/>
      <c r="M639" s="1"/>
      <c r="N639" s="144"/>
      <c r="O639" s="1"/>
      <c r="P639" s="144"/>
      <c r="Q639" s="1"/>
      <c r="R639" s="675"/>
      <c r="S639" s="676"/>
      <c r="T639" s="680"/>
      <c r="U639" s="144"/>
      <c r="V639" s="144"/>
      <c r="W639" s="144"/>
      <c r="X639" s="144"/>
      <c r="Y639" s="144"/>
      <c r="Z639" s="144"/>
      <c r="AA639" s="144"/>
      <c r="AB639" s="679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</row>
    <row r="640">
      <c r="A640" s="144"/>
      <c r="B640" s="682"/>
      <c r="C640" s="144"/>
      <c r="D640" s="1"/>
      <c r="E640" s="144"/>
      <c r="F640" s="1"/>
      <c r="G640" s="144"/>
      <c r="H640" s="144"/>
      <c r="I640" s="144"/>
      <c r="J640" s="144"/>
      <c r="K640" s="1"/>
      <c r="L640" s="144"/>
      <c r="M640" s="1"/>
      <c r="N640" s="144"/>
      <c r="O640" s="1"/>
      <c r="P640" s="144"/>
      <c r="Q640" s="1"/>
      <c r="R640" s="675"/>
      <c r="S640" s="676"/>
      <c r="T640" s="680"/>
      <c r="U640" s="144"/>
      <c r="V640" s="144"/>
      <c r="W640" s="144"/>
      <c r="X640" s="144"/>
      <c r="Y640" s="144"/>
      <c r="Z640" s="144"/>
      <c r="AA640" s="144"/>
      <c r="AB640" s="679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</row>
    <row r="641">
      <c r="A641" s="144"/>
      <c r="B641" s="682"/>
      <c r="C641" s="144"/>
      <c r="D641" s="1"/>
      <c r="E641" s="144"/>
      <c r="F641" s="1"/>
      <c r="G641" s="144"/>
      <c r="H641" s="144"/>
      <c r="I641" s="144"/>
      <c r="J641" s="144"/>
      <c r="K641" s="1"/>
      <c r="L641" s="144"/>
      <c r="M641" s="1"/>
      <c r="N641" s="144"/>
      <c r="O641" s="1"/>
      <c r="P641" s="144"/>
      <c r="Q641" s="1"/>
      <c r="R641" s="675"/>
      <c r="S641" s="676"/>
      <c r="T641" s="680"/>
      <c r="U641" s="144"/>
      <c r="V641" s="144"/>
      <c r="W641" s="144"/>
      <c r="X641" s="144"/>
      <c r="Y641" s="144"/>
      <c r="Z641" s="144"/>
      <c r="AA641" s="144"/>
      <c r="AB641" s="679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</row>
    <row r="642">
      <c r="A642" s="144"/>
      <c r="B642" s="682"/>
      <c r="C642" s="144"/>
      <c r="D642" s="1"/>
      <c r="E642" s="144"/>
      <c r="F642" s="1"/>
      <c r="G642" s="144"/>
      <c r="H642" s="144"/>
      <c r="I642" s="144"/>
      <c r="J642" s="144"/>
      <c r="K642" s="1"/>
      <c r="L642" s="144"/>
      <c r="M642" s="1"/>
      <c r="N642" s="144"/>
      <c r="O642" s="1"/>
      <c r="P642" s="144"/>
      <c r="Q642" s="1"/>
      <c r="R642" s="675"/>
      <c r="S642" s="676"/>
      <c r="T642" s="680"/>
      <c r="U642" s="144"/>
      <c r="V642" s="144"/>
      <c r="W642" s="144"/>
      <c r="X642" s="144"/>
      <c r="Y642" s="144"/>
      <c r="Z642" s="144"/>
      <c r="AA642" s="144"/>
      <c r="AB642" s="679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</row>
    <row r="643">
      <c r="A643" s="144"/>
      <c r="B643" s="682"/>
      <c r="C643" s="144"/>
      <c r="D643" s="1"/>
      <c r="E643" s="144"/>
      <c r="F643" s="1"/>
      <c r="G643" s="144"/>
      <c r="H643" s="144"/>
      <c r="I643" s="144"/>
      <c r="J643" s="144"/>
      <c r="K643" s="1"/>
      <c r="L643" s="144"/>
      <c r="M643" s="1"/>
      <c r="N643" s="144"/>
      <c r="O643" s="1"/>
      <c r="P643" s="144"/>
      <c r="Q643" s="1"/>
      <c r="R643" s="675"/>
      <c r="S643" s="676"/>
      <c r="T643" s="680"/>
      <c r="U643" s="144"/>
      <c r="V643" s="144"/>
      <c r="W643" s="144"/>
      <c r="X643" s="144"/>
      <c r="Y643" s="144"/>
      <c r="Z643" s="144"/>
      <c r="AA643" s="144"/>
      <c r="AB643" s="679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</row>
    <row r="644">
      <c r="A644" s="144"/>
      <c r="B644" s="682"/>
      <c r="C644" s="144"/>
      <c r="D644" s="1"/>
      <c r="E644" s="144"/>
      <c r="F644" s="1"/>
      <c r="G644" s="144"/>
      <c r="H644" s="144"/>
      <c r="I644" s="144"/>
      <c r="J644" s="144"/>
      <c r="K644" s="1"/>
      <c r="L644" s="144"/>
      <c r="M644" s="1"/>
      <c r="N644" s="144"/>
      <c r="O644" s="1"/>
      <c r="P644" s="144"/>
      <c r="Q644" s="1"/>
      <c r="R644" s="675"/>
      <c r="S644" s="676"/>
      <c r="T644" s="680"/>
      <c r="U644" s="144"/>
      <c r="V644" s="144"/>
      <c r="W644" s="144"/>
      <c r="X644" s="144"/>
      <c r="Y644" s="144"/>
      <c r="Z644" s="144"/>
      <c r="AA644" s="144"/>
      <c r="AB644" s="679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</row>
    <row r="645">
      <c r="A645" s="144"/>
      <c r="B645" s="682"/>
      <c r="C645" s="144"/>
      <c r="D645" s="1"/>
      <c r="E645" s="144"/>
      <c r="F645" s="1"/>
      <c r="G645" s="144"/>
      <c r="H645" s="144"/>
      <c r="I645" s="144"/>
      <c r="J645" s="144"/>
      <c r="K645" s="1"/>
      <c r="L645" s="144"/>
      <c r="M645" s="1"/>
      <c r="N645" s="144"/>
      <c r="O645" s="1"/>
      <c r="P645" s="144"/>
      <c r="Q645" s="1"/>
      <c r="R645" s="675"/>
      <c r="S645" s="676"/>
      <c r="T645" s="680"/>
      <c r="U645" s="144"/>
      <c r="V645" s="144"/>
      <c r="W645" s="144"/>
      <c r="X645" s="144"/>
      <c r="Y645" s="144"/>
      <c r="Z645" s="144"/>
      <c r="AA645" s="144"/>
      <c r="AB645" s="679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</row>
    <row r="646">
      <c r="A646" s="144"/>
      <c r="B646" s="682"/>
      <c r="C646" s="144"/>
      <c r="D646" s="1"/>
      <c r="E646" s="144"/>
      <c r="F646" s="1"/>
      <c r="G646" s="144"/>
      <c r="H646" s="144"/>
      <c r="I646" s="144"/>
      <c r="J646" s="144"/>
      <c r="K646" s="1"/>
      <c r="L646" s="144"/>
      <c r="M646" s="1"/>
      <c r="N646" s="144"/>
      <c r="O646" s="1"/>
      <c r="P646" s="144"/>
      <c r="Q646" s="1"/>
      <c r="R646" s="675"/>
      <c r="S646" s="676"/>
      <c r="T646" s="680"/>
      <c r="U646" s="144"/>
      <c r="V646" s="144"/>
      <c r="W646" s="144"/>
      <c r="X646" s="144"/>
      <c r="Y646" s="144"/>
      <c r="Z646" s="144"/>
      <c r="AA646" s="144"/>
      <c r="AB646" s="679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</row>
    <row r="647">
      <c r="A647" s="144"/>
      <c r="B647" s="682"/>
      <c r="C647" s="144"/>
      <c r="D647" s="1"/>
      <c r="E647" s="144"/>
      <c r="F647" s="1"/>
      <c r="G647" s="144"/>
      <c r="H647" s="144"/>
      <c r="I647" s="144"/>
      <c r="J647" s="144"/>
      <c r="K647" s="1"/>
      <c r="L647" s="144"/>
      <c r="M647" s="1"/>
      <c r="N647" s="144"/>
      <c r="O647" s="1"/>
      <c r="P647" s="144"/>
      <c r="Q647" s="1"/>
      <c r="R647" s="675"/>
      <c r="S647" s="676"/>
      <c r="T647" s="680"/>
      <c r="U647" s="144"/>
      <c r="V647" s="144"/>
      <c r="W647" s="144"/>
      <c r="X647" s="144"/>
      <c r="Y647" s="144"/>
      <c r="Z647" s="144"/>
      <c r="AA647" s="144"/>
      <c r="AB647" s="679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</row>
    <row r="648">
      <c r="A648" s="144"/>
      <c r="B648" s="682"/>
      <c r="C648" s="144"/>
      <c r="D648" s="1"/>
      <c r="E648" s="144"/>
      <c r="F648" s="1"/>
      <c r="G648" s="144"/>
      <c r="H648" s="144"/>
      <c r="I648" s="144"/>
      <c r="J648" s="144"/>
      <c r="K648" s="1"/>
      <c r="L648" s="144"/>
      <c r="M648" s="1"/>
      <c r="N648" s="144"/>
      <c r="O648" s="1"/>
      <c r="P648" s="144"/>
      <c r="Q648" s="1"/>
      <c r="R648" s="675"/>
      <c r="S648" s="676"/>
      <c r="T648" s="680"/>
      <c r="U648" s="144"/>
      <c r="V648" s="144"/>
      <c r="W648" s="144"/>
      <c r="X648" s="144"/>
      <c r="Y648" s="144"/>
      <c r="Z648" s="144"/>
      <c r="AA648" s="144"/>
      <c r="AB648" s="679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</row>
    <row r="649">
      <c r="A649" s="144"/>
      <c r="B649" s="682"/>
      <c r="C649" s="144"/>
      <c r="D649" s="1"/>
      <c r="E649" s="144"/>
      <c r="F649" s="1"/>
      <c r="G649" s="144"/>
      <c r="H649" s="144"/>
      <c r="I649" s="144"/>
      <c r="J649" s="144"/>
      <c r="K649" s="1"/>
      <c r="L649" s="144"/>
      <c r="M649" s="1"/>
      <c r="N649" s="144"/>
      <c r="O649" s="1"/>
      <c r="P649" s="144"/>
      <c r="Q649" s="1"/>
      <c r="R649" s="675"/>
      <c r="S649" s="676"/>
      <c r="T649" s="680"/>
      <c r="U649" s="144"/>
      <c r="V649" s="144"/>
      <c r="W649" s="144"/>
      <c r="X649" s="144"/>
      <c r="Y649" s="144"/>
      <c r="Z649" s="144"/>
      <c r="AA649" s="144"/>
      <c r="AB649" s="679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</row>
    <row r="650">
      <c r="A650" s="144"/>
      <c r="B650" s="682"/>
      <c r="C650" s="144"/>
      <c r="D650" s="1"/>
      <c r="E650" s="144"/>
      <c r="F650" s="1"/>
      <c r="G650" s="144"/>
      <c r="H650" s="144"/>
      <c r="I650" s="144"/>
      <c r="J650" s="144"/>
      <c r="K650" s="1"/>
      <c r="L650" s="144"/>
      <c r="M650" s="1"/>
      <c r="N650" s="144"/>
      <c r="O650" s="1"/>
      <c r="P650" s="144"/>
      <c r="Q650" s="1"/>
      <c r="R650" s="675"/>
      <c r="S650" s="676"/>
      <c r="T650" s="680"/>
      <c r="U650" s="144"/>
      <c r="V650" s="144"/>
      <c r="W650" s="144"/>
      <c r="X650" s="144"/>
      <c r="Y650" s="144"/>
      <c r="Z650" s="144"/>
      <c r="AA650" s="144"/>
      <c r="AB650" s="679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</row>
    <row r="651">
      <c r="A651" s="144"/>
      <c r="B651" s="682"/>
      <c r="C651" s="144"/>
      <c r="D651" s="1"/>
      <c r="E651" s="144"/>
      <c r="F651" s="1"/>
      <c r="G651" s="144"/>
      <c r="H651" s="144"/>
      <c r="I651" s="144"/>
      <c r="J651" s="144"/>
      <c r="K651" s="1"/>
      <c r="L651" s="144"/>
      <c r="M651" s="1"/>
      <c r="N651" s="144"/>
      <c r="O651" s="1"/>
      <c r="P651" s="144"/>
      <c r="Q651" s="1"/>
      <c r="R651" s="675"/>
      <c r="S651" s="676"/>
      <c r="T651" s="680"/>
      <c r="U651" s="144"/>
      <c r="V651" s="144"/>
      <c r="W651" s="144"/>
      <c r="X651" s="144"/>
      <c r="Y651" s="144"/>
      <c r="Z651" s="144"/>
      <c r="AA651" s="144"/>
      <c r="AB651" s="679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</row>
    <row r="652">
      <c r="A652" s="144"/>
      <c r="B652" s="682"/>
      <c r="C652" s="144"/>
      <c r="D652" s="1"/>
      <c r="E652" s="144"/>
      <c r="F652" s="1"/>
      <c r="G652" s="144"/>
      <c r="H652" s="144"/>
      <c r="I652" s="144"/>
      <c r="J652" s="144"/>
      <c r="K652" s="1"/>
      <c r="L652" s="144"/>
      <c r="M652" s="1"/>
      <c r="N652" s="144"/>
      <c r="O652" s="1"/>
      <c r="P652" s="144"/>
      <c r="Q652" s="1"/>
      <c r="R652" s="675"/>
      <c r="S652" s="676"/>
      <c r="T652" s="680"/>
      <c r="U652" s="144"/>
      <c r="V652" s="144"/>
      <c r="W652" s="144"/>
      <c r="X652" s="144"/>
      <c r="Y652" s="144"/>
      <c r="Z652" s="144"/>
      <c r="AA652" s="144"/>
      <c r="AB652" s="679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</row>
    <row r="653">
      <c r="A653" s="144"/>
      <c r="B653" s="682"/>
      <c r="C653" s="144"/>
      <c r="D653" s="1"/>
      <c r="E653" s="144"/>
      <c r="F653" s="1"/>
      <c r="G653" s="144"/>
      <c r="H653" s="144"/>
      <c r="I653" s="144"/>
      <c r="J653" s="144"/>
      <c r="K653" s="1"/>
      <c r="L653" s="144"/>
      <c r="M653" s="1"/>
      <c r="N653" s="144"/>
      <c r="O653" s="1"/>
      <c r="P653" s="144"/>
      <c r="Q653" s="1"/>
      <c r="R653" s="675"/>
      <c r="S653" s="676"/>
      <c r="T653" s="680"/>
      <c r="U653" s="144"/>
      <c r="V653" s="144"/>
      <c r="W653" s="144"/>
      <c r="X653" s="144"/>
      <c r="Y653" s="144"/>
      <c r="Z653" s="144"/>
      <c r="AA653" s="144"/>
      <c r="AB653" s="679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</row>
    <row r="654">
      <c r="A654" s="144"/>
      <c r="B654" s="682"/>
      <c r="C654" s="144"/>
      <c r="D654" s="1"/>
      <c r="E654" s="144"/>
      <c r="F654" s="1"/>
      <c r="G654" s="144"/>
      <c r="H654" s="144"/>
      <c r="I654" s="144"/>
      <c r="J654" s="144"/>
      <c r="K654" s="1"/>
      <c r="L654" s="144"/>
      <c r="M654" s="1"/>
      <c r="N654" s="144"/>
      <c r="O654" s="1"/>
      <c r="P654" s="144"/>
      <c r="Q654" s="1"/>
      <c r="R654" s="675"/>
      <c r="S654" s="676"/>
      <c r="T654" s="680"/>
      <c r="U654" s="144"/>
      <c r="V654" s="144"/>
      <c r="W654" s="144"/>
      <c r="X654" s="144"/>
      <c r="Y654" s="144"/>
      <c r="Z654" s="144"/>
      <c r="AA654" s="144"/>
      <c r="AB654" s="679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</row>
    <row r="655">
      <c r="A655" s="144"/>
      <c r="B655" s="682"/>
      <c r="C655" s="144"/>
      <c r="D655" s="1"/>
      <c r="E655" s="144"/>
      <c r="F655" s="1"/>
      <c r="G655" s="144"/>
      <c r="H655" s="144"/>
      <c r="I655" s="144"/>
      <c r="J655" s="144"/>
      <c r="K655" s="1"/>
      <c r="L655" s="144"/>
      <c r="M655" s="1"/>
      <c r="N655" s="144"/>
      <c r="O655" s="1"/>
      <c r="P655" s="144"/>
      <c r="Q655" s="1"/>
      <c r="R655" s="675"/>
      <c r="S655" s="676"/>
      <c r="T655" s="680"/>
      <c r="U655" s="144"/>
      <c r="V655" s="144"/>
      <c r="W655" s="144"/>
      <c r="X655" s="144"/>
      <c r="Y655" s="144"/>
      <c r="Z655" s="144"/>
      <c r="AA655" s="144"/>
      <c r="AB655" s="679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</row>
    <row r="656">
      <c r="A656" s="144"/>
      <c r="B656" s="682"/>
      <c r="C656" s="144"/>
      <c r="D656" s="1"/>
      <c r="E656" s="144"/>
      <c r="F656" s="1"/>
      <c r="G656" s="144"/>
      <c r="H656" s="144"/>
      <c r="I656" s="144"/>
      <c r="J656" s="144"/>
      <c r="K656" s="1"/>
      <c r="L656" s="144"/>
      <c r="M656" s="1"/>
      <c r="N656" s="144"/>
      <c r="O656" s="1"/>
      <c r="P656" s="144"/>
      <c r="Q656" s="1"/>
      <c r="R656" s="675"/>
      <c r="S656" s="676"/>
      <c r="T656" s="680"/>
      <c r="U656" s="144"/>
      <c r="V656" s="144"/>
      <c r="W656" s="144"/>
      <c r="X656" s="144"/>
      <c r="Y656" s="144"/>
      <c r="Z656" s="144"/>
      <c r="AA656" s="144"/>
      <c r="AB656" s="679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</row>
    <row r="657">
      <c r="A657" s="144"/>
      <c r="B657" s="682"/>
      <c r="C657" s="144"/>
      <c r="D657" s="1"/>
      <c r="E657" s="144"/>
      <c r="F657" s="1"/>
      <c r="G657" s="144"/>
      <c r="H657" s="144"/>
      <c r="I657" s="144"/>
      <c r="J657" s="144"/>
      <c r="K657" s="1"/>
      <c r="L657" s="144"/>
      <c r="M657" s="1"/>
      <c r="N657" s="144"/>
      <c r="O657" s="1"/>
      <c r="P657" s="144"/>
      <c r="Q657" s="1"/>
      <c r="R657" s="675"/>
      <c r="S657" s="676"/>
      <c r="T657" s="680"/>
      <c r="U657" s="144"/>
      <c r="V657" s="144"/>
      <c r="W657" s="144"/>
      <c r="X657" s="144"/>
      <c r="Y657" s="144"/>
      <c r="Z657" s="144"/>
      <c r="AA657" s="144"/>
      <c r="AB657" s="679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</row>
    <row r="658">
      <c r="A658" s="144"/>
      <c r="B658" s="682"/>
      <c r="C658" s="144"/>
      <c r="D658" s="1"/>
      <c r="E658" s="144"/>
      <c r="F658" s="1"/>
      <c r="G658" s="144"/>
      <c r="H658" s="144"/>
      <c r="I658" s="144"/>
      <c r="J658" s="144"/>
      <c r="K658" s="1"/>
      <c r="L658" s="144"/>
      <c r="M658" s="1"/>
      <c r="N658" s="144"/>
      <c r="O658" s="1"/>
      <c r="P658" s="144"/>
      <c r="Q658" s="1"/>
      <c r="R658" s="675"/>
      <c r="S658" s="676"/>
      <c r="T658" s="680"/>
      <c r="U658" s="144"/>
      <c r="V658" s="144"/>
      <c r="W658" s="144"/>
      <c r="X658" s="144"/>
      <c r="Y658" s="144"/>
      <c r="Z658" s="144"/>
      <c r="AA658" s="144"/>
      <c r="AB658" s="679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</row>
    <row r="659">
      <c r="A659" s="144"/>
      <c r="B659" s="682"/>
      <c r="C659" s="144"/>
      <c r="D659" s="1"/>
      <c r="E659" s="144"/>
      <c r="F659" s="1"/>
      <c r="G659" s="144"/>
      <c r="H659" s="144"/>
      <c r="I659" s="144"/>
      <c r="J659" s="144"/>
      <c r="K659" s="1"/>
      <c r="L659" s="144"/>
      <c r="M659" s="1"/>
      <c r="N659" s="144"/>
      <c r="O659" s="1"/>
      <c r="P659" s="144"/>
      <c r="Q659" s="1"/>
      <c r="R659" s="675"/>
      <c r="S659" s="676"/>
      <c r="T659" s="680"/>
      <c r="U659" s="144"/>
      <c r="V659" s="144"/>
      <c r="W659" s="144"/>
      <c r="X659" s="144"/>
      <c r="Y659" s="144"/>
      <c r="Z659" s="144"/>
      <c r="AA659" s="144"/>
      <c r="AB659" s="679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</row>
    <row r="660">
      <c r="A660" s="144"/>
      <c r="B660" s="682"/>
      <c r="C660" s="144"/>
      <c r="D660" s="1"/>
      <c r="E660" s="144"/>
      <c r="F660" s="1"/>
      <c r="G660" s="144"/>
      <c r="H660" s="144"/>
      <c r="I660" s="144"/>
      <c r="J660" s="144"/>
      <c r="K660" s="1"/>
      <c r="L660" s="144"/>
      <c r="M660" s="1"/>
      <c r="N660" s="144"/>
      <c r="O660" s="1"/>
      <c r="P660" s="144"/>
      <c r="Q660" s="1"/>
      <c r="R660" s="675"/>
      <c r="S660" s="676"/>
      <c r="T660" s="680"/>
      <c r="U660" s="144"/>
      <c r="V660" s="144"/>
      <c r="W660" s="144"/>
      <c r="X660" s="144"/>
      <c r="Y660" s="144"/>
      <c r="Z660" s="144"/>
      <c r="AA660" s="144"/>
      <c r="AB660" s="679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</row>
    <row r="661">
      <c r="A661" s="144"/>
      <c r="B661" s="682"/>
      <c r="C661" s="144"/>
      <c r="D661" s="1"/>
      <c r="E661" s="144"/>
      <c r="F661" s="1"/>
      <c r="G661" s="144"/>
      <c r="H661" s="144"/>
      <c r="I661" s="144"/>
      <c r="J661" s="144"/>
      <c r="K661" s="1"/>
      <c r="L661" s="144"/>
      <c r="M661" s="1"/>
      <c r="N661" s="144"/>
      <c r="O661" s="1"/>
      <c r="P661" s="144"/>
      <c r="Q661" s="1"/>
      <c r="R661" s="675"/>
      <c r="S661" s="676"/>
      <c r="T661" s="680"/>
      <c r="U661" s="144"/>
      <c r="V661" s="144"/>
      <c r="W661" s="144"/>
      <c r="X661" s="144"/>
      <c r="Y661" s="144"/>
      <c r="Z661" s="144"/>
      <c r="AA661" s="144"/>
      <c r="AB661" s="679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</row>
    <row r="662">
      <c r="A662" s="144"/>
      <c r="B662" s="682"/>
      <c r="C662" s="144"/>
      <c r="D662" s="1"/>
      <c r="E662" s="144"/>
      <c r="F662" s="1"/>
      <c r="G662" s="144"/>
      <c r="H662" s="144"/>
      <c r="I662" s="144"/>
      <c r="J662" s="144"/>
      <c r="K662" s="1"/>
      <c r="L662" s="144"/>
      <c r="M662" s="1"/>
      <c r="N662" s="144"/>
      <c r="O662" s="1"/>
      <c r="P662" s="144"/>
      <c r="Q662" s="1"/>
      <c r="R662" s="675"/>
      <c r="S662" s="676"/>
      <c r="T662" s="680"/>
      <c r="U662" s="144"/>
      <c r="V662" s="144"/>
      <c r="W662" s="144"/>
      <c r="X662" s="144"/>
      <c r="Y662" s="144"/>
      <c r="Z662" s="144"/>
      <c r="AA662" s="144"/>
      <c r="AB662" s="679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</row>
    <row r="663">
      <c r="A663" s="144"/>
      <c r="B663" s="682"/>
      <c r="C663" s="144"/>
      <c r="D663" s="1"/>
      <c r="E663" s="144"/>
      <c r="F663" s="1"/>
      <c r="G663" s="144"/>
      <c r="H663" s="144"/>
      <c r="I663" s="144"/>
      <c r="J663" s="144"/>
      <c r="K663" s="1"/>
      <c r="L663" s="144"/>
      <c r="M663" s="1"/>
      <c r="N663" s="144"/>
      <c r="O663" s="1"/>
      <c r="P663" s="144"/>
      <c r="Q663" s="1"/>
      <c r="R663" s="675"/>
      <c r="S663" s="676"/>
      <c r="T663" s="680"/>
      <c r="U663" s="144"/>
      <c r="V663" s="144"/>
      <c r="W663" s="144"/>
      <c r="X663" s="144"/>
      <c r="Y663" s="144"/>
      <c r="Z663" s="144"/>
      <c r="AA663" s="144"/>
      <c r="AB663" s="679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</row>
    <row r="664">
      <c r="A664" s="144"/>
      <c r="B664" s="682"/>
      <c r="C664" s="144"/>
      <c r="D664" s="1"/>
      <c r="E664" s="144"/>
      <c r="F664" s="1"/>
      <c r="G664" s="144"/>
      <c r="H664" s="144"/>
      <c r="I664" s="144"/>
      <c r="J664" s="144"/>
      <c r="K664" s="1"/>
      <c r="L664" s="144"/>
      <c r="M664" s="1"/>
      <c r="N664" s="144"/>
      <c r="O664" s="1"/>
      <c r="P664" s="144"/>
      <c r="Q664" s="1"/>
      <c r="R664" s="675"/>
      <c r="S664" s="676"/>
      <c r="T664" s="680"/>
      <c r="U664" s="144"/>
      <c r="V664" s="144"/>
      <c r="W664" s="144"/>
      <c r="X664" s="144"/>
      <c r="Y664" s="144"/>
      <c r="Z664" s="144"/>
      <c r="AA664" s="144"/>
      <c r="AB664" s="679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</row>
    <row r="665">
      <c r="A665" s="144"/>
      <c r="B665" s="682"/>
      <c r="C665" s="144"/>
      <c r="D665" s="1"/>
      <c r="E665" s="144"/>
      <c r="F665" s="1"/>
      <c r="G665" s="144"/>
      <c r="H665" s="144"/>
      <c r="I665" s="144"/>
      <c r="J665" s="144"/>
      <c r="K665" s="1"/>
      <c r="L665" s="144"/>
      <c r="M665" s="1"/>
      <c r="N665" s="144"/>
      <c r="O665" s="1"/>
      <c r="P665" s="144"/>
      <c r="Q665" s="1"/>
      <c r="R665" s="675"/>
      <c r="S665" s="676"/>
      <c r="T665" s="680"/>
      <c r="U665" s="144"/>
      <c r="V665" s="144"/>
      <c r="W665" s="144"/>
      <c r="X665" s="144"/>
      <c r="Y665" s="144"/>
      <c r="Z665" s="144"/>
      <c r="AA665" s="144"/>
      <c r="AB665" s="679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</row>
    <row r="666">
      <c r="A666" s="144"/>
      <c r="B666" s="682"/>
      <c r="C666" s="144"/>
      <c r="D666" s="1"/>
      <c r="E666" s="144"/>
      <c r="F666" s="1"/>
      <c r="G666" s="144"/>
      <c r="H666" s="144"/>
      <c r="I666" s="144"/>
      <c r="J666" s="144"/>
      <c r="K666" s="1"/>
      <c r="L666" s="144"/>
      <c r="M666" s="1"/>
      <c r="N666" s="144"/>
      <c r="O666" s="1"/>
      <c r="P666" s="144"/>
      <c r="Q666" s="1"/>
      <c r="R666" s="675"/>
      <c r="S666" s="676"/>
      <c r="T666" s="680"/>
      <c r="U666" s="144"/>
      <c r="V666" s="144"/>
      <c r="W666" s="144"/>
      <c r="X666" s="144"/>
      <c r="Y666" s="144"/>
      <c r="Z666" s="144"/>
      <c r="AA666" s="144"/>
      <c r="AB666" s="679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</row>
    <row r="667">
      <c r="A667" s="144"/>
      <c r="B667" s="682"/>
      <c r="C667" s="144"/>
      <c r="D667" s="1"/>
      <c r="E667" s="144"/>
      <c r="F667" s="1"/>
      <c r="G667" s="144"/>
      <c r="H667" s="144"/>
      <c r="I667" s="144"/>
      <c r="J667" s="144"/>
      <c r="K667" s="1"/>
      <c r="L667" s="144"/>
      <c r="M667" s="1"/>
      <c r="N667" s="144"/>
      <c r="O667" s="1"/>
      <c r="P667" s="144"/>
      <c r="Q667" s="1"/>
      <c r="R667" s="675"/>
      <c r="S667" s="676"/>
      <c r="T667" s="680"/>
      <c r="U667" s="144"/>
      <c r="V667" s="144"/>
      <c r="W667" s="144"/>
      <c r="X667" s="144"/>
      <c r="Y667" s="144"/>
      <c r="Z667" s="144"/>
      <c r="AA667" s="144"/>
      <c r="AB667" s="679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</row>
    <row r="668">
      <c r="A668" s="144"/>
      <c r="B668" s="682"/>
      <c r="C668" s="144"/>
      <c r="D668" s="1"/>
      <c r="E668" s="144"/>
      <c r="F668" s="1"/>
      <c r="G668" s="144"/>
      <c r="H668" s="144"/>
      <c r="I668" s="144"/>
      <c r="J668" s="144"/>
      <c r="K668" s="1"/>
      <c r="L668" s="144"/>
      <c r="M668" s="1"/>
      <c r="N668" s="144"/>
      <c r="O668" s="1"/>
      <c r="P668" s="144"/>
      <c r="Q668" s="1"/>
      <c r="R668" s="675"/>
      <c r="S668" s="676"/>
      <c r="T668" s="680"/>
      <c r="U668" s="144"/>
      <c r="V668" s="144"/>
      <c r="W668" s="144"/>
      <c r="X668" s="144"/>
      <c r="Y668" s="144"/>
      <c r="Z668" s="144"/>
      <c r="AA668" s="144"/>
      <c r="AB668" s="679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</row>
    <row r="669">
      <c r="A669" s="144"/>
      <c r="B669" s="682"/>
      <c r="C669" s="144"/>
      <c r="D669" s="1"/>
      <c r="E669" s="144"/>
      <c r="F669" s="1"/>
      <c r="G669" s="144"/>
      <c r="H669" s="144"/>
      <c r="I669" s="144"/>
      <c r="J669" s="144"/>
      <c r="K669" s="1"/>
      <c r="L669" s="144"/>
      <c r="M669" s="1"/>
      <c r="N669" s="144"/>
      <c r="O669" s="1"/>
      <c r="P669" s="144"/>
      <c r="Q669" s="1"/>
      <c r="R669" s="675"/>
      <c r="S669" s="676"/>
      <c r="T669" s="680"/>
      <c r="U669" s="144"/>
      <c r="V669" s="144"/>
      <c r="W669" s="144"/>
      <c r="X669" s="144"/>
      <c r="Y669" s="144"/>
      <c r="Z669" s="144"/>
      <c r="AA669" s="144"/>
      <c r="AB669" s="679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</row>
    <row r="670">
      <c r="A670" s="144"/>
      <c r="B670" s="682"/>
      <c r="C670" s="144"/>
      <c r="D670" s="1"/>
      <c r="E670" s="144"/>
      <c r="F670" s="1"/>
      <c r="G670" s="144"/>
      <c r="H670" s="144"/>
      <c r="I670" s="144"/>
      <c r="J670" s="144"/>
      <c r="K670" s="1"/>
      <c r="L670" s="144"/>
      <c r="M670" s="1"/>
      <c r="N670" s="144"/>
      <c r="O670" s="1"/>
      <c r="P670" s="144"/>
      <c r="Q670" s="1"/>
      <c r="R670" s="675"/>
      <c r="S670" s="676"/>
      <c r="T670" s="680"/>
      <c r="U670" s="144"/>
      <c r="V670" s="144"/>
      <c r="W670" s="144"/>
      <c r="X670" s="144"/>
      <c r="Y670" s="144"/>
      <c r="Z670" s="144"/>
      <c r="AA670" s="144"/>
      <c r="AB670" s="679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</row>
    <row r="671">
      <c r="A671" s="144"/>
      <c r="B671" s="682"/>
      <c r="C671" s="144"/>
      <c r="D671" s="1"/>
      <c r="E671" s="144"/>
      <c r="F671" s="1"/>
      <c r="G671" s="144"/>
      <c r="H671" s="144"/>
      <c r="I671" s="144"/>
      <c r="J671" s="144"/>
      <c r="K671" s="1"/>
      <c r="L671" s="144"/>
      <c r="M671" s="1"/>
      <c r="N671" s="144"/>
      <c r="O671" s="1"/>
      <c r="P671" s="144"/>
      <c r="Q671" s="1"/>
      <c r="R671" s="675"/>
      <c r="S671" s="676"/>
      <c r="T671" s="680"/>
      <c r="U671" s="144"/>
      <c r="V671" s="144"/>
      <c r="W671" s="144"/>
      <c r="X671" s="144"/>
      <c r="Y671" s="144"/>
      <c r="Z671" s="144"/>
      <c r="AA671" s="144"/>
      <c r="AB671" s="679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</row>
    <row r="672">
      <c r="A672" s="144"/>
      <c r="B672" s="682"/>
      <c r="C672" s="144"/>
      <c r="D672" s="1"/>
      <c r="E672" s="144"/>
      <c r="F672" s="1"/>
      <c r="G672" s="144"/>
      <c r="H672" s="144"/>
      <c r="I672" s="144"/>
      <c r="J672" s="144"/>
      <c r="K672" s="1"/>
      <c r="L672" s="144"/>
      <c r="M672" s="1"/>
      <c r="N672" s="144"/>
      <c r="O672" s="1"/>
      <c r="P672" s="144"/>
      <c r="Q672" s="1"/>
      <c r="R672" s="675"/>
      <c r="S672" s="676"/>
      <c r="T672" s="680"/>
      <c r="U672" s="144"/>
      <c r="V672" s="144"/>
      <c r="W672" s="144"/>
      <c r="X672" s="144"/>
      <c r="Y672" s="144"/>
      <c r="Z672" s="144"/>
      <c r="AA672" s="144"/>
      <c r="AB672" s="679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</row>
    <row r="673">
      <c r="A673" s="144"/>
      <c r="B673" s="682"/>
      <c r="C673" s="144"/>
      <c r="D673" s="1"/>
      <c r="E673" s="144"/>
      <c r="F673" s="1"/>
      <c r="G673" s="144"/>
      <c r="H673" s="144"/>
      <c r="I673" s="144"/>
      <c r="J673" s="144"/>
      <c r="K673" s="1"/>
      <c r="L673" s="144"/>
      <c r="M673" s="1"/>
      <c r="N673" s="144"/>
      <c r="O673" s="1"/>
      <c r="P673" s="144"/>
      <c r="Q673" s="1"/>
      <c r="R673" s="675"/>
      <c r="S673" s="676"/>
      <c r="T673" s="680"/>
      <c r="U673" s="144"/>
      <c r="V673" s="144"/>
      <c r="W673" s="144"/>
      <c r="X673" s="144"/>
      <c r="Y673" s="144"/>
      <c r="Z673" s="144"/>
      <c r="AA673" s="144"/>
      <c r="AB673" s="679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</row>
    <row r="674">
      <c r="A674" s="144"/>
      <c r="B674" s="682"/>
      <c r="C674" s="144"/>
      <c r="D674" s="1"/>
      <c r="E674" s="144"/>
      <c r="F674" s="1"/>
      <c r="G674" s="144"/>
      <c r="H674" s="144"/>
      <c r="I674" s="144"/>
      <c r="J674" s="144"/>
      <c r="K674" s="1"/>
      <c r="L674" s="144"/>
      <c r="M674" s="1"/>
      <c r="N674" s="144"/>
      <c r="O674" s="1"/>
      <c r="P674" s="144"/>
      <c r="Q674" s="1"/>
      <c r="R674" s="675"/>
      <c r="S674" s="676"/>
      <c r="T674" s="680"/>
      <c r="U674" s="144"/>
      <c r="V674" s="144"/>
      <c r="W674" s="144"/>
      <c r="X674" s="144"/>
      <c r="Y674" s="144"/>
      <c r="Z674" s="144"/>
      <c r="AA674" s="144"/>
      <c r="AB674" s="679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</row>
    <row r="675">
      <c r="A675" s="144"/>
      <c r="B675" s="682"/>
      <c r="C675" s="144"/>
      <c r="D675" s="1"/>
      <c r="E675" s="144"/>
      <c r="F675" s="1"/>
      <c r="G675" s="144"/>
      <c r="H675" s="144"/>
      <c r="I675" s="144"/>
      <c r="J675" s="144"/>
      <c r="K675" s="1"/>
      <c r="L675" s="144"/>
      <c r="M675" s="1"/>
      <c r="N675" s="144"/>
      <c r="O675" s="1"/>
      <c r="P675" s="144"/>
      <c r="Q675" s="1"/>
      <c r="R675" s="675"/>
      <c r="S675" s="676"/>
      <c r="T675" s="680"/>
      <c r="U675" s="144"/>
      <c r="V675" s="144"/>
      <c r="W675" s="144"/>
      <c r="X675" s="144"/>
      <c r="Y675" s="144"/>
      <c r="Z675" s="144"/>
      <c r="AA675" s="144"/>
      <c r="AB675" s="679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</row>
    <row r="676">
      <c r="A676" s="144"/>
      <c r="B676" s="682"/>
      <c r="C676" s="144"/>
      <c r="D676" s="1"/>
      <c r="E676" s="144"/>
      <c r="F676" s="1"/>
      <c r="G676" s="144"/>
      <c r="H676" s="144"/>
      <c r="I676" s="144"/>
      <c r="J676" s="144"/>
      <c r="K676" s="1"/>
      <c r="L676" s="144"/>
      <c r="M676" s="1"/>
      <c r="N676" s="144"/>
      <c r="O676" s="1"/>
      <c r="P676" s="144"/>
      <c r="Q676" s="1"/>
      <c r="R676" s="675"/>
      <c r="S676" s="676"/>
      <c r="T676" s="680"/>
      <c r="U676" s="144"/>
      <c r="V676" s="144"/>
      <c r="W676" s="144"/>
      <c r="X676" s="144"/>
      <c r="Y676" s="144"/>
      <c r="Z676" s="144"/>
      <c r="AA676" s="144"/>
      <c r="AB676" s="679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</row>
    <row r="677">
      <c r="A677" s="144"/>
      <c r="B677" s="682"/>
      <c r="C677" s="144"/>
      <c r="D677" s="1"/>
      <c r="E677" s="144"/>
      <c r="F677" s="1"/>
      <c r="G677" s="144"/>
      <c r="H677" s="144"/>
      <c r="I677" s="144"/>
      <c r="J677" s="144"/>
      <c r="K677" s="1"/>
      <c r="L677" s="144"/>
      <c r="M677" s="1"/>
      <c r="N677" s="144"/>
      <c r="O677" s="1"/>
      <c r="P677" s="144"/>
      <c r="Q677" s="1"/>
      <c r="R677" s="675"/>
      <c r="S677" s="676"/>
      <c r="T677" s="680"/>
      <c r="U677" s="144"/>
      <c r="V677" s="144"/>
      <c r="W677" s="144"/>
      <c r="X677" s="144"/>
      <c r="Y677" s="144"/>
      <c r="Z677" s="144"/>
      <c r="AA677" s="144"/>
      <c r="AB677" s="679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</row>
    <row r="678">
      <c r="A678" s="144"/>
      <c r="B678" s="682"/>
      <c r="C678" s="144"/>
      <c r="D678" s="1"/>
      <c r="E678" s="144"/>
      <c r="F678" s="1"/>
      <c r="G678" s="144"/>
      <c r="H678" s="144"/>
      <c r="I678" s="144"/>
      <c r="J678" s="144"/>
      <c r="K678" s="1"/>
      <c r="L678" s="144"/>
      <c r="M678" s="1"/>
      <c r="N678" s="144"/>
      <c r="O678" s="1"/>
      <c r="P678" s="144"/>
      <c r="Q678" s="1"/>
      <c r="R678" s="675"/>
      <c r="S678" s="676"/>
      <c r="T678" s="680"/>
      <c r="U678" s="144"/>
      <c r="V678" s="144"/>
      <c r="W678" s="144"/>
      <c r="X678" s="144"/>
      <c r="Y678" s="144"/>
      <c r="Z678" s="144"/>
      <c r="AA678" s="144"/>
      <c r="AB678" s="679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</row>
    <row r="679">
      <c r="A679" s="144"/>
      <c r="B679" s="682"/>
      <c r="C679" s="144"/>
      <c r="D679" s="1"/>
      <c r="E679" s="144"/>
      <c r="F679" s="1"/>
      <c r="G679" s="144"/>
      <c r="H679" s="144"/>
      <c r="I679" s="144"/>
      <c r="J679" s="144"/>
      <c r="K679" s="1"/>
      <c r="L679" s="144"/>
      <c r="M679" s="1"/>
      <c r="N679" s="144"/>
      <c r="O679" s="1"/>
      <c r="P679" s="144"/>
      <c r="Q679" s="1"/>
      <c r="R679" s="675"/>
      <c r="S679" s="676"/>
      <c r="T679" s="680"/>
      <c r="U679" s="144"/>
      <c r="V679" s="144"/>
      <c r="W679" s="144"/>
      <c r="X679" s="144"/>
      <c r="Y679" s="144"/>
      <c r="Z679" s="144"/>
      <c r="AA679" s="144"/>
      <c r="AB679" s="679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</row>
    <row r="680">
      <c r="A680" s="144"/>
      <c r="B680" s="682"/>
      <c r="C680" s="144"/>
      <c r="D680" s="1"/>
      <c r="E680" s="144"/>
      <c r="F680" s="1"/>
      <c r="G680" s="144"/>
      <c r="H680" s="144"/>
      <c r="I680" s="144"/>
      <c r="J680" s="144"/>
      <c r="K680" s="1"/>
      <c r="L680" s="144"/>
      <c r="M680" s="1"/>
      <c r="N680" s="144"/>
      <c r="O680" s="1"/>
      <c r="P680" s="144"/>
      <c r="Q680" s="1"/>
      <c r="R680" s="675"/>
      <c r="S680" s="676"/>
      <c r="T680" s="680"/>
      <c r="U680" s="144"/>
      <c r="V680" s="144"/>
      <c r="W680" s="144"/>
      <c r="X680" s="144"/>
      <c r="Y680" s="144"/>
      <c r="Z680" s="144"/>
      <c r="AA680" s="144"/>
      <c r="AB680" s="679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</row>
    <row r="681">
      <c r="A681" s="144"/>
      <c r="B681" s="682"/>
      <c r="C681" s="144"/>
      <c r="D681" s="1"/>
      <c r="E681" s="144"/>
      <c r="F681" s="1"/>
      <c r="G681" s="144"/>
      <c r="H681" s="144"/>
      <c r="I681" s="144"/>
      <c r="J681" s="144"/>
      <c r="K681" s="1"/>
      <c r="L681" s="144"/>
      <c r="M681" s="1"/>
      <c r="N681" s="144"/>
      <c r="O681" s="1"/>
      <c r="P681" s="144"/>
      <c r="Q681" s="1"/>
      <c r="R681" s="675"/>
      <c r="S681" s="676"/>
      <c r="T681" s="680"/>
      <c r="U681" s="144"/>
      <c r="V681" s="144"/>
      <c r="W681" s="144"/>
      <c r="X681" s="144"/>
      <c r="Y681" s="144"/>
      <c r="Z681" s="144"/>
      <c r="AA681" s="144"/>
      <c r="AB681" s="679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</row>
    <row r="682">
      <c r="A682" s="144"/>
      <c r="B682" s="682"/>
      <c r="C682" s="144"/>
      <c r="D682" s="1"/>
      <c r="E682" s="144"/>
      <c r="F682" s="1"/>
      <c r="G682" s="144"/>
      <c r="H682" s="144"/>
      <c r="I682" s="144"/>
      <c r="J682" s="144"/>
      <c r="K682" s="1"/>
      <c r="L682" s="144"/>
      <c r="M682" s="1"/>
      <c r="N682" s="144"/>
      <c r="O682" s="1"/>
      <c r="P682" s="144"/>
      <c r="Q682" s="1"/>
      <c r="R682" s="675"/>
      <c r="S682" s="676"/>
      <c r="T682" s="680"/>
      <c r="U682" s="144"/>
      <c r="V682" s="144"/>
      <c r="W682" s="144"/>
      <c r="X682" s="144"/>
      <c r="Y682" s="144"/>
      <c r="Z682" s="144"/>
      <c r="AA682" s="144"/>
      <c r="AB682" s="679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</row>
    <row r="683">
      <c r="A683" s="144"/>
      <c r="B683" s="682"/>
      <c r="C683" s="144"/>
      <c r="D683" s="1"/>
      <c r="E683" s="144"/>
      <c r="F683" s="1"/>
      <c r="G683" s="144"/>
      <c r="H683" s="144"/>
      <c r="I683" s="144"/>
      <c r="J683" s="144"/>
      <c r="K683" s="1"/>
      <c r="L683" s="144"/>
      <c r="M683" s="1"/>
      <c r="N683" s="144"/>
      <c r="O683" s="1"/>
      <c r="P683" s="144"/>
      <c r="Q683" s="1"/>
      <c r="R683" s="675"/>
      <c r="S683" s="676"/>
      <c r="T683" s="680"/>
      <c r="U683" s="144"/>
      <c r="V683" s="144"/>
      <c r="W683" s="144"/>
      <c r="X683" s="144"/>
      <c r="Y683" s="144"/>
      <c r="Z683" s="144"/>
      <c r="AA683" s="144"/>
      <c r="AB683" s="679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</row>
    <row r="684">
      <c r="A684" s="144"/>
      <c r="B684" s="682"/>
      <c r="C684" s="144"/>
      <c r="D684" s="1"/>
      <c r="E684" s="144"/>
      <c r="F684" s="1"/>
      <c r="G684" s="144"/>
      <c r="H684" s="144"/>
      <c r="I684" s="144"/>
      <c r="J684" s="144"/>
      <c r="K684" s="1"/>
      <c r="L684" s="144"/>
      <c r="M684" s="1"/>
      <c r="N684" s="144"/>
      <c r="O684" s="1"/>
      <c r="P684" s="144"/>
      <c r="Q684" s="1"/>
      <c r="R684" s="675"/>
      <c r="S684" s="676"/>
      <c r="T684" s="680"/>
      <c r="U684" s="144"/>
      <c r="V684" s="144"/>
      <c r="W684" s="144"/>
      <c r="X684" s="144"/>
      <c r="Y684" s="144"/>
      <c r="Z684" s="144"/>
      <c r="AA684" s="144"/>
      <c r="AB684" s="679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</row>
    <row r="685">
      <c r="A685" s="144"/>
      <c r="B685" s="682"/>
      <c r="C685" s="144"/>
      <c r="D685" s="1"/>
      <c r="E685" s="144"/>
      <c r="F685" s="1"/>
      <c r="G685" s="144"/>
      <c r="H685" s="144"/>
      <c r="I685" s="144"/>
      <c r="J685" s="144"/>
      <c r="K685" s="1"/>
      <c r="L685" s="144"/>
      <c r="M685" s="1"/>
      <c r="N685" s="144"/>
      <c r="O685" s="1"/>
      <c r="P685" s="144"/>
      <c r="Q685" s="1"/>
      <c r="R685" s="675"/>
      <c r="S685" s="676"/>
      <c r="T685" s="680"/>
      <c r="U685" s="144"/>
      <c r="V685" s="144"/>
      <c r="W685" s="144"/>
      <c r="X685" s="144"/>
      <c r="Y685" s="144"/>
      <c r="Z685" s="144"/>
      <c r="AA685" s="144"/>
      <c r="AB685" s="679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</row>
    <row r="686">
      <c r="A686" s="144"/>
      <c r="B686" s="682"/>
      <c r="C686" s="144"/>
      <c r="D686" s="1"/>
      <c r="E686" s="144"/>
      <c r="F686" s="1"/>
      <c r="G686" s="144"/>
      <c r="H686" s="144"/>
      <c r="I686" s="144"/>
      <c r="J686" s="144"/>
      <c r="K686" s="1"/>
      <c r="L686" s="144"/>
      <c r="M686" s="1"/>
      <c r="N686" s="144"/>
      <c r="O686" s="1"/>
      <c r="P686" s="144"/>
      <c r="Q686" s="1"/>
      <c r="R686" s="675"/>
      <c r="S686" s="676"/>
      <c r="T686" s="680"/>
      <c r="U686" s="144"/>
      <c r="V686" s="144"/>
      <c r="W686" s="144"/>
      <c r="X686" s="144"/>
      <c r="Y686" s="144"/>
      <c r="Z686" s="144"/>
      <c r="AA686" s="144"/>
      <c r="AB686" s="679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</row>
    <row r="687">
      <c r="A687" s="144"/>
      <c r="B687" s="682"/>
      <c r="C687" s="144"/>
      <c r="D687" s="1"/>
      <c r="E687" s="144"/>
      <c r="F687" s="1"/>
      <c r="G687" s="144"/>
      <c r="H687" s="144"/>
      <c r="I687" s="144"/>
      <c r="J687" s="144"/>
      <c r="K687" s="1"/>
      <c r="L687" s="144"/>
      <c r="M687" s="1"/>
      <c r="N687" s="144"/>
      <c r="O687" s="1"/>
      <c r="P687" s="144"/>
      <c r="Q687" s="1"/>
      <c r="R687" s="675"/>
      <c r="S687" s="676"/>
      <c r="T687" s="680"/>
      <c r="U687" s="144"/>
      <c r="V687" s="144"/>
      <c r="W687" s="144"/>
      <c r="X687" s="144"/>
      <c r="Y687" s="144"/>
      <c r="Z687" s="144"/>
      <c r="AA687" s="144"/>
      <c r="AB687" s="679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</row>
    <row r="688">
      <c r="A688" s="144"/>
      <c r="B688" s="682"/>
      <c r="C688" s="144"/>
      <c r="D688" s="1"/>
      <c r="E688" s="144"/>
      <c r="F688" s="1"/>
      <c r="G688" s="144"/>
      <c r="H688" s="144"/>
      <c r="I688" s="144"/>
      <c r="J688" s="144"/>
      <c r="K688" s="1"/>
      <c r="L688" s="144"/>
      <c r="M688" s="1"/>
      <c r="N688" s="144"/>
      <c r="O688" s="1"/>
      <c r="P688" s="144"/>
      <c r="Q688" s="1"/>
      <c r="R688" s="675"/>
      <c r="S688" s="676"/>
      <c r="T688" s="680"/>
      <c r="U688" s="144"/>
      <c r="V688" s="144"/>
      <c r="W688" s="144"/>
      <c r="X688" s="144"/>
      <c r="Y688" s="144"/>
      <c r="Z688" s="144"/>
      <c r="AA688" s="144"/>
      <c r="AB688" s="679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</row>
    <row r="689">
      <c r="A689" s="144"/>
      <c r="B689" s="682"/>
      <c r="C689" s="144"/>
      <c r="D689" s="1"/>
      <c r="E689" s="144"/>
      <c r="F689" s="1"/>
      <c r="G689" s="144"/>
      <c r="H689" s="144"/>
      <c r="I689" s="144"/>
      <c r="J689" s="144"/>
      <c r="K689" s="1"/>
      <c r="L689" s="144"/>
      <c r="M689" s="1"/>
      <c r="N689" s="144"/>
      <c r="O689" s="1"/>
      <c r="P689" s="144"/>
      <c r="Q689" s="1"/>
      <c r="R689" s="675"/>
      <c r="S689" s="676"/>
      <c r="T689" s="680"/>
      <c r="U689" s="144"/>
      <c r="V689" s="144"/>
      <c r="W689" s="144"/>
      <c r="X689" s="144"/>
      <c r="Y689" s="144"/>
      <c r="Z689" s="144"/>
      <c r="AA689" s="144"/>
      <c r="AB689" s="679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</row>
    <row r="690">
      <c r="A690" s="144"/>
      <c r="B690" s="682"/>
      <c r="C690" s="144"/>
      <c r="D690" s="1"/>
      <c r="E690" s="144"/>
      <c r="F690" s="1"/>
      <c r="G690" s="144"/>
      <c r="H690" s="144"/>
      <c r="I690" s="144"/>
      <c r="J690" s="144"/>
      <c r="K690" s="1"/>
      <c r="L690" s="144"/>
      <c r="M690" s="1"/>
      <c r="N690" s="144"/>
      <c r="O690" s="1"/>
      <c r="P690" s="144"/>
      <c r="Q690" s="1"/>
      <c r="R690" s="675"/>
      <c r="S690" s="676"/>
      <c r="T690" s="680"/>
      <c r="U690" s="144"/>
      <c r="V690" s="144"/>
      <c r="W690" s="144"/>
      <c r="X690" s="144"/>
      <c r="Y690" s="144"/>
      <c r="Z690" s="144"/>
      <c r="AA690" s="144"/>
      <c r="AB690" s="679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</row>
    <row r="691">
      <c r="A691" s="144"/>
      <c r="B691" s="682"/>
      <c r="C691" s="144"/>
      <c r="D691" s="1"/>
      <c r="E691" s="144"/>
      <c r="F691" s="1"/>
      <c r="G691" s="144"/>
      <c r="H691" s="144"/>
      <c r="I691" s="144"/>
      <c r="J691" s="144"/>
      <c r="K691" s="1"/>
      <c r="L691" s="144"/>
      <c r="M691" s="1"/>
      <c r="N691" s="144"/>
      <c r="O691" s="1"/>
      <c r="P691" s="144"/>
      <c r="Q691" s="1"/>
      <c r="R691" s="675"/>
      <c r="S691" s="676"/>
      <c r="T691" s="680"/>
      <c r="U691" s="144"/>
      <c r="V691" s="144"/>
      <c r="W691" s="144"/>
      <c r="X691" s="144"/>
      <c r="Y691" s="144"/>
      <c r="Z691" s="144"/>
      <c r="AA691" s="144"/>
      <c r="AB691" s="679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</row>
    <row r="692">
      <c r="A692" s="144"/>
      <c r="B692" s="682"/>
      <c r="C692" s="144"/>
      <c r="D692" s="1"/>
      <c r="E692" s="144"/>
      <c r="F692" s="1"/>
      <c r="G692" s="144"/>
      <c r="H692" s="144"/>
      <c r="I692" s="144"/>
      <c r="J692" s="144"/>
      <c r="K692" s="1"/>
      <c r="L692" s="144"/>
      <c r="M692" s="1"/>
      <c r="N692" s="144"/>
      <c r="O692" s="1"/>
      <c r="P692" s="144"/>
      <c r="Q692" s="1"/>
      <c r="R692" s="675"/>
      <c r="S692" s="676"/>
      <c r="T692" s="680"/>
      <c r="U692" s="144"/>
      <c r="V692" s="144"/>
      <c r="W692" s="144"/>
      <c r="X692" s="144"/>
      <c r="Y692" s="144"/>
      <c r="Z692" s="144"/>
      <c r="AA692" s="144"/>
      <c r="AB692" s="679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</row>
    <row r="693">
      <c r="A693" s="144"/>
      <c r="B693" s="682"/>
      <c r="C693" s="144"/>
      <c r="D693" s="1"/>
      <c r="E693" s="144"/>
      <c r="F693" s="1"/>
      <c r="G693" s="144"/>
      <c r="H693" s="144"/>
      <c r="I693" s="144"/>
      <c r="J693" s="144"/>
      <c r="K693" s="1"/>
      <c r="L693" s="144"/>
      <c r="M693" s="1"/>
      <c r="N693" s="144"/>
      <c r="O693" s="1"/>
      <c r="P693" s="144"/>
      <c r="Q693" s="1"/>
      <c r="R693" s="675"/>
      <c r="S693" s="676"/>
      <c r="T693" s="680"/>
      <c r="U693" s="144"/>
      <c r="V693" s="144"/>
      <c r="W693" s="144"/>
      <c r="X693" s="144"/>
      <c r="Y693" s="144"/>
      <c r="Z693" s="144"/>
      <c r="AA693" s="144"/>
      <c r="AB693" s="679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</row>
    <row r="694">
      <c r="A694" s="144"/>
      <c r="B694" s="682"/>
      <c r="C694" s="144"/>
      <c r="D694" s="1"/>
      <c r="E694" s="144"/>
      <c r="F694" s="1"/>
      <c r="G694" s="144"/>
      <c r="H694" s="144"/>
      <c r="I694" s="144"/>
      <c r="J694" s="144"/>
      <c r="K694" s="1"/>
      <c r="L694" s="144"/>
      <c r="M694" s="1"/>
      <c r="N694" s="144"/>
      <c r="O694" s="1"/>
      <c r="P694" s="144"/>
      <c r="Q694" s="1"/>
      <c r="R694" s="675"/>
      <c r="S694" s="676"/>
      <c r="T694" s="680"/>
      <c r="U694" s="144"/>
      <c r="V694" s="144"/>
      <c r="W694" s="144"/>
      <c r="X694" s="144"/>
      <c r="Y694" s="144"/>
      <c r="Z694" s="144"/>
      <c r="AA694" s="144"/>
      <c r="AB694" s="679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</row>
    <row r="695">
      <c r="A695" s="144"/>
      <c r="B695" s="682"/>
      <c r="C695" s="144"/>
      <c r="D695" s="1"/>
      <c r="E695" s="144"/>
      <c r="F695" s="1"/>
      <c r="G695" s="144"/>
      <c r="H695" s="144"/>
      <c r="I695" s="144"/>
      <c r="J695" s="144"/>
      <c r="K695" s="1"/>
      <c r="L695" s="144"/>
      <c r="M695" s="1"/>
      <c r="N695" s="144"/>
      <c r="O695" s="1"/>
      <c r="P695" s="144"/>
      <c r="Q695" s="1"/>
      <c r="R695" s="675"/>
      <c r="S695" s="676"/>
      <c r="T695" s="680"/>
      <c r="U695" s="144"/>
      <c r="V695" s="144"/>
      <c r="W695" s="144"/>
      <c r="X695" s="144"/>
      <c r="Y695" s="144"/>
      <c r="Z695" s="144"/>
      <c r="AA695" s="144"/>
      <c r="AB695" s="679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</row>
    <row r="696">
      <c r="A696" s="144"/>
      <c r="B696" s="682"/>
      <c r="C696" s="144"/>
      <c r="D696" s="1"/>
      <c r="E696" s="144"/>
      <c r="F696" s="1"/>
      <c r="G696" s="144"/>
      <c r="H696" s="144"/>
      <c r="I696" s="144"/>
      <c r="J696" s="144"/>
      <c r="K696" s="1"/>
      <c r="L696" s="144"/>
      <c r="M696" s="1"/>
      <c r="N696" s="144"/>
      <c r="O696" s="1"/>
      <c r="P696" s="144"/>
      <c r="Q696" s="1"/>
      <c r="R696" s="675"/>
      <c r="S696" s="676"/>
      <c r="T696" s="680"/>
      <c r="U696" s="144"/>
      <c r="V696" s="144"/>
      <c r="W696" s="144"/>
      <c r="X696" s="144"/>
      <c r="Y696" s="144"/>
      <c r="Z696" s="144"/>
      <c r="AA696" s="144"/>
      <c r="AB696" s="679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</row>
    <row r="697">
      <c r="A697" s="144"/>
      <c r="B697" s="682"/>
      <c r="C697" s="144"/>
      <c r="D697" s="1"/>
      <c r="E697" s="144"/>
      <c r="F697" s="1"/>
      <c r="G697" s="144"/>
      <c r="H697" s="144"/>
      <c r="I697" s="144"/>
      <c r="J697" s="144"/>
      <c r="K697" s="1"/>
      <c r="L697" s="144"/>
      <c r="M697" s="1"/>
      <c r="N697" s="144"/>
      <c r="O697" s="1"/>
      <c r="P697" s="144"/>
      <c r="Q697" s="1"/>
      <c r="R697" s="675"/>
      <c r="S697" s="676"/>
      <c r="T697" s="680"/>
      <c r="U697" s="144"/>
      <c r="V697" s="144"/>
      <c r="W697" s="144"/>
      <c r="X697" s="144"/>
      <c r="Y697" s="144"/>
      <c r="Z697" s="144"/>
      <c r="AA697" s="144"/>
      <c r="AB697" s="679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</row>
    <row r="698">
      <c r="A698" s="144"/>
      <c r="B698" s="682"/>
      <c r="C698" s="144"/>
      <c r="D698" s="1"/>
      <c r="E698" s="144"/>
      <c r="F698" s="1"/>
      <c r="G698" s="144"/>
      <c r="H698" s="144"/>
      <c r="I698" s="144"/>
      <c r="J698" s="144"/>
      <c r="K698" s="1"/>
      <c r="L698" s="144"/>
      <c r="M698" s="1"/>
      <c r="N698" s="144"/>
      <c r="O698" s="1"/>
      <c r="P698" s="144"/>
      <c r="Q698" s="1"/>
      <c r="R698" s="675"/>
      <c r="S698" s="676"/>
      <c r="T698" s="680"/>
      <c r="U698" s="144"/>
      <c r="V698" s="144"/>
      <c r="W698" s="144"/>
      <c r="X698" s="144"/>
      <c r="Y698" s="144"/>
      <c r="Z698" s="144"/>
      <c r="AA698" s="144"/>
      <c r="AB698" s="679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</row>
    <row r="699">
      <c r="A699" s="144"/>
      <c r="B699" s="682"/>
      <c r="C699" s="144"/>
      <c r="D699" s="1"/>
      <c r="E699" s="144"/>
      <c r="F699" s="1"/>
      <c r="G699" s="144"/>
      <c r="H699" s="144"/>
      <c r="I699" s="144"/>
      <c r="J699" s="144"/>
      <c r="K699" s="1"/>
      <c r="L699" s="144"/>
      <c r="M699" s="1"/>
      <c r="N699" s="144"/>
      <c r="O699" s="1"/>
      <c r="P699" s="144"/>
      <c r="Q699" s="1"/>
      <c r="R699" s="675"/>
      <c r="S699" s="676"/>
      <c r="T699" s="680"/>
      <c r="U699" s="144"/>
      <c r="V699" s="144"/>
      <c r="W699" s="144"/>
      <c r="X699" s="144"/>
      <c r="Y699" s="144"/>
      <c r="Z699" s="144"/>
      <c r="AA699" s="144"/>
      <c r="AB699" s="679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</row>
    <row r="700">
      <c r="A700" s="144"/>
      <c r="B700" s="682"/>
      <c r="C700" s="144"/>
      <c r="D700" s="1"/>
      <c r="E700" s="144"/>
      <c r="F700" s="1"/>
      <c r="G700" s="144"/>
      <c r="H700" s="144"/>
      <c r="I700" s="144"/>
      <c r="J700" s="144"/>
      <c r="K700" s="1"/>
      <c r="L700" s="144"/>
      <c r="M700" s="1"/>
      <c r="N700" s="144"/>
      <c r="O700" s="1"/>
      <c r="P700" s="144"/>
      <c r="Q700" s="1"/>
      <c r="R700" s="675"/>
      <c r="S700" s="676"/>
      <c r="T700" s="680"/>
      <c r="U700" s="144"/>
      <c r="V700" s="144"/>
      <c r="W700" s="144"/>
      <c r="X700" s="144"/>
      <c r="Y700" s="144"/>
      <c r="Z700" s="144"/>
      <c r="AA700" s="144"/>
      <c r="AB700" s="679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</row>
    <row r="701">
      <c r="A701" s="144"/>
      <c r="B701" s="682"/>
      <c r="C701" s="144"/>
      <c r="D701" s="1"/>
      <c r="E701" s="144"/>
      <c r="F701" s="1"/>
      <c r="G701" s="144"/>
      <c r="H701" s="144"/>
      <c r="I701" s="144"/>
      <c r="J701" s="144"/>
      <c r="K701" s="1"/>
      <c r="L701" s="144"/>
      <c r="M701" s="1"/>
      <c r="N701" s="144"/>
      <c r="O701" s="1"/>
      <c r="P701" s="144"/>
      <c r="Q701" s="1"/>
      <c r="R701" s="675"/>
      <c r="S701" s="676"/>
      <c r="T701" s="680"/>
      <c r="U701" s="144"/>
      <c r="V701" s="144"/>
      <c r="W701" s="144"/>
      <c r="X701" s="144"/>
      <c r="Y701" s="144"/>
      <c r="Z701" s="144"/>
      <c r="AA701" s="144"/>
      <c r="AB701" s="679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</row>
    <row r="702">
      <c r="A702" s="144"/>
      <c r="B702" s="682"/>
      <c r="C702" s="144"/>
      <c r="D702" s="1"/>
      <c r="E702" s="144"/>
      <c r="F702" s="1"/>
      <c r="G702" s="144"/>
      <c r="H702" s="144"/>
      <c r="I702" s="144"/>
      <c r="J702" s="144"/>
      <c r="K702" s="1"/>
      <c r="L702" s="144"/>
      <c r="M702" s="1"/>
      <c r="N702" s="144"/>
      <c r="O702" s="1"/>
      <c r="P702" s="144"/>
      <c r="Q702" s="1"/>
      <c r="R702" s="675"/>
      <c r="S702" s="676"/>
      <c r="T702" s="680"/>
      <c r="U702" s="144"/>
      <c r="V702" s="144"/>
      <c r="W702" s="144"/>
      <c r="X702" s="144"/>
      <c r="Y702" s="144"/>
      <c r="Z702" s="144"/>
      <c r="AA702" s="144"/>
      <c r="AB702" s="679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</row>
    <row r="703">
      <c r="A703" s="144"/>
      <c r="B703" s="682"/>
      <c r="C703" s="144"/>
      <c r="D703" s="1"/>
      <c r="E703" s="144"/>
      <c r="F703" s="1"/>
      <c r="G703" s="144"/>
      <c r="H703" s="144"/>
      <c r="I703" s="144"/>
      <c r="J703" s="144"/>
      <c r="K703" s="1"/>
      <c r="L703" s="144"/>
      <c r="M703" s="1"/>
      <c r="N703" s="144"/>
      <c r="O703" s="1"/>
      <c r="P703" s="144"/>
      <c r="Q703" s="1"/>
      <c r="R703" s="675"/>
      <c r="S703" s="676"/>
      <c r="T703" s="680"/>
      <c r="U703" s="144"/>
      <c r="V703" s="144"/>
      <c r="W703" s="144"/>
      <c r="X703" s="144"/>
      <c r="Y703" s="144"/>
      <c r="Z703" s="144"/>
      <c r="AA703" s="144"/>
      <c r="AB703" s="679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</row>
    <row r="704">
      <c r="A704" s="144"/>
      <c r="B704" s="682"/>
      <c r="C704" s="144"/>
      <c r="D704" s="1"/>
      <c r="E704" s="144"/>
      <c r="F704" s="1"/>
      <c r="G704" s="144"/>
      <c r="H704" s="144"/>
      <c r="I704" s="144"/>
      <c r="J704" s="144"/>
      <c r="K704" s="1"/>
      <c r="L704" s="144"/>
      <c r="M704" s="1"/>
      <c r="N704" s="144"/>
      <c r="O704" s="1"/>
      <c r="P704" s="144"/>
      <c r="Q704" s="1"/>
      <c r="R704" s="675"/>
      <c r="S704" s="676"/>
      <c r="T704" s="680"/>
      <c r="U704" s="144"/>
      <c r="V704" s="144"/>
      <c r="W704" s="144"/>
      <c r="X704" s="144"/>
      <c r="Y704" s="144"/>
      <c r="Z704" s="144"/>
      <c r="AA704" s="144"/>
      <c r="AB704" s="679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</row>
    <row r="705">
      <c r="A705" s="144"/>
      <c r="B705" s="682"/>
      <c r="C705" s="144"/>
      <c r="D705" s="1"/>
      <c r="E705" s="144"/>
      <c r="F705" s="1"/>
      <c r="G705" s="144"/>
      <c r="H705" s="144"/>
      <c r="I705" s="144"/>
      <c r="J705" s="144"/>
      <c r="K705" s="1"/>
      <c r="L705" s="144"/>
      <c r="M705" s="1"/>
      <c r="N705" s="144"/>
      <c r="O705" s="1"/>
      <c r="P705" s="144"/>
      <c r="Q705" s="1"/>
      <c r="R705" s="675"/>
      <c r="S705" s="676"/>
      <c r="T705" s="680"/>
      <c r="U705" s="144"/>
      <c r="V705" s="144"/>
      <c r="W705" s="144"/>
      <c r="X705" s="144"/>
      <c r="Y705" s="144"/>
      <c r="Z705" s="144"/>
      <c r="AA705" s="144"/>
      <c r="AB705" s="679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</row>
    <row r="706">
      <c r="A706" s="144"/>
      <c r="B706" s="682"/>
      <c r="C706" s="144"/>
      <c r="D706" s="1"/>
      <c r="E706" s="144"/>
      <c r="F706" s="1"/>
      <c r="G706" s="144"/>
      <c r="H706" s="144"/>
      <c r="I706" s="144"/>
      <c r="J706" s="144"/>
      <c r="K706" s="1"/>
      <c r="L706" s="144"/>
      <c r="M706" s="1"/>
      <c r="N706" s="144"/>
      <c r="O706" s="1"/>
      <c r="P706" s="144"/>
      <c r="Q706" s="1"/>
      <c r="R706" s="675"/>
      <c r="S706" s="676"/>
      <c r="T706" s="680"/>
      <c r="U706" s="144"/>
      <c r="V706" s="144"/>
      <c r="W706" s="144"/>
      <c r="X706" s="144"/>
      <c r="Y706" s="144"/>
      <c r="Z706" s="144"/>
      <c r="AA706" s="144"/>
      <c r="AB706" s="679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</row>
    <row r="707">
      <c r="A707" s="144"/>
      <c r="B707" s="682"/>
      <c r="C707" s="144"/>
      <c r="D707" s="1"/>
      <c r="E707" s="144"/>
      <c r="F707" s="1"/>
      <c r="G707" s="144"/>
      <c r="H707" s="144"/>
      <c r="I707" s="144"/>
      <c r="J707" s="144"/>
      <c r="K707" s="1"/>
      <c r="L707" s="144"/>
      <c r="M707" s="1"/>
      <c r="N707" s="144"/>
      <c r="O707" s="1"/>
      <c r="P707" s="144"/>
      <c r="Q707" s="1"/>
      <c r="R707" s="675"/>
      <c r="S707" s="676"/>
      <c r="T707" s="680"/>
      <c r="U707" s="144"/>
      <c r="V707" s="144"/>
      <c r="W707" s="144"/>
      <c r="X707" s="144"/>
      <c r="Y707" s="144"/>
      <c r="Z707" s="144"/>
      <c r="AA707" s="144"/>
      <c r="AB707" s="679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</row>
    <row r="708">
      <c r="A708" s="144"/>
      <c r="B708" s="682"/>
      <c r="C708" s="144"/>
      <c r="D708" s="1"/>
      <c r="E708" s="144"/>
      <c r="F708" s="1"/>
      <c r="G708" s="144"/>
      <c r="H708" s="144"/>
      <c r="I708" s="144"/>
      <c r="J708" s="144"/>
      <c r="K708" s="1"/>
      <c r="L708" s="144"/>
      <c r="M708" s="1"/>
      <c r="N708" s="144"/>
      <c r="O708" s="1"/>
      <c r="P708" s="144"/>
      <c r="Q708" s="1"/>
      <c r="R708" s="675"/>
      <c r="S708" s="676"/>
      <c r="T708" s="680"/>
      <c r="U708" s="144"/>
      <c r="V708" s="144"/>
      <c r="W708" s="144"/>
      <c r="X708" s="144"/>
      <c r="Y708" s="144"/>
      <c r="Z708" s="144"/>
      <c r="AA708" s="144"/>
      <c r="AB708" s="679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</row>
    <row r="709">
      <c r="A709" s="144"/>
      <c r="B709" s="682"/>
      <c r="C709" s="144"/>
      <c r="D709" s="1"/>
      <c r="E709" s="144"/>
      <c r="F709" s="1"/>
      <c r="G709" s="144"/>
      <c r="H709" s="144"/>
      <c r="I709" s="144"/>
      <c r="J709" s="144"/>
      <c r="K709" s="1"/>
      <c r="L709" s="144"/>
      <c r="M709" s="1"/>
      <c r="N709" s="144"/>
      <c r="O709" s="1"/>
      <c r="P709" s="144"/>
      <c r="Q709" s="1"/>
      <c r="R709" s="675"/>
      <c r="S709" s="676"/>
      <c r="T709" s="680"/>
      <c r="U709" s="144"/>
      <c r="V709" s="144"/>
      <c r="W709" s="144"/>
      <c r="X709" s="144"/>
      <c r="Y709" s="144"/>
      <c r="Z709" s="144"/>
      <c r="AA709" s="144"/>
      <c r="AB709" s="679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</row>
    <row r="710">
      <c r="A710" s="144"/>
      <c r="B710" s="682"/>
      <c r="C710" s="144"/>
      <c r="D710" s="1"/>
      <c r="E710" s="144"/>
      <c r="F710" s="1"/>
      <c r="G710" s="144"/>
      <c r="H710" s="144"/>
      <c r="I710" s="144"/>
      <c r="J710" s="144"/>
      <c r="K710" s="1"/>
      <c r="L710" s="144"/>
      <c r="M710" s="1"/>
      <c r="N710" s="144"/>
      <c r="O710" s="1"/>
      <c r="P710" s="144"/>
      <c r="Q710" s="1"/>
      <c r="R710" s="675"/>
      <c r="S710" s="676"/>
      <c r="T710" s="680"/>
      <c r="U710" s="144"/>
      <c r="V710" s="144"/>
      <c r="W710" s="144"/>
      <c r="X710" s="144"/>
      <c r="Y710" s="144"/>
      <c r="Z710" s="144"/>
      <c r="AA710" s="144"/>
      <c r="AB710" s="679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</row>
    <row r="711">
      <c r="A711" s="144"/>
      <c r="B711" s="682"/>
      <c r="C711" s="144"/>
      <c r="D711" s="1"/>
      <c r="E711" s="144"/>
      <c r="F711" s="1"/>
      <c r="G711" s="144"/>
      <c r="H711" s="144"/>
      <c r="I711" s="144"/>
      <c r="J711" s="144"/>
      <c r="K711" s="1"/>
      <c r="L711" s="144"/>
      <c r="M711" s="1"/>
      <c r="N711" s="144"/>
      <c r="O711" s="1"/>
      <c r="P711" s="144"/>
      <c r="Q711" s="1"/>
      <c r="R711" s="675"/>
      <c r="S711" s="676"/>
      <c r="T711" s="680"/>
      <c r="U711" s="144"/>
      <c r="V711" s="144"/>
      <c r="W711" s="144"/>
      <c r="X711" s="144"/>
      <c r="Y711" s="144"/>
      <c r="Z711" s="144"/>
      <c r="AA711" s="144"/>
      <c r="AB711" s="679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</row>
    <row r="712">
      <c r="A712" s="144"/>
      <c r="B712" s="682"/>
      <c r="C712" s="144"/>
      <c r="D712" s="1"/>
      <c r="E712" s="144"/>
      <c r="F712" s="1"/>
      <c r="G712" s="144"/>
      <c r="H712" s="144"/>
      <c r="I712" s="144"/>
      <c r="J712" s="144"/>
      <c r="K712" s="1"/>
      <c r="L712" s="144"/>
      <c r="M712" s="1"/>
      <c r="N712" s="144"/>
      <c r="O712" s="1"/>
      <c r="P712" s="144"/>
      <c r="Q712" s="1"/>
      <c r="R712" s="675"/>
      <c r="S712" s="676"/>
      <c r="T712" s="680"/>
      <c r="U712" s="144"/>
      <c r="V712" s="144"/>
      <c r="W712" s="144"/>
      <c r="X712" s="144"/>
      <c r="Y712" s="144"/>
      <c r="Z712" s="144"/>
      <c r="AA712" s="144"/>
      <c r="AB712" s="679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</row>
    <row r="713">
      <c r="A713" s="144"/>
      <c r="B713" s="682"/>
      <c r="C713" s="144"/>
      <c r="D713" s="1"/>
      <c r="E713" s="144"/>
      <c r="F713" s="1"/>
      <c r="G713" s="144"/>
      <c r="H713" s="144"/>
      <c r="I713" s="144"/>
      <c r="J713" s="144"/>
      <c r="K713" s="1"/>
      <c r="L713" s="144"/>
      <c r="M713" s="1"/>
      <c r="N713" s="144"/>
      <c r="O713" s="1"/>
      <c r="P713" s="144"/>
      <c r="Q713" s="1"/>
      <c r="R713" s="675"/>
      <c r="S713" s="676"/>
      <c r="T713" s="680"/>
      <c r="U713" s="144"/>
      <c r="V713" s="144"/>
      <c r="W713" s="144"/>
      <c r="X713" s="144"/>
      <c r="Y713" s="144"/>
      <c r="Z713" s="144"/>
      <c r="AA713" s="144"/>
      <c r="AB713" s="679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</row>
    <row r="714">
      <c r="A714" s="144"/>
      <c r="B714" s="682"/>
      <c r="C714" s="144"/>
      <c r="D714" s="1"/>
      <c r="E714" s="144"/>
      <c r="F714" s="1"/>
      <c r="G714" s="144"/>
      <c r="H714" s="144"/>
      <c r="I714" s="144"/>
      <c r="J714" s="144"/>
      <c r="K714" s="1"/>
      <c r="L714" s="144"/>
      <c r="M714" s="1"/>
      <c r="N714" s="144"/>
      <c r="O714" s="1"/>
      <c r="P714" s="144"/>
      <c r="Q714" s="1"/>
      <c r="R714" s="675"/>
      <c r="S714" s="676"/>
      <c r="T714" s="680"/>
      <c r="U714" s="144"/>
      <c r="V714" s="144"/>
      <c r="W714" s="144"/>
      <c r="X714" s="144"/>
      <c r="Y714" s="144"/>
      <c r="Z714" s="144"/>
      <c r="AA714" s="144"/>
      <c r="AB714" s="679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</row>
    <row r="715">
      <c r="A715" s="144"/>
      <c r="B715" s="682"/>
      <c r="C715" s="144"/>
      <c r="D715" s="1"/>
      <c r="E715" s="144"/>
      <c r="F715" s="1"/>
      <c r="G715" s="144"/>
      <c r="H715" s="144"/>
      <c r="I715" s="144"/>
      <c r="J715" s="144"/>
      <c r="K715" s="1"/>
      <c r="L715" s="144"/>
      <c r="M715" s="1"/>
      <c r="N715" s="144"/>
      <c r="O715" s="1"/>
      <c r="P715" s="144"/>
      <c r="Q715" s="1"/>
      <c r="R715" s="675"/>
      <c r="S715" s="676"/>
      <c r="T715" s="680"/>
      <c r="U715" s="144"/>
      <c r="V715" s="144"/>
      <c r="W715" s="144"/>
      <c r="X715" s="144"/>
      <c r="Y715" s="144"/>
      <c r="Z715" s="144"/>
      <c r="AA715" s="144"/>
      <c r="AB715" s="679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</row>
    <row r="716">
      <c r="A716" s="144"/>
      <c r="B716" s="682"/>
      <c r="C716" s="144"/>
      <c r="D716" s="1"/>
      <c r="E716" s="144"/>
      <c r="F716" s="1"/>
      <c r="G716" s="144"/>
      <c r="H716" s="144"/>
      <c r="I716" s="144"/>
      <c r="J716" s="144"/>
      <c r="K716" s="1"/>
      <c r="L716" s="144"/>
      <c r="M716" s="1"/>
      <c r="N716" s="144"/>
      <c r="O716" s="1"/>
      <c r="P716" s="144"/>
      <c r="Q716" s="1"/>
      <c r="R716" s="675"/>
      <c r="S716" s="676"/>
      <c r="T716" s="680"/>
      <c r="U716" s="144"/>
      <c r="V716" s="144"/>
      <c r="W716" s="144"/>
      <c r="X716" s="144"/>
      <c r="Y716" s="144"/>
      <c r="Z716" s="144"/>
      <c r="AA716" s="144"/>
      <c r="AB716" s="679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</row>
    <row r="717">
      <c r="A717" s="144"/>
      <c r="B717" s="682"/>
      <c r="C717" s="144"/>
      <c r="D717" s="1"/>
      <c r="E717" s="144"/>
      <c r="F717" s="1"/>
      <c r="G717" s="144"/>
      <c r="H717" s="144"/>
      <c r="I717" s="144"/>
      <c r="J717" s="144"/>
      <c r="K717" s="1"/>
      <c r="L717" s="144"/>
      <c r="M717" s="1"/>
      <c r="N717" s="144"/>
      <c r="O717" s="1"/>
      <c r="P717" s="144"/>
      <c r="Q717" s="1"/>
      <c r="R717" s="675"/>
      <c r="S717" s="676"/>
      <c r="T717" s="680"/>
      <c r="U717" s="144"/>
      <c r="V717" s="144"/>
      <c r="W717" s="144"/>
      <c r="X717" s="144"/>
      <c r="Y717" s="144"/>
      <c r="Z717" s="144"/>
      <c r="AA717" s="144"/>
      <c r="AB717" s="679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</row>
    <row r="718">
      <c r="A718" s="144"/>
      <c r="B718" s="682"/>
      <c r="C718" s="144"/>
      <c r="D718" s="1"/>
      <c r="E718" s="144"/>
      <c r="F718" s="1"/>
      <c r="G718" s="144"/>
      <c r="H718" s="144"/>
      <c r="I718" s="144"/>
      <c r="J718" s="144"/>
      <c r="K718" s="1"/>
      <c r="L718" s="144"/>
      <c r="M718" s="1"/>
      <c r="N718" s="144"/>
      <c r="O718" s="1"/>
      <c r="P718" s="144"/>
      <c r="Q718" s="1"/>
      <c r="R718" s="675"/>
      <c r="S718" s="676"/>
      <c r="T718" s="680"/>
      <c r="U718" s="144"/>
      <c r="V718" s="144"/>
      <c r="W718" s="144"/>
      <c r="X718" s="144"/>
      <c r="Y718" s="144"/>
      <c r="Z718" s="144"/>
      <c r="AA718" s="144"/>
      <c r="AB718" s="679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</row>
    <row r="719">
      <c r="A719" s="144"/>
      <c r="B719" s="682"/>
      <c r="C719" s="144"/>
      <c r="D719" s="1"/>
      <c r="E719" s="144"/>
      <c r="F719" s="1"/>
      <c r="G719" s="144"/>
      <c r="H719" s="144"/>
      <c r="I719" s="144"/>
      <c r="J719" s="144"/>
      <c r="K719" s="1"/>
      <c r="L719" s="144"/>
      <c r="M719" s="1"/>
      <c r="N719" s="144"/>
      <c r="O719" s="1"/>
      <c r="P719" s="144"/>
      <c r="Q719" s="1"/>
      <c r="R719" s="675"/>
      <c r="S719" s="676"/>
      <c r="T719" s="680"/>
      <c r="U719" s="144"/>
      <c r="V719" s="144"/>
      <c r="W719" s="144"/>
      <c r="X719" s="144"/>
      <c r="Y719" s="144"/>
      <c r="Z719" s="144"/>
      <c r="AA719" s="144"/>
      <c r="AB719" s="679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</row>
    <row r="720">
      <c r="A720" s="144"/>
      <c r="B720" s="682"/>
      <c r="C720" s="144"/>
      <c r="D720" s="1"/>
      <c r="E720" s="144"/>
      <c r="F720" s="1"/>
      <c r="G720" s="144"/>
      <c r="H720" s="144"/>
      <c r="I720" s="144"/>
      <c r="J720" s="144"/>
      <c r="K720" s="1"/>
      <c r="L720" s="144"/>
      <c r="M720" s="1"/>
      <c r="N720" s="144"/>
      <c r="O720" s="1"/>
      <c r="P720" s="144"/>
      <c r="Q720" s="1"/>
      <c r="R720" s="675"/>
      <c r="S720" s="676"/>
      <c r="T720" s="680"/>
      <c r="U720" s="144"/>
      <c r="V720" s="144"/>
      <c r="W720" s="144"/>
      <c r="X720" s="144"/>
      <c r="Y720" s="144"/>
      <c r="Z720" s="144"/>
      <c r="AA720" s="144"/>
      <c r="AB720" s="679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</row>
    <row r="721">
      <c r="A721" s="144"/>
      <c r="B721" s="682"/>
      <c r="C721" s="144"/>
      <c r="D721" s="1"/>
      <c r="E721" s="144"/>
      <c r="F721" s="1"/>
      <c r="G721" s="144"/>
      <c r="H721" s="144"/>
      <c r="I721" s="144"/>
      <c r="J721" s="144"/>
      <c r="K721" s="1"/>
      <c r="L721" s="144"/>
      <c r="M721" s="1"/>
      <c r="N721" s="144"/>
      <c r="O721" s="1"/>
      <c r="P721" s="144"/>
      <c r="Q721" s="1"/>
      <c r="R721" s="675"/>
      <c r="S721" s="676"/>
      <c r="T721" s="680"/>
      <c r="U721" s="144"/>
      <c r="V721" s="144"/>
      <c r="W721" s="144"/>
      <c r="X721" s="144"/>
      <c r="Y721" s="144"/>
      <c r="Z721" s="144"/>
      <c r="AA721" s="144"/>
      <c r="AB721" s="679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</row>
    <row r="722">
      <c r="A722" s="144"/>
      <c r="B722" s="682"/>
      <c r="C722" s="144"/>
      <c r="D722" s="1"/>
      <c r="E722" s="144"/>
      <c r="F722" s="1"/>
      <c r="G722" s="144"/>
      <c r="H722" s="144"/>
      <c r="I722" s="144"/>
      <c r="J722" s="144"/>
      <c r="K722" s="1"/>
      <c r="L722" s="144"/>
      <c r="M722" s="1"/>
      <c r="N722" s="144"/>
      <c r="O722" s="1"/>
      <c r="P722" s="144"/>
      <c r="Q722" s="1"/>
      <c r="R722" s="675"/>
      <c r="S722" s="676"/>
      <c r="T722" s="680"/>
      <c r="U722" s="144"/>
      <c r="V722" s="144"/>
      <c r="W722" s="144"/>
      <c r="X722" s="144"/>
      <c r="Y722" s="144"/>
      <c r="Z722" s="144"/>
      <c r="AA722" s="144"/>
      <c r="AB722" s="679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</row>
    <row r="723">
      <c r="A723" s="144"/>
      <c r="B723" s="682"/>
      <c r="C723" s="144"/>
      <c r="D723" s="1"/>
      <c r="E723" s="144"/>
      <c r="F723" s="1"/>
      <c r="G723" s="144"/>
      <c r="H723" s="144"/>
      <c r="I723" s="144"/>
      <c r="J723" s="144"/>
      <c r="K723" s="1"/>
      <c r="L723" s="144"/>
      <c r="M723" s="1"/>
      <c r="N723" s="144"/>
      <c r="O723" s="1"/>
      <c r="P723" s="144"/>
      <c r="Q723" s="1"/>
      <c r="R723" s="675"/>
      <c r="S723" s="676"/>
      <c r="T723" s="680"/>
      <c r="U723" s="144"/>
      <c r="V723" s="144"/>
      <c r="W723" s="144"/>
      <c r="X723" s="144"/>
      <c r="Y723" s="144"/>
      <c r="Z723" s="144"/>
      <c r="AA723" s="144"/>
      <c r="AB723" s="679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</row>
    <row r="724">
      <c r="A724" s="144"/>
      <c r="B724" s="682"/>
      <c r="C724" s="144"/>
      <c r="D724" s="1"/>
      <c r="E724" s="144"/>
      <c r="F724" s="1"/>
      <c r="G724" s="144"/>
      <c r="H724" s="144"/>
      <c r="I724" s="144"/>
      <c r="J724" s="144"/>
      <c r="K724" s="1"/>
      <c r="L724" s="144"/>
      <c r="M724" s="1"/>
      <c r="N724" s="144"/>
      <c r="O724" s="1"/>
      <c r="P724" s="144"/>
      <c r="Q724" s="1"/>
      <c r="R724" s="675"/>
      <c r="S724" s="676"/>
      <c r="T724" s="680"/>
      <c r="U724" s="144"/>
      <c r="V724" s="144"/>
      <c r="W724" s="144"/>
      <c r="X724" s="144"/>
      <c r="Y724" s="144"/>
      <c r="Z724" s="144"/>
      <c r="AA724" s="144"/>
      <c r="AB724" s="679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</row>
    <row r="725">
      <c r="A725" s="144"/>
      <c r="B725" s="682"/>
      <c r="C725" s="144"/>
      <c r="D725" s="1"/>
      <c r="E725" s="144"/>
      <c r="F725" s="1"/>
      <c r="G725" s="144"/>
      <c r="H725" s="144"/>
      <c r="I725" s="144"/>
      <c r="J725" s="144"/>
      <c r="K725" s="1"/>
      <c r="L725" s="144"/>
      <c r="M725" s="1"/>
      <c r="N725" s="144"/>
      <c r="O725" s="1"/>
      <c r="P725" s="144"/>
      <c r="Q725" s="1"/>
      <c r="R725" s="675"/>
      <c r="S725" s="676"/>
      <c r="T725" s="680"/>
      <c r="U725" s="144"/>
      <c r="V725" s="144"/>
      <c r="W725" s="144"/>
      <c r="X725" s="144"/>
      <c r="Y725" s="144"/>
      <c r="Z725" s="144"/>
      <c r="AA725" s="144"/>
      <c r="AB725" s="679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</row>
    <row r="726">
      <c r="A726" s="144"/>
      <c r="B726" s="682"/>
      <c r="C726" s="144"/>
      <c r="D726" s="1"/>
      <c r="E726" s="144"/>
      <c r="F726" s="1"/>
      <c r="G726" s="144"/>
      <c r="H726" s="144"/>
      <c r="I726" s="144"/>
      <c r="J726" s="144"/>
      <c r="K726" s="1"/>
      <c r="L726" s="144"/>
      <c r="M726" s="1"/>
      <c r="N726" s="144"/>
      <c r="O726" s="1"/>
      <c r="P726" s="144"/>
      <c r="Q726" s="1"/>
      <c r="R726" s="675"/>
      <c r="S726" s="676"/>
      <c r="T726" s="680"/>
      <c r="U726" s="144"/>
      <c r="V726" s="144"/>
      <c r="W726" s="144"/>
      <c r="X726" s="144"/>
      <c r="Y726" s="144"/>
      <c r="Z726" s="144"/>
      <c r="AA726" s="144"/>
      <c r="AB726" s="679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</row>
    <row r="727">
      <c r="A727" s="144"/>
      <c r="B727" s="682"/>
      <c r="C727" s="144"/>
      <c r="D727" s="1"/>
      <c r="E727" s="144"/>
      <c r="F727" s="1"/>
      <c r="G727" s="144"/>
      <c r="H727" s="144"/>
      <c r="I727" s="144"/>
      <c r="J727" s="144"/>
      <c r="K727" s="1"/>
      <c r="L727" s="144"/>
      <c r="M727" s="1"/>
      <c r="N727" s="144"/>
      <c r="O727" s="1"/>
      <c r="P727" s="144"/>
      <c r="Q727" s="1"/>
      <c r="R727" s="675"/>
      <c r="S727" s="676"/>
      <c r="T727" s="680"/>
      <c r="U727" s="144"/>
      <c r="V727" s="144"/>
      <c r="W727" s="144"/>
      <c r="X727" s="144"/>
      <c r="Y727" s="144"/>
      <c r="Z727" s="144"/>
      <c r="AA727" s="144"/>
      <c r="AB727" s="679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</row>
    <row r="728">
      <c r="A728" s="144"/>
      <c r="B728" s="682"/>
      <c r="C728" s="144"/>
      <c r="D728" s="1"/>
      <c r="E728" s="144"/>
      <c r="F728" s="1"/>
      <c r="G728" s="144"/>
      <c r="H728" s="144"/>
      <c r="I728" s="144"/>
      <c r="J728" s="144"/>
      <c r="K728" s="1"/>
      <c r="L728" s="144"/>
      <c r="M728" s="1"/>
      <c r="N728" s="144"/>
      <c r="O728" s="1"/>
      <c r="P728" s="144"/>
      <c r="Q728" s="1"/>
      <c r="R728" s="675"/>
      <c r="S728" s="676"/>
      <c r="T728" s="680"/>
      <c r="U728" s="144"/>
      <c r="V728" s="144"/>
      <c r="W728" s="144"/>
      <c r="X728" s="144"/>
      <c r="Y728" s="144"/>
      <c r="Z728" s="144"/>
      <c r="AA728" s="144"/>
      <c r="AB728" s="679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</row>
    <row r="729">
      <c r="A729" s="144"/>
      <c r="B729" s="682"/>
      <c r="C729" s="144"/>
      <c r="D729" s="1"/>
      <c r="E729" s="144"/>
      <c r="F729" s="1"/>
      <c r="G729" s="144"/>
      <c r="H729" s="144"/>
      <c r="I729" s="144"/>
      <c r="J729" s="144"/>
      <c r="K729" s="1"/>
      <c r="L729" s="144"/>
      <c r="M729" s="1"/>
      <c r="N729" s="144"/>
      <c r="O729" s="1"/>
      <c r="P729" s="144"/>
      <c r="Q729" s="1"/>
      <c r="R729" s="675"/>
      <c r="S729" s="676"/>
      <c r="T729" s="680"/>
      <c r="U729" s="144"/>
      <c r="V729" s="144"/>
      <c r="W729" s="144"/>
      <c r="X729" s="144"/>
      <c r="Y729" s="144"/>
      <c r="Z729" s="144"/>
      <c r="AA729" s="144"/>
      <c r="AB729" s="679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</row>
    <row r="730">
      <c r="A730" s="144"/>
      <c r="B730" s="682"/>
      <c r="C730" s="144"/>
      <c r="D730" s="1"/>
      <c r="E730" s="144"/>
      <c r="F730" s="1"/>
      <c r="G730" s="144"/>
      <c r="H730" s="144"/>
      <c r="I730" s="144"/>
      <c r="J730" s="144"/>
      <c r="K730" s="1"/>
      <c r="L730" s="144"/>
      <c r="M730" s="1"/>
      <c r="N730" s="144"/>
      <c r="O730" s="1"/>
      <c r="P730" s="144"/>
      <c r="Q730" s="1"/>
      <c r="R730" s="675"/>
      <c r="S730" s="676"/>
      <c r="T730" s="680"/>
      <c r="U730" s="144"/>
      <c r="V730" s="144"/>
      <c r="W730" s="144"/>
      <c r="X730" s="144"/>
      <c r="Y730" s="144"/>
      <c r="Z730" s="144"/>
      <c r="AA730" s="144"/>
      <c r="AB730" s="679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</row>
    <row r="731">
      <c r="A731" s="144"/>
      <c r="B731" s="682"/>
      <c r="C731" s="144"/>
      <c r="D731" s="1"/>
      <c r="E731" s="144"/>
      <c r="F731" s="1"/>
      <c r="G731" s="144"/>
      <c r="H731" s="144"/>
      <c r="I731" s="144"/>
      <c r="J731" s="144"/>
      <c r="K731" s="1"/>
      <c r="L731" s="144"/>
      <c r="M731" s="1"/>
      <c r="N731" s="144"/>
      <c r="O731" s="1"/>
      <c r="P731" s="144"/>
      <c r="Q731" s="1"/>
      <c r="R731" s="675"/>
      <c r="S731" s="676"/>
      <c r="T731" s="680"/>
      <c r="U731" s="144"/>
      <c r="V731" s="144"/>
      <c r="W731" s="144"/>
      <c r="X731" s="144"/>
      <c r="Y731" s="144"/>
      <c r="Z731" s="144"/>
      <c r="AA731" s="144"/>
      <c r="AB731" s="679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</row>
    <row r="732">
      <c r="A732" s="144"/>
      <c r="B732" s="682"/>
      <c r="C732" s="144"/>
      <c r="D732" s="1"/>
      <c r="E732" s="144"/>
      <c r="F732" s="1"/>
      <c r="G732" s="144"/>
      <c r="H732" s="144"/>
      <c r="I732" s="144"/>
      <c r="J732" s="144"/>
      <c r="K732" s="1"/>
      <c r="L732" s="144"/>
      <c r="M732" s="1"/>
      <c r="N732" s="144"/>
      <c r="O732" s="1"/>
      <c r="P732" s="144"/>
      <c r="Q732" s="1"/>
      <c r="R732" s="675"/>
      <c r="S732" s="676"/>
      <c r="T732" s="680"/>
      <c r="U732" s="144"/>
      <c r="V732" s="144"/>
      <c r="W732" s="144"/>
      <c r="X732" s="144"/>
      <c r="Y732" s="144"/>
      <c r="Z732" s="144"/>
      <c r="AA732" s="144"/>
      <c r="AB732" s="679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</row>
    <row r="733">
      <c r="A733" s="144"/>
      <c r="B733" s="682"/>
      <c r="C733" s="144"/>
      <c r="D733" s="1"/>
      <c r="E733" s="144"/>
      <c r="F733" s="1"/>
      <c r="G733" s="144"/>
      <c r="H733" s="144"/>
      <c r="I733" s="144"/>
      <c r="J733" s="144"/>
      <c r="K733" s="1"/>
      <c r="L733" s="144"/>
      <c r="M733" s="1"/>
      <c r="N733" s="144"/>
      <c r="O733" s="1"/>
      <c r="P733" s="144"/>
      <c r="Q733" s="1"/>
      <c r="R733" s="675"/>
      <c r="S733" s="676"/>
      <c r="T733" s="680"/>
      <c r="U733" s="144"/>
      <c r="V733" s="144"/>
      <c r="W733" s="144"/>
      <c r="X733" s="144"/>
      <c r="Y733" s="144"/>
      <c r="Z733" s="144"/>
      <c r="AA733" s="144"/>
      <c r="AB733" s="679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</row>
    <row r="734">
      <c r="A734" s="144"/>
      <c r="B734" s="682"/>
      <c r="C734" s="144"/>
      <c r="D734" s="1"/>
      <c r="E734" s="144"/>
      <c r="F734" s="1"/>
      <c r="G734" s="144"/>
      <c r="H734" s="144"/>
      <c r="I734" s="144"/>
      <c r="J734" s="144"/>
      <c r="K734" s="1"/>
      <c r="L734" s="144"/>
      <c r="M734" s="1"/>
      <c r="N734" s="144"/>
      <c r="O734" s="1"/>
      <c r="P734" s="144"/>
      <c r="Q734" s="1"/>
      <c r="R734" s="675"/>
      <c r="S734" s="676"/>
      <c r="T734" s="680"/>
      <c r="U734" s="144"/>
      <c r="V734" s="144"/>
      <c r="W734" s="144"/>
      <c r="X734" s="144"/>
      <c r="Y734" s="144"/>
      <c r="Z734" s="144"/>
      <c r="AA734" s="144"/>
      <c r="AB734" s="679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</row>
    <row r="735">
      <c r="A735" s="144"/>
      <c r="B735" s="682"/>
      <c r="C735" s="144"/>
      <c r="D735" s="1"/>
      <c r="E735" s="144"/>
      <c r="F735" s="1"/>
      <c r="G735" s="144"/>
      <c r="H735" s="144"/>
      <c r="I735" s="144"/>
      <c r="J735" s="144"/>
      <c r="K735" s="1"/>
      <c r="L735" s="144"/>
      <c r="M735" s="1"/>
      <c r="N735" s="144"/>
      <c r="O735" s="1"/>
      <c r="P735" s="144"/>
      <c r="Q735" s="1"/>
      <c r="R735" s="675"/>
      <c r="S735" s="676"/>
      <c r="T735" s="680"/>
      <c r="U735" s="144"/>
      <c r="V735" s="144"/>
      <c r="W735" s="144"/>
      <c r="X735" s="144"/>
      <c r="Y735" s="144"/>
      <c r="Z735" s="144"/>
      <c r="AA735" s="144"/>
      <c r="AB735" s="679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</row>
    <row r="736">
      <c r="A736" s="144"/>
      <c r="B736" s="682"/>
      <c r="C736" s="144"/>
      <c r="D736" s="1"/>
      <c r="E736" s="144"/>
      <c r="F736" s="1"/>
      <c r="G736" s="144"/>
      <c r="H736" s="144"/>
      <c r="I736" s="144"/>
      <c r="J736" s="144"/>
      <c r="K736" s="1"/>
      <c r="L736" s="144"/>
      <c r="M736" s="1"/>
      <c r="N736" s="144"/>
      <c r="O736" s="1"/>
      <c r="P736" s="144"/>
      <c r="Q736" s="1"/>
      <c r="R736" s="675"/>
      <c r="S736" s="676"/>
      <c r="T736" s="680"/>
      <c r="U736" s="144"/>
      <c r="V736" s="144"/>
      <c r="W736" s="144"/>
      <c r="X736" s="144"/>
      <c r="Y736" s="144"/>
      <c r="Z736" s="144"/>
      <c r="AA736" s="144"/>
      <c r="AB736" s="679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</row>
    <row r="737">
      <c r="A737" s="144"/>
      <c r="B737" s="682"/>
      <c r="C737" s="144"/>
      <c r="D737" s="1"/>
      <c r="E737" s="144"/>
      <c r="F737" s="1"/>
      <c r="G737" s="144"/>
      <c r="H737" s="144"/>
      <c r="I737" s="144"/>
      <c r="J737" s="144"/>
      <c r="K737" s="1"/>
      <c r="L737" s="144"/>
      <c r="M737" s="1"/>
      <c r="N737" s="144"/>
      <c r="O737" s="1"/>
      <c r="P737" s="144"/>
      <c r="Q737" s="1"/>
      <c r="R737" s="675"/>
      <c r="S737" s="676"/>
      <c r="T737" s="680"/>
      <c r="U737" s="144"/>
      <c r="V737" s="144"/>
      <c r="W737" s="144"/>
      <c r="X737" s="144"/>
      <c r="Y737" s="144"/>
      <c r="Z737" s="144"/>
      <c r="AA737" s="144"/>
      <c r="AB737" s="679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</row>
    <row r="738">
      <c r="A738" s="144"/>
      <c r="B738" s="682"/>
      <c r="C738" s="144"/>
      <c r="D738" s="1"/>
      <c r="E738" s="144"/>
      <c r="F738" s="1"/>
      <c r="G738" s="144"/>
      <c r="H738" s="144"/>
      <c r="I738" s="144"/>
      <c r="J738" s="144"/>
      <c r="K738" s="1"/>
      <c r="L738" s="144"/>
      <c r="M738" s="1"/>
      <c r="N738" s="144"/>
      <c r="O738" s="1"/>
      <c r="P738" s="144"/>
      <c r="Q738" s="1"/>
      <c r="R738" s="675"/>
      <c r="S738" s="676"/>
      <c r="T738" s="680"/>
      <c r="U738" s="144"/>
      <c r="V738" s="144"/>
      <c r="W738" s="144"/>
      <c r="X738" s="144"/>
      <c r="Y738" s="144"/>
      <c r="Z738" s="144"/>
      <c r="AA738" s="144"/>
      <c r="AB738" s="679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</row>
    <row r="739">
      <c r="A739" s="144"/>
      <c r="B739" s="682"/>
      <c r="C739" s="144"/>
      <c r="D739" s="1"/>
      <c r="E739" s="144"/>
      <c r="F739" s="1"/>
      <c r="G739" s="144"/>
      <c r="H739" s="144"/>
      <c r="I739" s="144"/>
      <c r="J739" s="144"/>
      <c r="K739" s="1"/>
      <c r="L739" s="144"/>
      <c r="M739" s="1"/>
      <c r="N739" s="144"/>
      <c r="O739" s="1"/>
      <c r="P739" s="144"/>
      <c r="Q739" s="1"/>
      <c r="R739" s="675"/>
      <c r="S739" s="676"/>
      <c r="T739" s="680"/>
      <c r="U739" s="144"/>
      <c r="V739" s="144"/>
      <c r="W739" s="144"/>
      <c r="X739" s="144"/>
      <c r="Y739" s="144"/>
      <c r="Z739" s="144"/>
      <c r="AA739" s="144"/>
      <c r="AB739" s="679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</row>
    <row r="740">
      <c r="A740" s="144"/>
      <c r="B740" s="682"/>
      <c r="C740" s="144"/>
      <c r="D740" s="1"/>
      <c r="E740" s="144"/>
      <c r="F740" s="1"/>
      <c r="G740" s="144"/>
      <c r="H740" s="144"/>
      <c r="I740" s="144"/>
      <c r="J740" s="144"/>
      <c r="K740" s="1"/>
      <c r="L740" s="144"/>
      <c r="M740" s="1"/>
      <c r="N740" s="144"/>
      <c r="O740" s="1"/>
      <c r="P740" s="144"/>
      <c r="Q740" s="1"/>
      <c r="R740" s="675"/>
      <c r="S740" s="676"/>
      <c r="T740" s="680"/>
      <c r="U740" s="144"/>
      <c r="V740" s="144"/>
      <c r="W740" s="144"/>
      <c r="X740" s="144"/>
      <c r="Y740" s="144"/>
      <c r="Z740" s="144"/>
      <c r="AA740" s="144"/>
      <c r="AB740" s="679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</row>
    <row r="741">
      <c r="A741" s="144"/>
      <c r="B741" s="682"/>
      <c r="C741" s="144"/>
      <c r="D741" s="1"/>
      <c r="E741" s="144"/>
      <c r="F741" s="1"/>
      <c r="G741" s="144"/>
      <c r="H741" s="144"/>
      <c r="I741" s="144"/>
      <c r="J741" s="144"/>
      <c r="K741" s="1"/>
      <c r="L741" s="144"/>
      <c r="M741" s="1"/>
      <c r="N741" s="144"/>
      <c r="O741" s="1"/>
      <c r="P741" s="144"/>
      <c r="Q741" s="1"/>
      <c r="R741" s="675"/>
      <c r="S741" s="676"/>
      <c r="T741" s="680"/>
      <c r="U741" s="144"/>
      <c r="V741" s="144"/>
      <c r="W741" s="144"/>
      <c r="X741" s="144"/>
      <c r="Y741" s="144"/>
      <c r="Z741" s="144"/>
      <c r="AA741" s="144"/>
      <c r="AB741" s="679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</row>
    <row r="742">
      <c r="A742" s="144"/>
      <c r="B742" s="682"/>
      <c r="C742" s="144"/>
      <c r="D742" s="1"/>
      <c r="E742" s="144"/>
      <c r="F742" s="1"/>
      <c r="G742" s="144"/>
      <c r="H742" s="144"/>
      <c r="I742" s="144"/>
      <c r="J742" s="144"/>
      <c r="K742" s="1"/>
      <c r="L742" s="144"/>
      <c r="M742" s="1"/>
      <c r="N742" s="144"/>
      <c r="O742" s="1"/>
      <c r="P742" s="144"/>
      <c r="Q742" s="1"/>
      <c r="R742" s="675"/>
      <c r="S742" s="676"/>
      <c r="T742" s="680"/>
      <c r="U742" s="144"/>
      <c r="V742" s="144"/>
      <c r="W742" s="144"/>
      <c r="X742" s="144"/>
      <c r="Y742" s="144"/>
      <c r="Z742" s="144"/>
      <c r="AA742" s="144"/>
      <c r="AB742" s="679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</row>
    <row r="743">
      <c r="A743" s="144"/>
      <c r="B743" s="682"/>
      <c r="C743" s="144"/>
      <c r="D743" s="1"/>
      <c r="E743" s="144"/>
      <c r="F743" s="1"/>
      <c r="G743" s="144"/>
      <c r="H743" s="144"/>
      <c r="I743" s="144"/>
      <c r="J743" s="144"/>
      <c r="K743" s="1"/>
      <c r="L743" s="144"/>
      <c r="M743" s="1"/>
      <c r="N743" s="144"/>
      <c r="O743" s="1"/>
      <c r="P743" s="144"/>
      <c r="Q743" s="1"/>
      <c r="R743" s="675"/>
      <c r="S743" s="676"/>
      <c r="T743" s="680"/>
      <c r="U743" s="144"/>
      <c r="V743" s="144"/>
      <c r="W743" s="144"/>
      <c r="X743" s="144"/>
      <c r="Y743" s="144"/>
      <c r="Z743" s="144"/>
      <c r="AA743" s="144"/>
      <c r="AB743" s="679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</row>
    <row r="744">
      <c r="A744" s="144"/>
      <c r="B744" s="682"/>
      <c r="C744" s="144"/>
      <c r="D744" s="1"/>
      <c r="E744" s="144"/>
      <c r="F744" s="1"/>
      <c r="G744" s="144"/>
      <c r="H744" s="144"/>
      <c r="I744" s="144"/>
      <c r="J744" s="144"/>
      <c r="K744" s="1"/>
      <c r="L744" s="144"/>
      <c r="M744" s="1"/>
      <c r="N744" s="144"/>
      <c r="O744" s="1"/>
      <c r="P744" s="144"/>
      <c r="Q744" s="1"/>
      <c r="R744" s="675"/>
      <c r="S744" s="676"/>
      <c r="T744" s="680"/>
      <c r="U744" s="144"/>
      <c r="V744" s="144"/>
      <c r="W744" s="144"/>
      <c r="X744" s="144"/>
      <c r="Y744" s="144"/>
      <c r="Z744" s="144"/>
      <c r="AA744" s="144"/>
      <c r="AB744" s="679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</row>
    <row r="745">
      <c r="A745" s="144"/>
      <c r="B745" s="682"/>
      <c r="C745" s="144"/>
      <c r="D745" s="1"/>
      <c r="E745" s="144"/>
      <c r="F745" s="1"/>
      <c r="G745" s="144"/>
      <c r="H745" s="144"/>
      <c r="I745" s="144"/>
      <c r="J745" s="144"/>
      <c r="K745" s="1"/>
      <c r="L745" s="144"/>
      <c r="M745" s="1"/>
      <c r="N745" s="144"/>
      <c r="O745" s="1"/>
      <c r="P745" s="144"/>
      <c r="Q745" s="1"/>
      <c r="R745" s="675"/>
      <c r="S745" s="676"/>
      <c r="T745" s="680"/>
      <c r="U745" s="144"/>
      <c r="V745" s="144"/>
      <c r="W745" s="144"/>
      <c r="X745" s="144"/>
      <c r="Y745" s="144"/>
      <c r="Z745" s="144"/>
      <c r="AA745" s="144"/>
      <c r="AB745" s="679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</row>
    <row r="746">
      <c r="A746" s="144"/>
      <c r="B746" s="682"/>
      <c r="C746" s="144"/>
      <c r="D746" s="1"/>
      <c r="E746" s="144"/>
      <c r="F746" s="1"/>
      <c r="G746" s="144"/>
      <c r="H746" s="144"/>
      <c r="I746" s="144"/>
      <c r="J746" s="144"/>
      <c r="K746" s="1"/>
      <c r="L746" s="144"/>
      <c r="M746" s="1"/>
      <c r="N746" s="144"/>
      <c r="O746" s="1"/>
      <c r="P746" s="144"/>
      <c r="Q746" s="1"/>
      <c r="R746" s="675"/>
      <c r="S746" s="676"/>
      <c r="T746" s="680"/>
      <c r="U746" s="144"/>
      <c r="V746" s="144"/>
      <c r="W746" s="144"/>
      <c r="X746" s="144"/>
      <c r="Y746" s="144"/>
      <c r="Z746" s="144"/>
      <c r="AA746" s="144"/>
      <c r="AB746" s="679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</row>
    <row r="747">
      <c r="A747" s="144"/>
      <c r="B747" s="682"/>
      <c r="C747" s="144"/>
      <c r="D747" s="1"/>
      <c r="E747" s="144"/>
      <c r="F747" s="1"/>
      <c r="G747" s="144"/>
      <c r="H747" s="144"/>
      <c r="I747" s="144"/>
      <c r="J747" s="144"/>
      <c r="K747" s="1"/>
      <c r="L747" s="144"/>
      <c r="M747" s="1"/>
      <c r="N747" s="144"/>
      <c r="O747" s="1"/>
      <c r="P747" s="144"/>
      <c r="Q747" s="1"/>
      <c r="R747" s="675"/>
      <c r="S747" s="676"/>
      <c r="T747" s="680"/>
      <c r="U747" s="144"/>
      <c r="V747" s="144"/>
      <c r="W747" s="144"/>
      <c r="X747" s="144"/>
      <c r="Y747" s="144"/>
      <c r="Z747" s="144"/>
      <c r="AA747" s="144"/>
      <c r="AB747" s="679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</row>
    <row r="748">
      <c r="A748" s="144"/>
      <c r="B748" s="682"/>
      <c r="C748" s="144"/>
      <c r="D748" s="1"/>
      <c r="E748" s="144"/>
      <c r="F748" s="1"/>
      <c r="G748" s="144"/>
      <c r="H748" s="144"/>
      <c r="I748" s="144"/>
      <c r="J748" s="144"/>
      <c r="K748" s="1"/>
      <c r="L748" s="144"/>
      <c r="M748" s="1"/>
      <c r="N748" s="144"/>
      <c r="O748" s="1"/>
      <c r="P748" s="144"/>
      <c r="Q748" s="1"/>
      <c r="R748" s="675"/>
      <c r="S748" s="676"/>
      <c r="T748" s="680"/>
      <c r="U748" s="144"/>
      <c r="V748" s="144"/>
      <c r="W748" s="144"/>
      <c r="X748" s="144"/>
      <c r="Y748" s="144"/>
      <c r="Z748" s="144"/>
      <c r="AA748" s="144"/>
      <c r="AB748" s="679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</row>
    <row r="749">
      <c r="A749" s="144"/>
      <c r="B749" s="682"/>
      <c r="C749" s="144"/>
      <c r="D749" s="1"/>
      <c r="E749" s="144"/>
      <c r="F749" s="1"/>
      <c r="G749" s="144"/>
      <c r="H749" s="144"/>
      <c r="I749" s="144"/>
      <c r="J749" s="144"/>
      <c r="K749" s="1"/>
      <c r="L749" s="144"/>
      <c r="M749" s="1"/>
      <c r="N749" s="144"/>
      <c r="O749" s="1"/>
      <c r="P749" s="144"/>
      <c r="Q749" s="1"/>
      <c r="R749" s="675"/>
      <c r="S749" s="676"/>
      <c r="T749" s="680"/>
      <c r="U749" s="144"/>
      <c r="V749" s="144"/>
      <c r="W749" s="144"/>
      <c r="X749" s="144"/>
      <c r="Y749" s="144"/>
      <c r="Z749" s="144"/>
      <c r="AA749" s="144"/>
      <c r="AB749" s="679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</row>
    <row r="750">
      <c r="A750" s="144"/>
      <c r="B750" s="682"/>
      <c r="C750" s="144"/>
      <c r="D750" s="1"/>
      <c r="E750" s="144"/>
      <c r="F750" s="1"/>
      <c r="G750" s="144"/>
      <c r="H750" s="144"/>
      <c r="I750" s="144"/>
      <c r="J750" s="144"/>
      <c r="K750" s="1"/>
      <c r="L750" s="144"/>
      <c r="M750" s="1"/>
      <c r="N750" s="144"/>
      <c r="O750" s="1"/>
      <c r="P750" s="144"/>
      <c r="Q750" s="1"/>
      <c r="R750" s="675"/>
      <c r="S750" s="676"/>
      <c r="T750" s="680"/>
      <c r="U750" s="144"/>
      <c r="V750" s="144"/>
      <c r="W750" s="144"/>
      <c r="X750" s="144"/>
      <c r="Y750" s="144"/>
      <c r="Z750" s="144"/>
      <c r="AA750" s="144"/>
      <c r="AB750" s="679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</row>
    <row r="751">
      <c r="A751" s="144"/>
      <c r="B751" s="682"/>
      <c r="C751" s="144"/>
      <c r="D751" s="1"/>
      <c r="E751" s="144"/>
      <c r="F751" s="1"/>
      <c r="G751" s="144"/>
      <c r="H751" s="144"/>
      <c r="I751" s="144"/>
      <c r="J751" s="144"/>
      <c r="K751" s="1"/>
      <c r="L751" s="144"/>
      <c r="M751" s="1"/>
      <c r="N751" s="144"/>
      <c r="O751" s="1"/>
      <c r="P751" s="144"/>
      <c r="Q751" s="1"/>
      <c r="R751" s="675"/>
      <c r="S751" s="676"/>
      <c r="T751" s="680"/>
      <c r="U751" s="144"/>
      <c r="V751" s="144"/>
      <c r="W751" s="144"/>
      <c r="X751" s="144"/>
      <c r="Y751" s="144"/>
      <c r="Z751" s="144"/>
      <c r="AA751" s="144"/>
      <c r="AB751" s="679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</row>
    <row r="752">
      <c r="A752" s="144"/>
      <c r="B752" s="682"/>
      <c r="C752" s="144"/>
      <c r="D752" s="1"/>
      <c r="E752" s="144"/>
      <c r="F752" s="1"/>
      <c r="G752" s="144"/>
      <c r="H752" s="144"/>
      <c r="I752" s="144"/>
      <c r="J752" s="144"/>
      <c r="K752" s="1"/>
      <c r="L752" s="144"/>
      <c r="M752" s="1"/>
      <c r="N752" s="144"/>
      <c r="O752" s="1"/>
      <c r="P752" s="144"/>
      <c r="Q752" s="1"/>
      <c r="R752" s="675"/>
      <c r="S752" s="676"/>
      <c r="T752" s="680"/>
      <c r="U752" s="144"/>
      <c r="V752" s="144"/>
      <c r="W752" s="144"/>
      <c r="X752" s="144"/>
      <c r="Y752" s="144"/>
      <c r="Z752" s="144"/>
      <c r="AA752" s="144"/>
      <c r="AB752" s="679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</row>
    <row r="753">
      <c r="A753" s="144"/>
      <c r="B753" s="682"/>
      <c r="C753" s="144"/>
      <c r="D753" s="1"/>
      <c r="E753" s="144"/>
      <c r="F753" s="1"/>
      <c r="G753" s="144"/>
      <c r="H753" s="144"/>
      <c r="I753" s="144"/>
      <c r="J753" s="144"/>
      <c r="K753" s="1"/>
      <c r="L753" s="144"/>
      <c r="M753" s="1"/>
      <c r="N753" s="144"/>
      <c r="O753" s="1"/>
      <c r="P753" s="144"/>
      <c r="Q753" s="1"/>
      <c r="R753" s="675"/>
      <c r="S753" s="676"/>
      <c r="T753" s="680"/>
      <c r="U753" s="144"/>
      <c r="V753" s="144"/>
      <c r="W753" s="144"/>
      <c r="X753" s="144"/>
      <c r="Y753" s="144"/>
      <c r="Z753" s="144"/>
      <c r="AA753" s="144"/>
      <c r="AB753" s="679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</row>
    <row r="754">
      <c r="A754" s="144"/>
      <c r="B754" s="682"/>
      <c r="C754" s="144"/>
      <c r="D754" s="1"/>
      <c r="E754" s="144"/>
      <c r="F754" s="1"/>
      <c r="G754" s="144"/>
      <c r="H754" s="144"/>
      <c r="I754" s="144"/>
      <c r="J754" s="144"/>
      <c r="K754" s="1"/>
      <c r="L754" s="144"/>
      <c r="M754" s="1"/>
      <c r="N754" s="144"/>
      <c r="O754" s="1"/>
      <c r="P754" s="144"/>
      <c r="Q754" s="1"/>
      <c r="R754" s="675"/>
      <c r="S754" s="676"/>
      <c r="T754" s="680"/>
      <c r="U754" s="144"/>
      <c r="V754" s="144"/>
      <c r="W754" s="144"/>
      <c r="X754" s="144"/>
      <c r="Y754" s="144"/>
      <c r="Z754" s="144"/>
      <c r="AA754" s="144"/>
      <c r="AB754" s="679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</row>
    <row r="755">
      <c r="A755" s="144"/>
      <c r="B755" s="682"/>
      <c r="C755" s="144"/>
      <c r="D755" s="1"/>
      <c r="E755" s="144"/>
      <c r="F755" s="1"/>
      <c r="G755" s="144"/>
      <c r="H755" s="144"/>
      <c r="I755" s="144"/>
      <c r="J755" s="144"/>
      <c r="K755" s="1"/>
      <c r="L755" s="144"/>
      <c r="M755" s="1"/>
      <c r="N755" s="144"/>
      <c r="O755" s="1"/>
      <c r="P755" s="144"/>
      <c r="Q755" s="1"/>
      <c r="R755" s="675"/>
      <c r="S755" s="676"/>
      <c r="T755" s="680"/>
      <c r="U755" s="144"/>
      <c r="V755" s="144"/>
      <c r="W755" s="144"/>
      <c r="X755" s="144"/>
      <c r="Y755" s="144"/>
      <c r="Z755" s="144"/>
      <c r="AA755" s="144"/>
      <c r="AB755" s="679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</row>
    <row r="756">
      <c r="A756" s="144"/>
      <c r="B756" s="682"/>
      <c r="C756" s="144"/>
      <c r="D756" s="1"/>
      <c r="E756" s="144"/>
      <c r="F756" s="1"/>
      <c r="G756" s="144"/>
      <c r="H756" s="144"/>
      <c r="I756" s="144"/>
      <c r="J756" s="144"/>
      <c r="K756" s="1"/>
      <c r="L756" s="144"/>
      <c r="M756" s="1"/>
      <c r="N756" s="144"/>
      <c r="O756" s="1"/>
      <c r="P756" s="144"/>
      <c r="Q756" s="1"/>
      <c r="R756" s="675"/>
      <c r="S756" s="676"/>
      <c r="T756" s="680"/>
      <c r="U756" s="144"/>
      <c r="V756" s="144"/>
      <c r="W756" s="144"/>
      <c r="X756" s="144"/>
      <c r="Y756" s="144"/>
      <c r="Z756" s="144"/>
      <c r="AA756" s="144"/>
      <c r="AB756" s="679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</row>
    <row r="757">
      <c r="A757" s="144"/>
      <c r="B757" s="682"/>
      <c r="C757" s="144"/>
      <c r="D757" s="1"/>
      <c r="E757" s="144"/>
      <c r="F757" s="1"/>
      <c r="G757" s="144"/>
      <c r="H757" s="144"/>
      <c r="I757" s="144"/>
      <c r="J757" s="144"/>
      <c r="K757" s="1"/>
      <c r="L757" s="144"/>
      <c r="M757" s="1"/>
      <c r="N757" s="144"/>
      <c r="O757" s="1"/>
      <c r="P757" s="144"/>
      <c r="Q757" s="1"/>
      <c r="R757" s="675"/>
      <c r="S757" s="676"/>
      <c r="T757" s="680"/>
      <c r="U757" s="144"/>
      <c r="V757" s="144"/>
      <c r="W757" s="144"/>
      <c r="X757" s="144"/>
      <c r="Y757" s="144"/>
      <c r="Z757" s="144"/>
      <c r="AA757" s="144"/>
      <c r="AB757" s="679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</row>
    <row r="758">
      <c r="A758" s="144"/>
      <c r="B758" s="682"/>
      <c r="C758" s="144"/>
      <c r="D758" s="1"/>
      <c r="E758" s="144"/>
      <c r="F758" s="1"/>
      <c r="G758" s="144"/>
      <c r="H758" s="144"/>
      <c r="I758" s="144"/>
      <c r="J758" s="144"/>
      <c r="K758" s="1"/>
      <c r="L758" s="144"/>
      <c r="M758" s="1"/>
      <c r="N758" s="144"/>
      <c r="O758" s="1"/>
      <c r="P758" s="144"/>
      <c r="Q758" s="1"/>
      <c r="R758" s="675"/>
      <c r="S758" s="676"/>
      <c r="T758" s="680"/>
      <c r="U758" s="144"/>
      <c r="V758" s="144"/>
      <c r="W758" s="144"/>
      <c r="X758" s="144"/>
      <c r="Y758" s="144"/>
      <c r="Z758" s="144"/>
      <c r="AA758" s="144"/>
      <c r="AB758" s="679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</row>
    <row r="759">
      <c r="A759" s="144"/>
      <c r="B759" s="682"/>
      <c r="C759" s="144"/>
      <c r="D759" s="1"/>
      <c r="E759" s="144"/>
      <c r="F759" s="1"/>
      <c r="G759" s="144"/>
      <c r="H759" s="144"/>
      <c r="I759" s="144"/>
      <c r="J759" s="144"/>
      <c r="K759" s="1"/>
      <c r="L759" s="144"/>
      <c r="M759" s="1"/>
      <c r="N759" s="144"/>
      <c r="O759" s="1"/>
      <c r="P759" s="144"/>
      <c r="Q759" s="1"/>
      <c r="R759" s="675"/>
      <c r="S759" s="676"/>
      <c r="T759" s="680"/>
      <c r="U759" s="144"/>
      <c r="V759" s="144"/>
      <c r="W759" s="144"/>
      <c r="X759" s="144"/>
      <c r="Y759" s="144"/>
      <c r="Z759" s="144"/>
      <c r="AA759" s="144"/>
      <c r="AB759" s="679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</row>
    <row r="760">
      <c r="A760" s="144"/>
      <c r="B760" s="682"/>
      <c r="C760" s="144"/>
      <c r="D760" s="1"/>
      <c r="E760" s="144"/>
      <c r="F760" s="1"/>
      <c r="G760" s="144"/>
      <c r="H760" s="144"/>
      <c r="I760" s="144"/>
      <c r="J760" s="144"/>
      <c r="K760" s="1"/>
      <c r="L760" s="144"/>
      <c r="M760" s="1"/>
      <c r="N760" s="144"/>
      <c r="O760" s="1"/>
      <c r="P760" s="144"/>
      <c r="Q760" s="1"/>
      <c r="R760" s="675"/>
      <c r="S760" s="676"/>
      <c r="T760" s="680"/>
      <c r="U760" s="144"/>
      <c r="V760" s="144"/>
      <c r="W760" s="144"/>
      <c r="X760" s="144"/>
      <c r="Y760" s="144"/>
      <c r="Z760" s="144"/>
      <c r="AA760" s="144"/>
      <c r="AB760" s="679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</row>
    <row r="761">
      <c r="A761" s="144"/>
      <c r="B761" s="682"/>
      <c r="C761" s="144"/>
      <c r="D761" s="1"/>
      <c r="E761" s="144"/>
      <c r="F761" s="1"/>
      <c r="G761" s="144"/>
      <c r="H761" s="144"/>
      <c r="I761" s="144"/>
      <c r="J761" s="144"/>
      <c r="K761" s="1"/>
      <c r="L761" s="144"/>
      <c r="M761" s="1"/>
      <c r="N761" s="144"/>
      <c r="O761" s="1"/>
      <c r="P761" s="144"/>
      <c r="Q761" s="1"/>
      <c r="R761" s="675"/>
      <c r="S761" s="676"/>
      <c r="T761" s="680"/>
      <c r="U761" s="144"/>
      <c r="V761" s="144"/>
      <c r="W761" s="144"/>
      <c r="X761" s="144"/>
      <c r="Y761" s="144"/>
      <c r="Z761" s="144"/>
      <c r="AA761" s="144"/>
      <c r="AB761" s="679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</row>
    <row r="762">
      <c r="A762" s="144"/>
      <c r="B762" s="682"/>
      <c r="C762" s="144"/>
      <c r="D762" s="1"/>
      <c r="E762" s="144"/>
      <c r="F762" s="1"/>
      <c r="G762" s="144"/>
      <c r="H762" s="144"/>
      <c r="I762" s="144"/>
      <c r="J762" s="144"/>
      <c r="K762" s="1"/>
      <c r="L762" s="144"/>
      <c r="M762" s="1"/>
      <c r="N762" s="144"/>
      <c r="O762" s="1"/>
      <c r="P762" s="144"/>
      <c r="Q762" s="1"/>
      <c r="R762" s="675"/>
      <c r="S762" s="676"/>
      <c r="T762" s="680"/>
      <c r="U762" s="144"/>
      <c r="V762" s="144"/>
      <c r="W762" s="144"/>
      <c r="X762" s="144"/>
      <c r="Y762" s="144"/>
      <c r="Z762" s="144"/>
      <c r="AA762" s="144"/>
      <c r="AB762" s="679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</row>
    <row r="763">
      <c r="A763" s="144"/>
      <c r="B763" s="682"/>
      <c r="C763" s="144"/>
      <c r="D763" s="1"/>
      <c r="E763" s="144"/>
      <c r="F763" s="1"/>
      <c r="G763" s="144"/>
      <c r="H763" s="144"/>
      <c r="I763" s="144"/>
      <c r="J763" s="144"/>
      <c r="K763" s="1"/>
      <c r="L763" s="144"/>
      <c r="M763" s="1"/>
      <c r="N763" s="144"/>
      <c r="O763" s="1"/>
      <c r="P763" s="144"/>
      <c r="Q763" s="1"/>
      <c r="R763" s="675"/>
      <c r="S763" s="676"/>
      <c r="T763" s="680"/>
      <c r="U763" s="144"/>
      <c r="V763" s="144"/>
      <c r="W763" s="144"/>
      <c r="X763" s="144"/>
      <c r="Y763" s="144"/>
      <c r="Z763" s="144"/>
      <c r="AA763" s="144"/>
      <c r="AB763" s="679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</row>
    <row r="764">
      <c r="A764" s="144"/>
      <c r="B764" s="682"/>
      <c r="C764" s="144"/>
      <c r="D764" s="1"/>
      <c r="E764" s="144"/>
      <c r="F764" s="1"/>
      <c r="G764" s="144"/>
      <c r="H764" s="144"/>
      <c r="I764" s="144"/>
      <c r="J764" s="144"/>
      <c r="K764" s="1"/>
      <c r="L764" s="144"/>
      <c r="M764" s="1"/>
      <c r="N764" s="144"/>
      <c r="O764" s="1"/>
      <c r="P764" s="144"/>
      <c r="Q764" s="1"/>
      <c r="R764" s="675"/>
      <c r="S764" s="676"/>
      <c r="T764" s="680"/>
      <c r="U764" s="144"/>
      <c r="V764" s="144"/>
      <c r="W764" s="144"/>
      <c r="X764" s="144"/>
      <c r="Y764" s="144"/>
      <c r="Z764" s="144"/>
      <c r="AA764" s="144"/>
      <c r="AB764" s="679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</row>
    <row r="765">
      <c r="A765" s="144"/>
      <c r="B765" s="682"/>
      <c r="C765" s="144"/>
      <c r="D765" s="1"/>
      <c r="E765" s="144"/>
      <c r="F765" s="1"/>
      <c r="G765" s="144"/>
      <c r="H765" s="144"/>
      <c r="I765" s="144"/>
      <c r="J765" s="144"/>
      <c r="K765" s="1"/>
      <c r="L765" s="144"/>
      <c r="M765" s="1"/>
      <c r="N765" s="144"/>
      <c r="O765" s="1"/>
      <c r="P765" s="144"/>
      <c r="Q765" s="1"/>
      <c r="R765" s="675"/>
      <c r="S765" s="676"/>
      <c r="T765" s="680"/>
      <c r="U765" s="144"/>
      <c r="V765" s="144"/>
      <c r="W765" s="144"/>
      <c r="X765" s="144"/>
      <c r="Y765" s="144"/>
      <c r="Z765" s="144"/>
      <c r="AA765" s="144"/>
      <c r="AB765" s="679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</row>
    <row r="766">
      <c r="A766" s="144"/>
      <c r="B766" s="682"/>
      <c r="C766" s="144"/>
      <c r="D766" s="1"/>
      <c r="E766" s="144"/>
      <c r="F766" s="1"/>
      <c r="G766" s="144"/>
      <c r="H766" s="144"/>
      <c r="I766" s="144"/>
      <c r="J766" s="144"/>
      <c r="K766" s="1"/>
      <c r="L766" s="144"/>
      <c r="M766" s="1"/>
      <c r="N766" s="144"/>
      <c r="O766" s="1"/>
      <c r="P766" s="144"/>
      <c r="Q766" s="1"/>
      <c r="R766" s="675"/>
      <c r="S766" s="676"/>
      <c r="T766" s="680"/>
      <c r="U766" s="144"/>
      <c r="V766" s="144"/>
      <c r="W766" s="144"/>
      <c r="X766" s="144"/>
      <c r="Y766" s="144"/>
      <c r="Z766" s="144"/>
      <c r="AA766" s="144"/>
      <c r="AB766" s="679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</row>
    <row r="767">
      <c r="A767" s="144"/>
      <c r="B767" s="682"/>
      <c r="C767" s="144"/>
      <c r="D767" s="1"/>
      <c r="E767" s="144"/>
      <c r="F767" s="1"/>
      <c r="G767" s="144"/>
      <c r="H767" s="144"/>
      <c r="I767" s="144"/>
      <c r="J767" s="144"/>
      <c r="K767" s="1"/>
      <c r="L767" s="144"/>
      <c r="M767" s="1"/>
      <c r="N767" s="144"/>
      <c r="O767" s="1"/>
      <c r="P767" s="144"/>
      <c r="Q767" s="1"/>
      <c r="R767" s="675"/>
      <c r="S767" s="676"/>
      <c r="T767" s="680"/>
      <c r="U767" s="144"/>
      <c r="V767" s="144"/>
      <c r="W767" s="144"/>
      <c r="X767" s="144"/>
      <c r="Y767" s="144"/>
      <c r="Z767" s="144"/>
      <c r="AA767" s="144"/>
      <c r="AB767" s="679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</row>
    <row r="768">
      <c r="A768" s="144"/>
      <c r="B768" s="682"/>
      <c r="C768" s="144"/>
      <c r="D768" s="1"/>
      <c r="E768" s="144"/>
      <c r="F768" s="1"/>
      <c r="G768" s="144"/>
      <c r="H768" s="144"/>
      <c r="I768" s="144"/>
      <c r="J768" s="144"/>
      <c r="K768" s="1"/>
      <c r="L768" s="144"/>
      <c r="M768" s="1"/>
      <c r="N768" s="144"/>
      <c r="O768" s="1"/>
      <c r="P768" s="144"/>
      <c r="Q768" s="1"/>
      <c r="R768" s="675"/>
      <c r="S768" s="676"/>
      <c r="T768" s="680"/>
      <c r="U768" s="144"/>
      <c r="V768" s="144"/>
      <c r="W768" s="144"/>
      <c r="X768" s="144"/>
      <c r="Y768" s="144"/>
      <c r="Z768" s="144"/>
      <c r="AA768" s="144"/>
      <c r="AB768" s="679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</row>
    <row r="769">
      <c r="A769" s="144"/>
      <c r="B769" s="682"/>
      <c r="C769" s="144"/>
      <c r="D769" s="1"/>
      <c r="E769" s="144"/>
      <c r="F769" s="1"/>
      <c r="G769" s="144"/>
      <c r="H769" s="144"/>
      <c r="I769" s="144"/>
      <c r="J769" s="144"/>
      <c r="K769" s="1"/>
      <c r="L769" s="144"/>
      <c r="M769" s="1"/>
      <c r="N769" s="144"/>
      <c r="O769" s="1"/>
      <c r="P769" s="144"/>
      <c r="Q769" s="1"/>
      <c r="R769" s="675"/>
      <c r="S769" s="676"/>
      <c r="T769" s="680"/>
      <c r="U769" s="144"/>
      <c r="V769" s="144"/>
      <c r="W769" s="144"/>
      <c r="X769" s="144"/>
      <c r="Y769" s="144"/>
      <c r="Z769" s="144"/>
      <c r="AA769" s="144"/>
      <c r="AB769" s="679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</row>
    <row r="770">
      <c r="A770" s="144"/>
      <c r="B770" s="682"/>
      <c r="C770" s="144"/>
      <c r="D770" s="1"/>
      <c r="E770" s="144"/>
      <c r="F770" s="1"/>
      <c r="G770" s="144"/>
      <c r="H770" s="144"/>
      <c r="I770" s="144"/>
      <c r="J770" s="144"/>
      <c r="K770" s="1"/>
      <c r="L770" s="144"/>
      <c r="M770" s="1"/>
      <c r="N770" s="144"/>
      <c r="O770" s="1"/>
      <c r="P770" s="144"/>
      <c r="Q770" s="1"/>
      <c r="R770" s="675"/>
      <c r="S770" s="676"/>
      <c r="T770" s="680"/>
      <c r="U770" s="144"/>
      <c r="V770" s="144"/>
      <c r="W770" s="144"/>
      <c r="X770" s="144"/>
      <c r="Y770" s="144"/>
      <c r="Z770" s="144"/>
      <c r="AA770" s="144"/>
      <c r="AB770" s="679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</row>
    <row r="771">
      <c r="A771" s="144"/>
      <c r="B771" s="682"/>
      <c r="C771" s="144"/>
      <c r="D771" s="1"/>
      <c r="E771" s="144"/>
      <c r="F771" s="1"/>
      <c r="G771" s="144"/>
      <c r="H771" s="144"/>
      <c r="I771" s="144"/>
      <c r="J771" s="144"/>
      <c r="K771" s="1"/>
      <c r="L771" s="144"/>
      <c r="M771" s="1"/>
      <c r="N771" s="144"/>
      <c r="O771" s="1"/>
      <c r="P771" s="144"/>
      <c r="Q771" s="1"/>
      <c r="R771" s="675"/>
      <c r="S771" s="676"/>
      <c r="T771" s="680"/>
      <c r="U771" s="144"/>
      <c r="V771" s="144"/>
      <c r="W771" s="144"/>
      <c r="X771" s="144"/>
      <c r="Y771" s="144"/>
      <c r="Z771" s="144"/>
      <c r="AA771" s="144"/>
      <c r="AB771" s="679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</row>
    <row r="772">
      <c r="A772" s="144"/>
      <c r="B772" s="682"/>
      <c r="C772" s="144"/>
      <c r="D772" s="1"/>
      <c r="E772" s="144"/>
      <c r="F772" s="1"/>
      <c r="G772" s="144"/>
      <c r="H772" s="144"/>
      <c r="I772" s="144"/>
      <c r="J772" s="144"/>
      <c r="K772" s="1"/>
      <c r="L772" s="144"/>
      <c r="M772" s="1"/>
      <c r="N772" s="144"/>
      <c r="O772" s="1"/>
      <c r="P772" s="144"/>
      <c r="Q772" s="1"/>
      <c r="R772" s="675"/>
      <c r="S772" s="676"/>
      <c r="T772" s="680"/>
      <c r="U772" s="144"/>
      <c r="V772" s="144"/>
      <c r="W772" s="144"/>
      <c r="X772" s="144"/>
      <c r="Y772" s="144"/>
      <c r="Z772" s="144"/>
      <c r="AA772" s="144"/>
      <c r="AB772" s="679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</row>
    <row r="773">
      <c r="A773" s="144"/>
      <c r="B773" s="682"/>
      <c r="C773" s="144"/>
      <c r="D773" s="1"/>
      <c r="E773" s="144"/>
      <c r="F773" s="1"/>
      <c r="G773" s="144"/>
      <c r="H773" s="144"/>
      <c r="I773" s="144"/>
      <c r="J773" s="144"/>
      <c r="K773" s="1"/>
      <c r="L773" s="144"/>
      <c r="M773" s="1"/>
      <c r="N773" s="144"/>
      <c r="O773" s="1"/>
      <c r="P773" s="144"/>
      <c r="Q773" s="1"/>
      <c r="R773" s="675"/>
      <c r="S773" s="676"/>
      <c r="T773" s="680"/>
      <c r="U773" s="144"/>
      <c r="V773" s="144"/>
      <c r="W773" s="144"/>
      <c r="X773" s="144"/>
      <c r="Y773" s="144"/>
      <c r="Z773" s="144"/>
      <c r="AA773" s="144"/>
      <c r="AB773" s="679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</row>
    <row r="774">
      <c r="A774" s="144"/>
      <c r="B774" s="682"/>
      <c r="C774" s="144"/>
      <c r="D774" s="1"/>
      <c r="E774" s="144"/>
      <c r="F774" s="1"/>
      <c r="G774" s="144"/>
      <c r="H774" s="144"/>
      <c r="I774" s="144"/>
      <c r="J774" s="144"/>
      <c r="K774" s="1"/>
      <c r="L774" s="144"/>
      <c r="M774" s="1"/>
      <c r="N774" s="144"/>
      <c r="O774" s="1"/>
      <c r="P774" s="144"/>
      <c r="Q774" s="1"/>
      <c r="R774" s="675"/>
      <c r="S774" s="676"/>
      <c r="T774" s="680"/>
      <c r="U774" s="144"/>
      <c r="V774" s="144"/>
      <c r="W774" s="144"/>
      <c r="X774" s="144"/>
      <c r="Y774" s="144"/>
      <c r="Z774" s="144"/>
      <c r="AA774" s="144"/>
      <c r="AB774" s="679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</row>
    <row r="775">
      <c r="A775" s="144"/>
      <c r="B775" s="682"/>
      <c r="C775" s="144"/>
      <c r="D775" s="1"/>
      <c r="E775" s="144"/>
      <c r="F775" s="1"/>
      <c r="G775" s="144"/>
      <c r="H775" s="144"/>
      <c r="I775" s="144"/>
      <c r="J775" s="144"/>
      <c r="K775" s="1"/>
      <c r="L775" s="144"/>
      <c r="M775" s="1"/>
      <c r="N775" s="144"/>
      <c r="O775" s="1"/>
      <c r="P775" s="144"/>
      <c r="Q775" s="1"/>
      <c r="R775" s="675"/>
      <c r="S775" s="676"/>
      <c r="T775" s="680"/>
      <c r="U775" s="144"/>
      <c r="V775" s="144"/>
      <c r="W775" s="144"/>
      <c r="X775" s="144"/>
      <c r="Y775" s="144"/>
      <c r="Z775" s="144"/>
      <c r="AA775" s="144"/>
      <c r="AB775" s="679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</row>
    <row r="776">
      <c r="A776" s="144"/>
      <c r="B776" s="682"/>
      <c r="C776" s="144"/>
      <c r="D776" s="1"/>
      <c r="E776" s="144"/>
      <c r="F776" s="1"/>
      <c r="G776" s="144"/>
      <c r="H776" s="144"/>
      <c r="I776" s="144"/>
      <c r="J776" s="144"/>
      <c r="K776" s="1"/>
      <c r="L776" s="144"/>
      <c r="M776" s="1"/>
      <c r="N776" s="144"/>
      <c r="O776" s="1"/>
      <c r="P776" s="144"/>
      <c r="Q776" s="1"/>
      <c r="R776" s="675"/>
      <c r="S776" s="676"/>
      <c r="T776" s="680"/>
      <c r="U776" s="144"/>
      <c r="V776" s="144"/>
      <c r="W776" s="144"/>
      <c r="X776" s="144"/>
      <c r="Y776" s="144"/>
      <c r="Z776" s="144"/>
      <c r="AA776" s="144"/>
      <c r="AB776" s="679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</row>
    <row r="777">
      <c r="A777" s="144"/>
      <c r="B777" s="682"/>
      <c r="C777" s="144"/>
      <c r="D777" s="1"/>
      <c r="E777" s="144"/>
      <c r="F777" s="1"/>
      <c r="G777" s="144"/>
      <c r="H777" s="144"/>
      <c r="I777" s="144"/>
      <c r="J777" s="144"/>
      <c r="K777" s="1"/>
      <c r="L777" s="144"/>
      <c r="M777" s="1"/>
      <c r="N777" s="144"/>
      <c r="O777" s="1"/>
      <c r="P777" s="144"/>
      <c r="Q777" s="1"/>
      <c r="R777" s="675"/>
      <c r="S777" s="676"/>
      <c r="T777" s="680"/>
      <c r="U777" s="144"/>
      <c r="V777" s="144"/>
      <c r="W777" s="144"/>
      <c r="X777" s="144"/>
      <c r="Y777" s="144"/>
      <c r="Z777" s="144"/>
      <c r="AA777" s="144"/>
      <c r="AB777" s="679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</row>
    <row r="778">
      <c r="A778" s="144"/>
      <c r="B778" s="682"/>
      <c r="C778" s="144"/>
      <c r="D778" s="1"/>
      <c r="E778" s="144"/>
      <c r="F778" s="1"/>
      <c r="G778" s="144"/>
      <c r="H778" s="144"/>
      <c r="I778" s="144"/>
      <c r="J778" s="144"/>
      <c r="K778" s="1"/>
      <c r="L778" s="144"/>
      <c r="M778" s="1"/>
      <c r="N778" s="144"/>
      <c r="O778" s="1"/>
      <c r="P778" s="144"/>
      <c r="Q778" s="1"/>
      <c r="R778" s="675"/>
      <c r="S778" s="676"/>
      <c r="T778" s="680"/>
      <c r="U778" s="144"/>
      <c r="V778" s="144"/>
      <c r="W778" s="144"/>
      <c r="X778" s="144"/>
      <c r="Y778" s="144"/>
      <c r="Z778" s="144"/>
      <c r="AA778" s="144"/>
      <c r="AB778" s="679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</row>
    <row r="779">
      <c r="A779" s="144"/>
      <c r="B779" s="682"/>
      <c r="C779" s="144"/>
      <c r="D779" s="1"/>
      <c r="E779" s="144"/>
      <c r="F779" s="1"/>
      <c r="G779" s="144"/>
      <c r="H779" s="144"/>
      <c r="I779" s="144"/>
      <c r="J779" s="144"/>
      <c r="K779" s="1"/>
      <c r="L779" s="144"/>
      <c r="M779" s="1"/>
      <c r="N779" s="144"/>
      <c r="O779" s="1"/>
      <c r="P779" s="144"/>
      <c r="Q779" s="1"/>
      <c r="R779" s="675"/>
      <c r="S779" s="676"/>
      <c r="T779" s="680"/>
      <c r="U779" s="144"/>
      <c r="V779" s="144"/>
      <c r="W779" s="144"/>
      <c r="X779" s="144"/>
      <c r="Y779" s="144"/>
      <c r="Z779" s="144"/>
      <c r="AA779" s="144"/>
      <c r="AB779" s="679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</row>
    <row r="780">
      <c r="A780" s="144"/>
      <c r="B780" s="682"/>
      <c r="C780" s="144"/>
      <c r="D780" s="1"/>
      <c r="E780" s="144"/>
      <c r="F780" s="1"/>
      <c r="G780" s="144"/>
      <c r="H780" s="144"/>
      <c r="I780" s="144"/>
      <c r="J780" s="144"/>
      <c r="K780" s="1"/>
      <c r="L780" s="144"/>
      <c r="M780" s="1"/>
      <c r="N780" s="144"/>
      <c r="O780" s="1"/>
      <c r="P780" s="144"/>
      <c r="Q780" s="1"/>
      <c r="R780" s="675"/>
      <c r="S780" s="676"/>
      <c r="T780" s="680"/>
      <c r="U780" s="144"/>
      <c r="V780" s="144"/>
      <c r="W780" s="144"/>
      <c r="X780" s="144"/>
      <c r="Y780" s="144"/>
      <c r="Z780" s="144"/>
      <c r="AA780" s="144"/>
      <c r="AB780" s="679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</row>
    <row r="781">
      <c r="A781" s="144"/>
      <c r="B781" s="682"/>
      <c r="C781" s="144"/>
      <c r="D781" s="1"/>
      <c r="E781" s="144"/>
      <c r="F781" s="1"/>
      <c r="G781" s="144"/>
      <c r="H781" s="144"/>
      <c r="I781" s="144"/>
      <c r="J781" s="144"/>
      <c r="K781" s="1"/>
      <c r="L781" s="144"/>
      <c r="M781" s="1"/>
      <c r="N781" s="144"/>
      <c r="O781" s="1"/>
      <c r="P781" s="144"/>
      <c r="Q781" s="1"/>
      <c r="R781" s="675"/>
      <c r="S781" s="676"/>
      <c r="T781" s="680"/>
      <c r="U781" s="144"/>
      <c r="V781" s="144"/>
      <c r="W781" s="144"/>
      <c r="X781" s="144"/>
      <c r="Y781" s="144"/>
      <c r="Z781" s="144"/>
      <c r="AA781" s="144"/>
      <c r="AB781" s="679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</row>
    <row r="782">
      <c r="A782" s="144"/>
      <c r="B782" s="682"/>
      <c r="C782" s="144"/>
      <c r="D782" s="1"/>
      <c r="E782" s="144"/>
      <c r="F782" s="1"/>
      <c r="G782" s="144"/>
      <c r="H782" s="144"/>
      <c r="I782" s="144"/>
      <c r="J782" s="144"/>
      <c r="K782" s="1"/>
      <c r="L782" s="144"/>
      <c r="M782" s="1"/>
      <c r="N782" s="144"/>
      <c r="O782" s="1"/>
      <c r="P782" s="144"/>
      <c r="Q782" s="1"/>
      <c r="R782" s="675"/>
      <c r="S782" s="676"/>
      <c r="T782" s="680"/>
      <c r="U782" s="144"/>
      <c r="V782" s="144"/>
      <c r="W782" s="144"/>
      <c r="X782" s="144"/>
      <c r="Y782" s="144"/>
      <c r="Z782" s="144"/>
      <c r="AA782" s="144"/>
      <c r="AB782" s="679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</row>
    <row r="783">
      <c r="A783" s="144"/>
      <c r="B783" s="682"/>
      <c r="C783" s="144"/>
      <c r="D783" s="1"/>
      <c r="E783" s="144"/>
      <c r="F783" s="1"/>
      <c r="G783" s="144"/>
      <c r="H783" s="144"/>
      <c r="I783" s="144"/>
      <c r="J783" s="144"/>
      <c r="K783" s="1"/>
      <c r="L783" s="144"/>
      <c r="M783" s="1"/>
      <c r="N783" s="144"/>
      <c r="O783" s="1"/>
      <c r="P783" s="144"/>
      <c r="Q783" s="1"/>
      <c r="R783" s="675"/>
      <c r="S783" s="676"/>
      <c r="T783" s="680"/>
      <c r="U783" s="144"/>
      <c r="V783" s="144"/>
      <c r="W783" s="144"/>
      <c r="X783" s="144"/>
      <c r="Y783" s="144"/>
      <c r="Z783" s="144"/>
      <c r="AA783" s="144"/>
      <c r="AB783" s="679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</row>
    <row r="784">
      <c r="A784" s="144"/>
      <c r="B784" s="682"/>
      <c r="C784" s="144"/>
      <c r="D784" s="1"/>
      <c r="E784" s="144"/>
      <c r="F784" s="1"/>
      <c r="G784" s="144"/>
      <c r="H784" s="144"/>
      <c r="I784" s="144"/>
      <c r="J784" s="144"/>
      <c r="K784" s="1"/>
      <c r="L784" s="144"/>
      <c r="M784" s="1"/>
      <c r="N784" s="144"/>
      <c r="O784" s="1"/>
      <c r="P784" s="144"/>
      <c r="Q784" s="1"/>
      <c r="R784" s="675"/>
      <c r="S784" s="676"/>
      <c r="T784" s="680"/>
      <c r="U784" s="144"/>
      <c r="V784" s="144"/>
      <c r="W784" s="144"/>
      <c r="X784" s="144"/>
      <c r="Y784" s="144"/>
      <c r="Z784" s="144"/>
      <c r="AA784" s="144"/>
      <c r="AB784" s="679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</row>
    <row r="785">
      <c r="A785" s="144"/>
      <c r="B785" s="682"/>
      <c r="C785" s="144"/>
      <c r="D785" s="1"/>
      <c r="E785" s="144"/>
      <c r="F785" s="1"/>
      <c r="G785" s="144"/>
      <c r="H785" s="144"/>
      <c r="I785" s="144"/>
      <c r="J785" s="144"/>
      <c r="K785" s="1"/>
      <c r="L785" s="144"/>
      <c r="M785" s="1"/>
      <c r="N785" s="144"/>
      <c r="O785" s="1"/>
      <c r="P785" s="144"/>
      <c r="Q785" s="1"/>
      <c r="R785" s="675"/>
      <c r="S785" s="676"/>
      <c r="T785" s="680"/>
      <c r="U785" s="144"/>
      <c r="V785" s="144"/>
      <c r="W785" s="144"/>
      <c r="X785" s="144"/>
      <c r="Y785" s="144"/>
      <c r="Z785" s="144"/>
      <c r="AA785" s="144"/>
      <c r="AB785" s="679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</row>
    <row r="786">
      <c r="A786" s="144"/>
      <c r="B786" s="682"/>
      <c r="C786" s="144"/>
      <c r="D786" s="1"/>
      <c r="E786" s="144"/>
      <c r="F786" s="1"/>
      <c r="G786" s="144"/>
      <c r="H786" s="144"/>
      <c r="I786" s="144"/>
      <c r="J786" s="144"/>
      <c r="K786" s="1"/>
      <c r="L786" s="144"/>
      <c r="M786" s="1"/>
      <c r="N786" s="144"/>
      <c r="O786" s="1"/>
      <c r="P786" s="144"/>
      <c r="Q786" s="1"/>
      <c r="R786" s="675"/>
      <c r="S786" s="676"/>
      <c r="T786" s="680"/>
      <c r="U786" s="144"/>
      <c r="V786" s="144"/>
      <c r="W786" s="144"/>
      <c r="X786" s="144"/>
      <c r="Y786" s="144"/>
      <c r="Z786" s="144"/>
      <c r="AA786" s="144"/>
      <c r="AB786" s="679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</row>
    <row r="787">
      <c r="A787" s="144"/>
      <c r="B787" s="682"/>
      <c r="C787" s="144"/>
      <c r="D787" s="1"/>
      <c r="E787" s="144"/>
      <c r="F787" s="1"/>
      <c r="G787" s="144"/>
      <c r="H787" s="144"/>
      <c r="I787" s="144"/>
      <c r="J787" s="144"/>
      <c r="K787" s="1"/>
      <c r="L787" s="144"/>
      <c r="M787" s="1"/>
      <c r="N787" s="144"/>
      <c r="O787" s="1"/>
      <c r="P787" s="144"/>
      <c r="Q787" s="1"/>
      <c r="R787" s="675"/>
      <c r="S787" s="676"/>
      <c r="T787" s="680"/>
      <c r="U787" s="144"/>
      <c r="V787" s="144"/>
      <c r="W787" s="144"/>
      <c r="X787" s="144"/>
      <c r="Y787" s="144"/>
      <c r="Z787" s="144"/>
      <c r="AA787" s="144"/>
      <c r="AB787" s="679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</row>
    <row r="788">
      <c r="A788" s="144"/>
      <c r="B788" s="682"/>
      <c r="C788" s="144"/>
      <c r="D788" s="1"/>
      <c r="E788" s="144"/>
      <c r="F788" s="1"/>
      <c r="G788" s="144"/>
      <c r="H788" s="144"/>
      <c r="I788" s="144"/>
      <c r="J788" s="144"/>
      <c r="K788" s="1"/>
      <c r="L788" s="144"/>
      <c r="M788" s="1"/>
      <c r="N788" s="144"/>
      <c r="O788" s="1"/>
      <c r="P788" s="144"/>
      <c r="Q788" s="1"/>
      <c r="R788" s="675"/>
      <c r="S788" s="676"/>
      <c r="T788" s="680"/>
      <c r="U788" s="144"/>
      <c r="V788" s="144"/>
      <c r="W788" s="144"/>
      <c r="X788" s="144"/>
      <c r="Y788" s="144"/>
      <c r="Z788" s="144"/>
      <c r="AA788" s="144"/>
      <c r="AB788" s="679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</row>
    <row r="789">
      <c r="A789" s="144"/>
      <c r="B789" s="682"/>
      <c r="C789" s="144"/>
      <c r="D789" s="1"/>
      <c r="E789" s="144"/>
      <c r="F789" s="1"/>
      <c r="G789" s="144"/>
      <c r="H789" s="144"/>
      <c r="I789" s="144"/>
      <c r="J789" s="144"/>
      <c r="K789" s="1"/>
      <c r="L789" s="144"/>
      <c r="M789" s="1"/>
      <c r="N789" s="144"/>
      <c r="O789" s="1"/>
      <c r="P789" s="144"/>
      <c r="Q789" s="1"/>
      <c r="R789" s="675"/>
      <c r="S789" s="676"/>
      <c r="T789" s="680"/>
      <c r="U789" s="144"/>
      <c r="V789" s="144"/>
      <c r="W789" s="144"/>
      <c r="X789" s="144"/>
      <c r="Y789" s="144"/>
      <c r="Z789" s="144"/>
      <c r="AA789" s="144"/>
      <c r="AB789" s="679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</row>
    <row r="790">
      <c r="A790" s="144"/>
      <c r="B790" s="682"/>
      <c r="C790" s="144"/>
      <c r="D790" s="1"/>
      <c r="E790" s="144"/>
      <c r="F790" s="1"/>
      <c r="G790" s="144"/>
      <c r="H790" s="144"/>
      <c r="I790" s="144"/>
      <c r="J790" s="144"/>
      <c r="K790" s="1"/>
      <c r="L790" s="144"/>
      <c r="M790" s="1"/>
      <c r="N790" s="144"/>
      <c r="O790" s="1"/>
      <c r="P790" s="144"/>
      <c r="Q790" s="1"/>
      <c r="R790" s="675"/>
      <c r="S790" s="676"/>
      <c r="T790" s="680"/>
      <c r="U790" s="144"/>
      <c r="V790" s="144"/>
      <c r="W790" s="144"/>
      <c r="X790" s="144"/>
      <c r="Y790" s="144"/>
      <c r="Z790" s="144"/>
      <c r="AA790" s="144"/>
      <c r="AB790" s="679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</row>
    <row r="791">
      <c r="A791" s="144"/>
      <c r="B791" s="682"/>
      <c r="C791" s="144"/>
      <c r="D791" s="1"/>
      <c r="E791" s="144"/>
      <c r="F791" s="1"/>
      <c r="G791" s="144"/>
      <c r="H791" s="144"/>
      <c r="I791" s="144"/>
      <c r="J791" s="144"/>
      <c r="K791" s="1"/>
      <c r="L791" s="144"/>
      <c r="M791" s="1"/>
      <c r="N791" s="144"/>
      <c r="O791" s="1"/>
      <c r="P791" s="144"/>
      <c r="Q791" s="1"/>
      <c r="R791" s="675"/>
      <c r="S791" s="676"/>
      <c r="T791" s="680"/>
      <c r="U791" s="144"/>
      <c r="V791" s="144"/>
      <c r="W791" s="144"/>
      <c r="X791" s="144"/>
      <c r="Y791" s="144"/>
      <c r="Z791" s="144"/>
      <c r="AA791" s="144"/>
      <c r="AB791" s="679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</row>
    <row r="792">
      <c r="A792" s="144"/>
      <c r="B792" s="682"/>
      <c r="C792" s="144"/>
      <c r="D792" s="1"/>
      <c r="E792" s="144"/>
      <c r="F792" s="1"/>
      <c r="G792" s="144"/>
      <c r="H792" s="144"/>
      <c r="I792" s="144"/>
      <c r="J792" s="144"/>
      <c r="K792" s="1"/>
      <c r="L792" s="144"/>
      <c r="M792" s="1"/>
      <c r="N792" s="144"/>
      <c r="O792" s="1"/>
      <c r="P792" s="144"/>
      <c r="Q792" s="1"/>
      <c r="R792" s="675"/>
      <c r="S792" s="676"/>
      <c r="T792" s="680"/>
      <c r="U792" s="144"/>
      <c r="V792" s="144"/>
      <c r="W792" s="144"/>
      <c r="X792" s="144"/>
      <c r="Y792" s="144"/>
      <c r="Z792" s="144"/>
      <c r="AA792" s="144"/>
      <c r="AB792" s="679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</row>
    <row r="793">
      <c r="A793" s="144"/>
      <c r="B793" s="682"/>
      <c r="C793" s="144"/>
      <c r="D793" s="1"/>
      <c r="E793" s="144"/>
      <c r="F793" s="1"/>
      <c r="G793" s="144"/>
      <c r="H793" s="144"/>
      <c r="I793" s="144"/>
      <c r="J793" s="144"/>
      <c r="K793" s="1"/>
      <c r="L793" s="144"/>
      <c r="M793" s="1"/>
      <c r="N793" s="144"/>
      <c r="O793" s="1"/>
      <c r="P793" s="144"/>
      <c r="Q793" s="1"/>
      <c r="R793" s="675"/>
      <c r="S793" s="676"/>
      <c r="T793" s="680"/>
      <c r="U793" s="144"/>
      <c r="V793" s="144"/>
      <c r="W793" s="144"/>
      <c r="X793" s="144"/>
      <c r="Y793" s="144"/>
      <c r="Z793" s="144"/>
      <c r="AA793" s="144"/>
      <c r="AB793" s="679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</row>
    <row r="794">
      <c r="A794" s="144"/>
      <c r="B794" s="682"/>
      <c r="C794" s="144"/>
      <c r="D794" s="1"/>
      <c r="E794" s="144"/>
      <c r="F794" s="1"/>
      <c r="G794" s="144"/>
      <c r="H794" s="144"/>
      <c r="I794" s="144"/>
      <c r="J794" s="144"/>
      <c r="K794" s="1"/>
      <c r="L794" s="144"/>
      <c r="M794" s="1"/>
      <c r="N794" s="144"/>
      <c r="O794" s="1"/>
      <c r="P794" s="144"/>
      <c r="Q794" s="1"/>
      <c r="R794" s="675"/>
      <c r="S794" s="676"/>
      <c r="T794" s="680"/>
      <c r="U794" s="144"/>
      <c r="V794" s="144"/>
      <c r="W794" s="144"/>
      <c r="X794" s="144"/>
      <c r="Y794" s="144"/>
      <c r="Z794" s="144"/>
      <c r="AA794" s="144"/>
      <c r="AB794" s="679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</row>
    <row r="795">
      <c r="A795" s="144"/>
      <c r="B795" s="682"/>
      <c r="C795" s="144"/>
      <c r="D795" s="1"/>
      <c r="E795" s="144"/>
      <c r="F795" s="1"/>
      <c r="G795" s="144"/>
      <c r="H795" s="144"/>
      <c r="I795" s="144"/>
      <c r="J795" s="144"/>
      <c r="K795" s="1"/>
      <c r="L795" s="144"/>
      <c r="M795" s="1"/>
      <c r="N795" s="144"/>
      <c r="O795" s="1"/>
      <c r="P795" s="144"/>
      <c r="Q795" s="1"/>
      <c r="R795" s="675"/>
      <c r="S795" s="676"/>
      <c r="T795" s="680"/>
      <c r="U795" s="144"/>
      <c r="V795" s="144"/>
      <c r="W795" s="144"/>
      <c r="X795" s="144"/>
      <c r="Y795" s="144"/>
      <c r="Z795" s="144"/>
      <c r="AA795" s="144"/>
      <c r="AB795" s="679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</row>
    <row r="796">
      <c r="A796" s="144"/>
      <c r="B796" s="682"/>
      <c r="C796" s="144"/>
      <c r="D796" s="1"/>
      <c r="E796" s="144"/>
      <c r="F796" s="1"/>
      <c r="G796" s="144"/>
      <c r="H796" s="144"/>
      <c r="I796" s="144"/>
      <c r="J796" s="144"/>
      <c r="K796" s="1"/>
      <c r="L796" s="144"/>
      <c r="M796" s="1"/>
      <c r="N796" s="144"/>
      <c r="O796" s="1"/>
      <c r="P796" s="144"/>
      <c r="Q796" s="1"/>
      <c r="R796" s="675"/>
      <c r="S796" s="676"/>
      <c r="T796" s="680"/>
      <c r="U796" s="144"/>
      <c r="V796" s="144"/>
      <c r="W796" s="144"/>
      <c r="X796" s="144"/>
      <c r="Y796" s="144"/>
      <c r="Z796" s="144"/>
      <c r="AA796" s="144"/>
      <c r="AB796" s="679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</row>
    <row r="797">
      <c r="A797" s="144"/>
      <c r="B797" s="682"/>
      <c r="C797" s="144"/>
      <c r="D797" s="1"/>
      <c r="E797" s="144"/>
      <c r="F797" s="1"/>
      <c r="G797" s="144"/>
      <c r="H797" s="144"/>
      <c r="I797" s="144"/>
      <c r="J797" s="144"/>
      <c r="K797" s="1"/>
      <c r="L797" s="144"/>
      <c r="M797" s="1"/>
      <c r="N797" s="144"/>
      <c r="O797" s="1"/>
      <c r="P797" s="144"/>
      <c r="Q797" s="1"/>
      <c r="R797" s="675"/>
      <c r="S797" s="676"/>
      <c r="T797" s="680"/>
      <c r="U797" s="144"/>
      <c r="V797" s="144"/>
      <c r="W797" s="144"/>
      <c r="X797" s="144"/>
      <c r="Y797" s="144"/>
      <c r="Z797" s="144"/>
      <c r="AA797" s="144"/>
      <c r="AB797" s="679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</row>
    <row r="798">
      <c r="A798" s="144"/>
      <c r="B798" s="682"/>
      <c r="C798" s="144"/>
      <c r="D798" s="1"/>
      <c r="E798" s="144"/>
      <c r="F798" s="1"/>
      <c r="G798" s="144"/>
      <c r="H798" s="144"/>
      <c r="I798" s="144"/>
      <c r="J798" s="144"/>
      <c r="K798" s="1"/>
      <c r="L798" s="144"/>
      <c r="M798" s="1"/>
      <c r="N798" s="144"/>
      <c r="O798" s="1"/>
      <c r="P798" s="144"/>
      <c r="Q798" s="1"/>
      <c r="R798" s="675"/>
      <c r="S798" s="676"/>
      <c r="T798" s="680"/>
      <c r="U798" s="144"/>
      <c r="V798" s="144"/>
      <c r="W798" s="144"/>
      <c r="X798" s="144"/>
      <c r="Y798" s="144"/>
      <c r="Z798" s="144"/>
      <c r="AA798" s="144"/>
      <c r="AB798" s="679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</row>
    <row r="799">
      <c r="A799" s="144"/>
      <c r="B799" s="682"/>
      <c r="C799" s="144"/>
      <c r="D799" s="1"/>
      <c r="E799" s="144"/>
      <c r="F799" s="1"/>
      <c r="G799" s="144"/>
      <c r="H799" s="144"/>
      <c r="I799" s="144"/>
      <c r="J799" s="144"/>
      <c r="K799" s="1"/>
      <c r="L799" s="144"/>
      <c r="M799" s="1"/>
      <c r="N799" s="144"/>
      <c r="O799" s="1"/>
      <c r="P799" s="144"/>
      <c r="Q799" s="1"/>
      <c r="R799" s="675"/>
      <c r="S799" s="676"/>
      <c r="T799" s="680"/>
      <c r="U799" s="144"/>
      <c r="V799" s="144"/>
      <c r="W799" s="144"/>
      <c r="X799" s="144"/>
      <c r="Y799" s="144"/>
      <c r="Z799" s="144"/>
      <c r="AA799" s="144"/>
      <c r="AB799" s="679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</row>
    <row r="800">
      <c r="A800" s="144"/>
      <c r="B800" s="682"/>
      <c r="C800" s="144"/>
      <c r="D800" s="1"/>
      <c r="E800" s="144"/>
      <c r="F800" s="1"/>
      <c r="G800" s="144"/>
      <c r="H800" s="144"/>
      <c r="I800" s="144"/>
      <c r="J800" s="144"/>
      <c r="K800" s="1"/>
      <c r="L800" s="144"/>
      <c r="M800" s="1"/>
      <c r="N800" s="144"/>
      <c r="O800" s="1"/>
      <c r="P800" s="144"/>
      <c r="Q800" s="1"/>
      <c r="R800" s="675"/>
      <c r="S800" s="676"/>
      <c r="T800" s="680"/>
      <c r="U800" s="144"/>
      <c r="V800" s="144"/>
      <c r="W800" s="144"/>
      <c r="X800" s="144"/>
      <c r="Y800" s="144"/>
      <c r="Z800" s="144"/>
      <c r="AA800" s="144"/>
      <c r="AB800" s="679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</row>
    <row r="801">
      <c r="A801" s="144"/>
      <c r="B801" s="682"/>
      <c r="C801" s="144"/>
      <c r="D801" s="1"/>
      <c r="E801" s="144"/>
      <c r="F801" s="1"/>
      <c r="G801" s="144"/>
      <c r="H801" s="144"/>
      <c r="I801" s="144"/>
      <c r="J801" s="144"/>
      <c r="K801" s="1"/>
      <c r="L801" s="144"/>
      <c r="M801" s="1"/>
      <c r="N801" s="144"/>
      <c r="O801" s="1"/>
      <c r="P801" s="144"/>
      <c r="Q801" s="1"/>
      <c r="R801" s="675"/>
      <c r="S801" s="676"/>
      <c r="T801" s="680"/>
      <c r="U801" s="144"/>
      <c r="V801" s="144"/>
      <c r="W801" s="144"/>
      <c r="X801" s="144"/>
      <c r="Y801" s="144"/>
      <c r="Z801" s="144"/>
      <c r="AA801" s="144"/>
      <c r="AB801" s="679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</row>
    <row r="802">
      <c r="A802" s="144"/>
      <c r="B802" s="682"/>
      <c r="C802" s="144"/>
      <c r="D802" s="1"/>
      <c r="E802" s="144"/>
      <c r="F802" s="1"/>
      <c r="G802" s="144"/>
      <c r="H802" s="144"/>
      <c r="I802" s="144"/>
      <c r="J802" s="144"/>
      <c r="K802" s="1"/>
      <c r="L802" s="144"/>
      <c r="M802" s="1"/>
      <c r="N802" s="144"/>
      <c r="O802" s="1"/>
      <c r="P802" s="144"/>
      <c r="Q802" s="1"/>
      <c r="R802" s="675"/>
      <c r="S802" s="676"/>
      <c r="T802" s="680"/>
      <c r="U802" s="144"/>
      <c r="V802" s="144"/>
      <c r="W802" s="144"/>
      <c r="X802" s="144"/>
      <c r="Y802" s="144"/>
      <c r="Z802" s="144"/>
      <c r="AA802" s="144"/>
      <c r="AB802" s="679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</row>
    <row r="803">
      <c r="A803" s="144"/>
      <c r="B803" s="682"/>
      <c r="C803" s="144"/>
      <c r="D803" s="1"/>
      <c r="E803" s="144"/>
      <c r="F803" s="1"/>
      <c r="G803" s="144"/>
      <c r="H803" s="144"/>
      <c r="I803" s="144"/>
      <c r="J803" s="144"/>
      <c r="K803" s="1"/>
      <c r="L803" s="144"/>
      <c r="M803" s="1"/>
      <c r="N803" s="144"/>
      <c r="O803" s="1"/>
      <c r="P803" s="144"/>
      <c r="Q803" s="1"/>
      <c r="R803" s="675"/>
      <c r="S803" s="676"/>
      <c r="T803" s="680"/>
      <c r="U803" s="144"/>
      <c r="V803" s="144"/>
      <c r="W803" s="144"/>
      <c r="X803" s="144"/>
      <c r="Y803" s="144"/>
      <c r="Z803" s="144"/>
      <c r="AA803" s="144"/>
      <c r="AB803" s="679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</row>
    <row r="804">
      <c r="A804" s="144"/>
      <c r="B804" s="682"/>
      <c r="C804" s="144"/>
      <c r="D804" s="1"/>
      <c r="E804" s="144"/>
      <c r="F804" s="1"/>
      <c r="G804" s="144"/>
      <c r="H804" s="144"/>
      <c r="I804" s="144"/>
      <c r="J804" s="144"/>
      <c r="K804" s="1"/>
      <c r="L804" s="144"/>
      <c r="M804" s="1"/>
      <c r="N804" s="144"/>
      <c r="O804" s="1"/>
      <c r="P804" s="144"/>
      <c r="Q804" s="1"/>
      <c r="R804" s="675"/>
      <c r="S804" s="676"/>
      <c r="T804" s="680"/>
      <c r="U804" s="144"/>
      <c r="V804" s="144"/>
      <c r="W804" s="144"/>
      <c r="X804" s="144"/>
      <c r="Y804" s="144"/>
      <c r="Z804" s="144"/>
      <c r="AA804" s="144"/>
      <c r="AB804" s="679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</row>
    <row r="805">
      <c r="A805" s="144"/>
      <c r="B805" s="682"/>
      <c r="C805" s="144"/>
      <c r="D805" s="1"/>
      <c r="E805" s="144"/>
      <c r="F805" s="1"/>
      <c r="G805" s="144"/>
      <c r="H805" s="144"/>
      <c r="I805" s="144"/>
      <c r="J805" s="144"/>
      <c r="K805" s="1"/>
      <c r="L805" s="144"/>
      <c r="M805" s="1"/>
      <c r="N805" s="144"/>
      <c r="O805" s="1"/>
      <c r="P805" s="144"/>
      <c r="Q805" s="1"/>
      <c r="R805" s="675"/>
      <c r="S805" s="676"/>
      <c r="T805" s="680"/>
      <c r="U805" s="144"/>
      <c r="V805" s="144"/>
      <c r="W805" s="144"/>
      <c r="X805" s="144"/>
      <c r="Y805" s="144"/>
      <c r="Z805" s="144"/>
      <c r="AA805" s="144"/>
      <c r="AB805" s="679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</row>
    <row r="806">
      <c r="A806" s="144"/>
      <c r="B806" s="682"/>
      <c r="C806" s="144"/>
      <c r="D806" s="1"/>
      <c r="E806" s="144"/>
      <c r="F806" s="1"/>
      <c r="G806" s="144"/>
      <c r="H806" s="144"/>
      <c r="I806" s="144"/>
      <c r="J806" s="144"/>
      <c r="K806" s="1"/>
      <c r="L806" s="144"/>
      <c r="M806" s="1"/>
      <c r="N806" s="144"/>
      <c r="O806" s="1"/>
      <c r="P806" s="144"/>
      <c r="Q806" s="1"/>
      <c r="R806" s="675"/>
      <c r="S806" s="676"/>
      <c r="T806" s="680"/>
      <c r="U806" s="144"/>
      <c r="V806" s="144"/>
      <c r="W806" s="144"/>
      <c r="X806" s="144"/>
      <c r="Y806" s="144"/>
      <c r="Z806" s="144"/>
      <c r="AA806" s="144"/>
      <c r="AB806" s="679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</row>
    <row r="807">
      <c r="A807" s="144"/>
      <c r="B807" s="682"/>
      <c r="C807" s="144"/>
      <c r="D807" s="1"/>
      <c r="E807" s="144"/>
      <c r="F807" s="1"/>
      <c r="G807" s="144"/>
      <c r="H807" s="144"/>
      <c r="I807" s="144"/>
      <c r="J807" s="144"/>
      <c r="K807" s="1"/>
      <c r="L807" s="144"/>
      <c r="M807" s="1"/>
      <c r="N807" s="144"/>
      <c r="O807" s="1"/>
      <c r="P807" s="144"/>
      <c r="Q807" s="1"/>
      <c r="R807" s="675"/>
      <c r="S807" s="676"/>
      <c r="T807" s="680"/>
      <c r="U807" s="144"/>
      <c r="V807" s="144"/>
      <c r="W807" s="144"/>
      <c r="X807" s="144"/>
      <c r="Y807" s="144"/>
      <c r="Z807" s="144"/>
      <c r="AA807" s="144"/>
      <c r="AB807" s="679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</row>
    <row r="808">
      <c r="A808" s="144"/>
      <c r="B808" s="682"/>
      <c r="C808" s="144"/>
      <c r="D808" s="1"/>
      <c r="E808" s="144"/>
      <c r="F808" s="1"/>
      <c r="G808" s="144"/>
      <c r="H808" s="144"/>
      <c r="I808" s="144"/>
      <c r="J808" s="144"/>
      <c r="K808" s="1"/>
      <c r="L808" s="144"/>
      <c r="M808" s="1"/>
      <c r="N808" s="144"/>
      <c r="O808" s="1"/>
      <c r="P808" s="144"/>
      <c r="Q808" s="1"/>
      <c r="R808" s="675"/>
      <c r="S808" s="676"/>
      <c r="T808" s="680"/>
      <c r="U808" s="144"/>
      <c r="V808" s="144"/>
      <c r="W808" s="144"/>
      <c r="X808" s="144"/>
      <c r="Y808" s="144"/>
      <c r="Z808" s="144"/>
      <c r="AA808" s="144"/>
      <c r="AB808" s="679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</row>
    <row r="809">
      <c r="A809" s="144"/>
      <c r="B809" s="682"/>
      <c r="C809" s="144"/>
      <c r="D809" s="1"/>
      <c r="E809" s="144"/>
      <c r="F809" s="1"/>
      <c r="G809" s="144"/>
      <c r="H809" s="144"/>
      <c r="I809" s="144"/>
      <c r="J809" s="144"/>
      <c r="K809" s="1"/>
      <c r="L809" s="144"/>
      <c r="M809" s="1"/>
      <c r="N809" s="144"/>
      <c r="O809" s="1"/>
      <c r="P809" s="144"/>
      <c r="Q809" s="1"/>
      <c r="R809" s="675"/>
      <c r="S809" s="676"/>
      <c r="T809" s="680"/>
      <c r="U809" s="144"/>
      <c r="V809" s="144"/>
      <c r="W809" s="144"/>
      <c r="X809" s="144"/>
      <c r="Y809" s="144"/>
      <c r="Z809" s="144"/>
      <c r="AA809" s="144"/>
      <c r="AB809" s="679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</row>
    <row r="810">
      <c r="A810" s="144"/>
      <c r="B810" s="682"/>
      <c r="C810" s="144"/>
      <c r="D810" s="1"/>
      <c r="E810" s="144"/>
      <c r="F810" s="1"/>
      <c r="G810" s="144"/>
      <c r="H810" s="144"/>
      <c r="I810" s="144"/>
      <c r="J810" s="144"/>
      <c r="K810" s="1"/>
      <c r="L810" s="144"/>
      <c r="M810" s="1"/>
      <c r="N810" s="144"/>
      <c r="O810" s="1"/>
      <c r="P810" s="144"/>
      <c r="Q810" s="1"/>
      <c r="R810" s="675"/>
      <c r="S810" s="676"/>
      <c r="T810" s="680"/>
      <c r="U810" s="144"/>
      <c r="V810" s="144"/>
      <c r="W810" s="144"/>
      <c r="X810" s="144"/>
      <c r="Y810" s="144"/>
      <c r="Z810" s="144"/>
      <c r="AA810" s="144"/>
      <c r="AB810" s="679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</row>
    <row r="811">
      <c r="A811" s="144"/>
      <c r="B811" s="682"/>
      <c r="C811" s="144"/>
      <c r="D811" s="1"/>
      <c r="E811" s="144"/>
      <c r="F811" s="1"/>
      <c r="G811" s="144"/>
      <c r="H811" s="144"/>
      <c r="I811" s="144"/>
      <c r="J811" s="144"/>
      <c r="K811" s="1"/>
      <c r="L811" s="144"/>
      <c r="M811" s="1"/>
      <c r="N811" s="144"/>
      <c r="O811" s="1"/>
      <c r="P811" s="144"/>
      <c r="Q811" s="1"/>
      <c r="R811" s="675"/>
      <c r="S811" s="676"/>
      <c r="T811" s="680"/>
      <c r="U811" s="144"/>
      <c r="V811" s="144"/>
      <c r="W811" s="144"/>
      <c r="X811" s="144"/>
      <c r="Y811" s="144"/>
      <c r="Z811" s="144"/>
      <c r="AA811" s="144"/>
      <c r="AB811" s="679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</row>
    <row r="812">
      <c r="A812" s="144"/>
      <c r="B812" s="682"/>
      <c r="C812" s="144"/>
      <c r="D812" s="1"/>
      <c r="E812" s="144"/>
      <c r="F812" s="1"/>
      <c r="G812" s="144"/>
      <c r="H812" s="144"/>
      <c r="I812" s="144"/>
      <c r="J812" s="144"/>
      <c r="K812" s="1"/>
      <c r="L812" s="144"/>
      <c r="M812" s="1"/>
      <c r="N812" s="144"/>
      <c r="O812" s="1"/>
      <c r="P812" s="144"/>
      <c r="Q812" s="1"/>
      <c r="R812" s="675"/>
      <c r="S812" s="676"/>
      <c r="T812" s="680"/>
      <c r="U812" s="144"/>
      <c r="V812" s="144"/>
      <c r="W812" s="144"/>
      <c r="X812" s="144"/>
      <c r="Y812" s="144"/>
      <c r="Z812" s="144"/>
      <c r="AA812" s="144"/>
      <c r="AB812" s="679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</row>
    <row r="813">
      <c r="A813" s="144"/>
      <c r="B813" s="682"/>
      <c r="C813" s="144"/>
      <c r="D813" s="1"/>
      <c r="E813" s="144"/>
      <c r="F813" s="1"/>
      <c r="G813" s="144"/>
      <c r="H813" s="144"/>
      <c r="I813" s="144"/>
      <c r="J813" s="144"/>
      <c r="K813" s="1"/>
      <c r="L813" s="144"/>
      <c r="M813" s="1"/>
      <c r="N813" s="144"/>
      <c r="O813" s="1"/>
      <c r="P813" s="144"/>
      <c r="Q813" s="1"/>
      <c r="R813" s="675"/>
      <c r="S813" s="676"/>
      <c r="T813" s="680"/>
      <c r="U813" s="144"/>
      <c r="V813" s="144"/>
      <c r="W813" s="144"/>
      <c r="X813" s="144"/>
      <c r="Y813" s="144"/>
      <c r="Z813" s="144"/>
      <c r="AA813" s="144"/>
      <c r="AB813" s="679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</row>
    <row r="814">
      <c r="A814" s="144"/>
      <c r="B814" s="682"/>
      <c r="C814" s="144"/>
      <c r="D814" s="1"/>
      <c r="E814" s="144"/>
      <c r="F814" s="1"/>
      <c r="G814" s="144"/>
      <c r="H814" s="144"/>
      <c r="I814" s="144"/>
      <c r="J814" s="144"/>
      <c r="K814" s="1"/>
      <c r="L814" s="144"/>
      <c r="M814" s="1"/>
      <c r="N814" s="144"/>
      <c r="O814" s="1"/>
      <c r="P814" s="144"/>
      <c r="Q814" s="1"/>
      <c r="R814" s="675"/>
      <c r="S814" s="676"/>
      <c r="T814" s="680"/>
      <c r="U814" s="144"/>
      <c r="V814" s="144"/>
      <c r="W814" s="144"/>
      <c r="X814" s="144"/>
      <c r="Y814" s="144"/>
      <c r="Z814" s="144"/>
      <c r="AA814" s="144"/>
      <c r="AB814" s="679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</row>
    <row r="815">
      <c r="A815" s="144"/>
      <c r="B815" s="682"/>
      <c r="C815" s="144"/>
      <c r="D815" s="1"/>
      <c r="E815" s="144"/>
      <c r="F815" s="1"/>
      <c r="G815" s="144"/>
      <c r="H815" s="144"/>
      <c r="I815" s="144"/>
      <c r="J815" s="144"/>
      <c r="K815" s="1"/>
      <c r="L815" s="144"/>
      <c r="M815" s="1"/>
      <c r="N815" s="144"/>
      <c r="O815" s="1"/>
      <c r="P815" s="144"/>
      <c r="Q815" s="1"/>
      <c r="R815" s="675"/>
      <c r="S815" s="676"/>
      <c r="T815" s="680"/>
      <c r="U815" s="144"/>
      <c r="V815" s="144"/>
      <c r="W815" s="144"/>
      <c r="X815" s="144"/>
      <c r="Y815" s="144"/>
      <c r="Z815" s="144"/>
      <c r="AA815" s="144"/>
      <c r="AB815" s="679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</row>
    <row r="816">
      <c r="A816" s="144"/>
      <c r="B816" s="682"/>
      <c r="C816" s="144"/>
      <c r="D816" s="1"/>
      <c r="E816" s="144"/>
      <c r="F816" s="1"/>
      <c r="G816" s="144"/>
      <c r="H816" s="144"/>
      <c r="I816" s="144"/>
      <c r="J816" s="144"/>
      <c r="K816" s="1"/>
      <c r="L816" s="144"/>
      <c r="M816" s="1"/>
      <c r="N816" s="144"/>
      <c r="O816" s="1"/>
      <c r="P816" s="144"/>
      <c r="Q816" s="1"/>
      <c r="R816" s="675"/>
      <c r="S816" s="676"/>
      <c r="T816" s="680"/>
      <c r="U816" s="144"/>
      <c r="V816" s="144"/>
      <c r="W816" s="144"/>
      <c r="X816" s="144"/>
      <c r="Y816" s="144"/>
      <c r="Z816" s="144"/>
      <c r="AA816" s="144"/>
      <c r="AB816" s="679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</row>
    <row r="817">
      <c r="A817" s="144"/>
      <c r="B817" s="682"/>
      <c r="C817" s="144"/>
      <c r="D817" s="1"/>
      <c r="E817" s="144"/>
      <c r="F817" s="1"/>
      <c r="G817" s="144"/>
      <c r="H817" s="144"/>
      <c r="I817" s="144"/>
      <c r="J817" s="144"/>
      <c r="K817" s="1"/>
      <c r="L817" s="144"/>
      <c r="M817" s="1"/>
      <c r="N817" s="144"/>
      <c r="O817" s="1"/>
      <c r="P817" s="144"/>
      <c r="Q817" s="1"/>
      <c r="R817" s="675"/>
      <c r="S817" s="676"/>
      <c r="T817" s="680"/>
      <c r="U817" s="144"/>
      <c r="V817" s="144"/>
      <c r="W817" s="144"/>
      <c r="X817" s="144"/>
      <c r="Y817" s="144"/>
      <c r="Z817" s="144"/>
      <c r="AA817" s="144"/>
      <c r="AB817" s="679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</row>
    <row r="818">
      <c r="A818" s="144"/>
      <c r="B818" s="682"/>
      <c r="C818" s="144"/>
      <c r="D818" s="1"/>
      <c r="E818" s="144"/>
      <c r="F818" s="1"/>
      <c r="G818" s="144"/>
      <c r="H818" s="144"/>
      <c r="I818" s="144"/>
      <c r="J818" s="144"/>
      <c r="K818" s="1"/>
      <c r="L818" s="144"/>
      <c r="M818" s="1"/>
      <c r="N818" s="144"/>
      <c r="O818" s="1"/>
      <c r="P818" s="144"/>
      <c r="Q818" s="1"/>
      <c r="R818" s="675"/>
      <c r="S818" s="676"/>
      <c r="T818" s="680"/>
      <c r="U818" s="144"/>
      <c r="V818" s="144"/>
      <c r="W818" s="144"/>
      <c r="X818" s="144"/>
      <c r="Y818" s="144"/>
      <c r="Z818" s="144"/>
      <c r="AA818" s="144"/>
      <c r="AB818" s="679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</row>
    <row r="819">
      <c r="A819" s="144"/>
      <c r="B819" s="682"/>
      <c r="C819" s="144"/>
      <c r="D819" s="1"/>
      <c r="E819" s="144"/>
      <c r="F819" s="1"/>
      <c r="G819" s="144"/>
      <c r="H819" s="144"/>
      <c r="I819" s="144"/>
      <c r="J819" s="144"/>
      <c r="K819" s="1"/>
      <c r="L819" s="144"/>
      <c r="M819" s="1"/>
      <c r="N819" s="144"/>
      <c r="O819" s="1"/>
      <c r="P819" s="144"/>
      <c r="Q819" s="1"/>
      <c r="R819" s="675"/>
      <c r="S819" s="676"/>
      <c r="T819" s="680"/>
      <c r="U819" s="144"/>
      <c r="V819" s="144"/>
      <c r="W819" s="144"/>
      <c r="X819" s="144"/>
      <c r="Y819" s="144"/>
      <c r="Z819" s="144"/>
      <c r="AA819" s="144"/>
      <c r="AB819" s="679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</row>
    <row r="820">
      <c r="A820" s="144"/>
      <c r="B820" s="682"/>
      <c r="C820" s="144"/>
      <c r="D820" s="1"/>
      <c r="E820" s="144"/>
      <c r="F820" s="1"/>
      <c r="G820" s="144"/>
      <c r="H820" s="144"/>
      <c r="I820" s="144"/>
      <c r="J820" s="144"/>
      <c r="K820" s="1"/>
      <c r="L820" s="144"/>
      <c r="M820" s="1"/>
      <c r="N820" s="144"/>
      <c r="O820" s="1"/>
      <c r="P820" s="144"/>
      <c r="Q820" s="1"/>
      <c r="R820" s="675"/>
      <c r="S820" s="676"/>
      <c r="T820" s="680"/>
      <c r="U820" s="144"/>
      <c r="V820" s="144"/>
      <c r="W820" s="144"/>
      <c r="X820" s="144"/>
      <c r="Y820" s="144"/>
      <c r="Z820" s="144"/>
      <c r="AA820" s="144"/>
      <c r="AB820" s="679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</row>
    <row r="821">
      <c r="A821" s="144"/>
      <c r="B821" s="682"/>
      <c r="C821" s="144"/>
      <c r="D821" s="1"/>
      <c r="E821" s="144"/>
      <c r="F821" s="1"/>
      <c r="G821" s="144"/>
      <c r="H821" s="144"/>
      <c r="I821" s="144"/>
      <c r="J821" s="144"/>
      <c r="K821" s="1"/>
      <c r="L821" s="144"/>
      <c r="M821" s="1"/>
      <c r="N821" s="144"/>
      <c r="O821" s="1"/>
      <c r="P821" s="144"/>
      <c r="Q821" s="1"/>
      <c r="R821" s="675"/>
      <c r="S821" s="676"/>
      <c r="T821" s="680"/>
      <c r="U821" s="144"/>
      <c r="V821" s="144"/>
      <c r="W821" s="144"/>
      <c r="X821" s="144"/>
      <c r="Y821" s="144"/>
      <c r="Z821" s="144"/>
      <c r="AA821" s="144"/>
      <c r="AB821" s="679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</row>
    <row r="822">
      <c r="A822" s="144"/>
      <c r="B822" s="682"/>
      <c r="C822" s="144"/>
      <c r="D822" s="1"/>
      <c r="E822" s="144"/>
      <c r="F822" s="1"/>
      <c r="G822" s="144"/>
      <c r="H822" s="144"/>
      <c r="I822" s="144"/>
      <c r="J822" s="144"/>
      <c r="K822" s="1"/>
      <c r="L822" s="144"/>
      <c r="M822" s="1"/>
      <c r="N822" s="144"/>
      <c r="O822" s="1"/>
      <c r="P822" s="144"/>
      <c r="Q822" s="1"/>
      <c r="R822" s="675"/>
      <c r="S822" s="676"/>
      <c r="T822" s="680"/>
      <c r="U822" s="144"/>
      <c r="V822" s="144"/>
      <c r="W822" s="144"/>
      <c r="X822" s="144"/>
      <c r="Y822" s="144"/>
      <c r="Z822" s="144"/>
      <c r="AA822" s="144"/>
      <c r="AB822" s="679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</row>
    <row r="823">
      <c r="A823" s="144"/>
      <c r="B823" s="682"/>
      <c r="C823" s="144"/>
      <c r="D823" s="1"/>
      <c r="E823" s="144"/>
      <c r="F823" s="1"/>
      <c r="G823" s="144"/>
      <c r="H823" s="144"/>
      <c r="I823" s="144"/>
      <c r="J823" s="144"/>
      <c r="K823" s="1"/>
      <c r="L823" s="144"/>
      <c r="M823" s="1"/>
      <c r="N823" s="144"/>
      <c r="O823" s="1"/>
      <c r="P823" s="144"/>
      <c r="Q823" s="1"/>
      <c r="R823" s="675"/>
      <c r="S823" s="676"/>
      <c r="T823" s="680"/>
      <c r="U823" s="144"/>
      <c r="V823" s="144"/>
      <c r="W823" s="144"/>
      <c r="X823" s="144"/>
      <c r="Y823" s="144"/>
      <c r="Z823" s="144"/>
      <c r="AA823" s="144"/>
      <c r="AB823" s="679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</row>
    <row r="824">
      <c r="A824" s="144"/>
      <c r="B824" s="682"/>
      <c r="C824" s="144"/>
      <c r="D824" s="1"/>
      <c r="E824" s="144"/>
      <c r="F824" s="1"/>
      <c r="G824" s="144"/>
      <c r="H824" s="144"/>
      <c r="I824" s="144"/>
      <c r="J824" s="144"/>
      <c r="K824" s="1"/>
      <c r="L824" s="144"/>
      <c r="M824" s="1"/>
      <c r="N824" s="144"/>
      <c r="O824" s="1"/>
      <c r="P824" s="144"/>
      <c r="Q824" s="1"/>
      <c r="R824" s="675"/>
      <c r="S824" s="676"/>
      <c r="T824" s="680"/>
      <c r="U824" s="144"/>
      <c r="V824" s="144"/>
      <c r="W824" s="144"/>
      <c r="X824" s="144"/>
      <c r="Y824" s="144"/>
      <c r="Z824" s="144"/>
      <c r="AA824" s="144"/>
      <c r="AB824" s="679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</row>
    <row r="825">
      <c r="A825" s="144"/>
      <c r="B825" s="682"/>
      <c r="C825" s="144"/>
      <c r="D825" s="1"/>
      <c r="E825" s="144"/>
      <c r="F825" s="1"/>
      <c r="G825" s="144"/>
      <c r="H825" s="144"/>
      <c r="I825" s="144"/>
      <c r="J825" s="144"/>
      <c r="K825" s="1"/>
      <c r="L825" s="144"/>
      <c r="M825" s="1"/>
      <c r="N825" s="144"/>
      <c r="O825" s="1"/>
      <c r="P825" s="144"/>
      <c r="Q825" s="1"/>
      <c r="R825" s="675"/>
      <c r="S825" s="676"/>
      <c r="T825" s="680"/>
      <c r="U825" s="144"/>
      <c r="V825" s="144"/>
      <c r="W825" s="144"/>
      <c r="X825" s="144"/>
      <c r="Y825" s="144"/>
      <c r="Z825" s="144"/>
      <c r="AA825" s="144"/>
      <c r="AB825" s="679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</row>
    <row r="826">
      <c r="A826" s="144"/>
      <c r="B826" s="682"/>
      <c r="C826" s="144"/>
      <c r="D826" s="1"/>
      <c r="E826" s="144"/>
      <c r="F826" s="1"/>
      <c r="G826" s="144"/>
      <c r="H826" s="144"/>
      <c r="I826" s="144"/>
      <c r="J826" s="144"/>
      <c r="K826" s="1"/>
      <c r="L826" s="144"/>
      <c r="M826" s="1"/>
      <c r="N826" s="144"/>
      <c r="O826" s="1"/>
      <c r="P826" s="144"/>
      <c r="Q826" s="1"/>
      <c r="R826" s="675"/>
      <c r="S826" s="676"/>
      <c r="T826" s="680"/>
      <c r="U826" s="144"/>
      <c r="V826" s="144"/>
      <c r="W826" s="144"/>
      <c r="X826" s="144"/>
      <c r="Y826" s="144"/>
      <c r="Z826" s="144"/>
      <c r="AA826" s="144"/>
      <c r="AB826" s="679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</row>
    <row r="827">
      <c r="A827" s="144"/>
      <c r="B827" s="682"/>
      <c r="C827" s="144"/>
      <c r="D827" s="1"/>
      <c r="E827" s="144"/>
      <c r="F827" s="1"/>
      <c r="G827" s="144"/>
      <c r="H827" s="144"/>
      <c r="I827" s="144"/>
      <c r="J827" s="144"/>
      <c r="K827" s="1"/>
      <c r="L827" s="144"/>
      <c r="M827" s="1"/>
      <c r="N827" s="144"/>
      <c r="O827" s="1"/>
      <c r="P827" s="144"/>
      <c r="Q827" s="1"/>
      <c r="R827" s="675"/>
      <c r="S827" s="676"/>
      <c r="T827" s="680"/>
      <c r="U827" s="144"/>
      <c r="V827" s="144"/>
      <c r="W827" s="144"/>
      <c r="X827" s="144"/>
      <c r="Y827" s="144"/>
      <c r="Z827" s="144"/>
      <c r="AA827" s="144"/>
      <c r="AB827" s="679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</row>
    <row r="828">
      <c r="A828" s="144"/>
      <c r="B828" s="682"/>
      <c r="C828" s="144"/>
      <c r="D828" s="1"/>
      <c r="E828" s="144"/>
      <c r="F828" s="1"/>
      <c r="G828" s="144"/>
      <c r="H828" s="144"/>
      <c r="I828" s="144"/>
      <c r="J828" s="144"/>
      <c r="K828" s="1"/>
      <c r="L828" s="144"/>
      <c r="M828" s="1"/>
      <c r="N828" s="144"/>
      <c r="O828" s="1"/>
      <c r="P828" s="144"/>
      <c r="Q828" s="1"/>
      <c r="R828" s="675"/>
      <c r="S828" s="676"/>
      <c r="T828" s="680"/>
      <c r="U828" s="144"/>
      <c r="V828" s="144"/>
      <c r="W828" s="144"/>
      <c r="X828" s="144"/>
      <c r="Y828" s="144"/>
      <c r="Z828" s="144"/>
      <c r="AA828" s="144"/>
      <c r="AB828" s="679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</row>
    <row r="829">
      <c r="A829" s="144"/>
      <c r="B829" s="682"/>
      <c r="C829" s="144"/>
      <c r="D829" s="1"/>
      <c r="E829" s="144"/>
      <c r="F829" s="1"/>
      <c r="G829" s="144"/>
      <c r="H829" s="144"/>
      <c r="I829" s="144"/>
      <c r="J829" s="144"/>
      <c r="K829" s="1"/>
      <c r="L829" s="144"/>
      <c r="M829" s="1"/>
      <c r="N829" s="144"/>
      <c r="O829" s="1"/>
      <c r="P829" s="144"/>
      <c r="Q829" s="1"/>
      <c r="R829" s="675"/>
      <c r="S829" s="676"/>
      <c r="T829" s="680"/>
      <c r="U829" s="144"/>
      <c r="V829" s="144"/>
      <c r="W829" s="144"/>
      <c r="X829" s="144"/>
      <c r="Y829" s="144"/>
      <c r="Z829" s="144"/>
      <c r="AA829" s="144"/>
      <c r="AB829" s="679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</row>
    <row r="830">
      <c r="A830" s="144"/>
      <c r="B830" s="682"/>
      <c r="C830" s="144"/>
      <c r="D830" s="1"/>
      <c r="E830" s="144"/>
      <c r="F830" s="1"/>
      <c r="G830" s="144"/>
      <c r="H830" s="144"/>
      <c r="I830" s="144"/>
      <c r="J830" s="144"/>
      <c r="K830" s="1"/>
      <c r="L830" s="144"/>
      <c r="M830" s="1"/>
      <c r="N830" s="144"/>
      <c r="O830" s="1"/>
      <c r="P830" s="144"/>
      <c r="Q830" s="1"/>
      <c r="R830" s="675"/>
      <c r="S830" s="676"/>
      <c r="T830" s="680"/>
      <c r="U830" s="144"/>
      <c r="V830" s="144"/>
      <c r="W830" s="144"/>
      <c r="X830" s="144"/>
      <c r="Y830" s="144"/>
      <c r="Z830" s="144"/>
      <c r="AA830" s="144"/>
      <c r="AB830" s="679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</row>
    <row r="831">
      <c r="A831" s="144"/>
      <c r="B831" s="682"/>
      <c r="C831" s="144"/>
      <c r="D831" s="1"/>
      <c r="E831" s="144"/>
      <c r="F831" s="1"/>
      <c r="G831" s="144"/>
      <c r="H831" s="144"/>
      <c r="I831" s="144"/>
      <c r="J831" s="144"/>
      <c r="K831" s="1"/>
      <c r="L831" s="144"/>
      <c r="M831" s="1"/>
      <c r="N831" s="144"/>
      <c r="O831" s="1"/>
      <c r="P831" s="144"/>
      <c r="Q831" s="1"/>
      <c r="R831" s="675"/>
      <c r="S831" s="676"/>
      <c r="T831" s="680"/>
      <c r="U831" s="144"/>
      <c r="V831" s="144"/>
      <c r="W831" s="144"/>
      <c r="X831" s="144"/>
      <c r="Y831" s="144"/>
      <c r="Z831" s="144"/>
      <c r="AA831" s="144"/>
      <c r="AB831" s="679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</row>
    <row r="832">
      <c r="A832" s="144"/>
      <c r="B832" s="682"/>
      <c r="C832" s="144"/>
      <c r="D832" s="1"/>
      <c r="E832" s="144"/>
      <c r="F832" s="1"/>
      <c r="G832" s="144"/>
      <c r="H832" s="144"/>
      <c r="I832" s="144"/>
      <c r="J832" s="144"/>
      <c r="K832" s="1"/>
      <c r="L832" s="144"/>
      <c r="M832" s="1"/>
      <c r="N832" s="144"/>
      <c r="O832" s="1"/>
      <c r="P832" s="144"/>
      <c r="Q832" s="1"/>
      <c r="R832" s="675"/>
      <c r="S832" s="676"/>
      <c r="T832" s="680"/>
      <c r="U832" s="144"/>
      <c r="V832" s="144"/>
      <c r="W832" s="144"/>
      <c r="X832" s="144"/>
      <c r="Y832" s="144"/>
      <c r="Z832" s="144"/>
      <c r="AA832" s="144"/>
      <c r="AB832" s="679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</row>
    <row r="833">
      <c r="A833" s="144"/>
      <c r="B833" s="682"/>
      <c r="C833" s="144"/>
      <c r="D833" s="1"/>
      <c r="E833" s="144"/>
      <c r="F833" s="1"/>
      <c r="G833" s="144"/>
      <c r="H833" s="144"/>
      <c r="I833" s="144"/>
      <c r="J833" s="144"/>
      <c r="K833" s="1"/>
      <c r="L833" s="144"/>
      <c r="M833" s="1"/>
      <c r="N833" s="144"/>
      <c r="O833" s="1"/>
      <c r="P833" s="144"/>
      <c r="Q833" s="1"/>
      <c r="R833" s="675"/>
      <c r="S833" s="676"/>
      <c r="T833" s="680"/>
      <c r="U833" s="144"/>
      <c r="V833" s="144"/>
      <c r="W833" s="144"/>
      <c r="X833" s="144"/>
      <c r="Y833" s="144"/>
      <c r="Z833" s="144"/>
      <c r="AA833" s="144"/>
      <c r="AB833" s="679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</row>
    <row r="834">
      <c r="A834" s="144"/>
      <c r="B834" s="682"/>
      <c r="C834" s="144"/>
      <c r="D834" s="1"/>
      <c r="E834" s="144"/>
      <c r="F834" s="1"/>
      <c r="G834" s="144"/>
      <c r="H834" s="144"/>
      <c r="I834" s="144"/>
      <c r="J834" s="144"/>
      <c r="K834" s="1"/>
      <c r="L834" s="144"/>
      <c r="M834" s="1"/>
      <c r="N834" s="144"/>
      <c r="O834" s="1"/>
      <c r="P834" s="144"/>
      <c r="Q834" s="1"/>
      <c r="R834" s="675"/>
      <c r="S834" s="676"/>
      <c r="T834" s="680"/>
      <c r="U834" s="144"/>
      <c r="V834" s="144"/>
      <c r="W834" s="144"/>
      <c r="X834" s="144"/>
      <c r="Y834" s="144"/>
      <c r="Z834" s="144"/>
      <c r="AA834" s="144"/>
      <c r="AB834" s="679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</row>
    <row r="835">
      <c r="A835" s="144"/>
      <c r="B835" s="682"/>
      <c r="C835" s="144"/>
      <c r="D835" s="1"/>
      <c r="E835" s="144"/>
      <c r="F835" s="1"/>
      <c r="G835" s="144"/>
      <c r="H835" s="144"/>
      <c r="I835" s="144"/>
      <c r="J835" s="144"/>
      <c r="K835" s="1"/>
      <c r="L835" s="144"/>
      <c r="M835" s="1"/>
      <c r="N835" s="144"/>
      <c r="O835" s="1"/>
      <c r="P835" s="144"/>
      <c r="Q835" s="1"/>
      <c r="R835" s="675"/>
      <c r="S835" s="676"/>
      <c r="T835" s="680"/>
      <c r="U835" s="144"/>
      <c r="V835" s="144"/>
      <c r="W835" s="144"/>
      <c r="X835" s="144"/>
      <c r="Y835" s="144"/>
      <c r="Z835" s="144"/>
      <c r="AA835" s="144"/>
      <c r="AB835" s="679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</row>
    <row r="836">
      <c r="A836" s="144"/>
      <c r="B836" s="682"/>
      <c r="C836" s="144"/>
      <c r="D836" s="1"/>
      <c r="E836" s="144"/>
      <c r="F836" s="1"/>
      <c r="G836" s="144"/>
      <c r="H836" s="144"/>
      <c r="I836" s="144"/>
      <c r="J836" s="144"/>
      <c r="K836" s="1"/>
      <c r="L836" s="144"/>
      <c r="M836" s="1"/>
      <c r="N836" s="144"/>
      <c r="O836" s="1"/>
      <c r="P836" s="144"/>
      <c r="Q836" s="1"/>
      <c r="R836" s="675"/>
      <c r="S836" s="676"/>
      <c r="T836" s="680"/>
      <c r="U836" s="144"/>
      <c r="V836" s="144"/>
      <c r="W836" s="144"/>
      <c r="X836" s="144"/>
      <c r="Y836" s="144"/>
      <c r="Z836" s="144"/>
      <c r="AA836" s="144"/>
      <c r="AB836" s="679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</row>
    <row r="837">
      <c r="A837" s="144"/>
      <c r="B837" s="682"/>
      <c r="C837" s="144"/>
      <c r="D837" s="1"/>
      <c r="E837" s="144"/>
      <c r="F837" s="1"/>
      <c r="G837" s="144"/>
      <c r="H837" s="144"/>
      <c r="I837" s="144"/>
      <c r="J837" s="144"/>
      <c r="K837" s="1"/>
      <c r="L837" s="144"/>
      <c r="M837" s="1"/>
      <c r="N837" s="144"/>
      <c r="O837" s="1"/>
      <c r="P837" s="144"/>
      <c r="Q837" s="1"/>
      <c r="R837" s="675"/>
      <c r="S837" s="676"/>
      <c r="T837" s="680"/>
      <c r="U837" s="144"/>
      <c r="V837" s="144"/>
      <c r="W837" s="144"/>
      <c r="X837" s="144"/>
      <c r="Y837" s="144"/>
      <c r="Z837" s="144"/>
      <c r="AA837" s="144"/>
      <c r="AB837" s="679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</row>
    <row r="838">
      <c r="A838" s="144"/>
      <c r="B838" s="682"/>
      <c r="C838" s="144"/>
      <c r="D838" s="1"/>
      <c r="E838" s="144"/>
      <c r="F838" s="1"/>
      <c r="G838" s="144"/>
      <c r="H838" s="144"/>
      <c r="I838" s="144"/>
      <c r="J838" s="144"/>
      <c r="K838" s="1"/>
      <c r="L838" s="144"/>
      <c r="M838" s="1"/>
      <c r="N838" s="144"/>
      <c r="O838" s="1"/>
      <c r="P838" s="144"/>
      <c r="Q838" s="1"/>
      <c r="R838" s="675"/>
      <c r="S838" s="676"/>
      <c r="T838" s="680"/>
      <c r="U838" s="144"/>
      <c r="V838" s="144"/>
      <c r="W838" s="144"/>
      <c r="X838" s="144"/>
      <c r="Y838" s="144"/>
      <c r="Z838" s="144"/>
      <c r="AA838" s="144"/>
      <c r="AB838" s="679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</row>
    <row r="839">
      <c r="A839" s="144"/>
      <c r="B839" s="682"/>
      <c r="C839" s="144"/>
      <c r="D839" s="1"/>
      <c r="E839" s="144"/>
      <c r="F839" s="1"/>
      <c r="G839" s="144"/>
      <c r="H839" s="144"/>
      <c r="I839" s="144"/>
      <c r="J839" s="144"/>
      <c r="K839" s="1"/>
      <c r="L839" s="144"/>
      <c r="M839" s="1"/>
      <c r="N839" s="144"/>
      <c r="O839" s="1"/>
      <c r="P839" s="144"/>
      <c r="Q839" s="1"/>
      <c r="R839" s="675"/>
      <c r="S839" s="676"/>
      <c r="T839" s="680"/>
      <c r="U839" s="144"/>
      <c r="V839" s="144"/>
      <c r="W839" s="144"/>
      <c r="X839" s="144"/>
      <c r="Y839" s="144"/>
      <c r="Z839" s="144"/>
      <c r="AA839" s="144"/>
      <c r="AB839" s="679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</row>
    <row r="840">
      <c r="A840" s="144"/>
      <c r="B840" s="682"/>
      <c r="C840" s="144"/>
      <c r="D840" s="1"/>
      <c r="E840" s="144"/>
      <c r="F840" s="1"/>
      <c r="G840" s="144"/>
      <c r="H840" s="144"/>
      <c r="I840" s="144"/>
      <c r="J840" s="144"/>
      <c r="K840" s="1"/>
      <c r="L840" s="144"/>
      <c r="M840" s="1"/>
      <c r="N840" s="144"/>
      <c r="O840" s="1"/>
      <c r="P840" s="144"/>
      <c r="Q840" s="1"/>
      <c r="R840" s="675"/>
      <c r="S840" s="676"/>
      <c r="T840" s="680"/>
      <c r="U840" s="144"/>
      <c r="V840" s="144"/>
      <c r="W840" s="144"/>
      <c r="X840" s="144"/>
      <c r="Y840" s="144"/>
      <c r="Z840" s="144"/>
      <c r="AA840" s="144"/>
      <c r="AB840" s="679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</row>
    <row r="841">
      <c r="A841" s="144"/>
      <c r="B841" s="682"/>
      <c r="C841" s="144"/>
      <c r="D841" s="1"/>
      <c r="E841" s="144"/>
      <c r="F841" s="1"/>
      <c r="G841" s="144"/>
      <c r="H841" s="144"/>
      <c r="I841" s="144"/>
      <c r="J841" s="144"/>
      <c r="K841" s="1"/>
      <c r="L841" s="144"/>
      <c r="M841" s="1"/>
      <c r="N841" s="144"/>
      <c r="O841" s="1"/>
      <c r="P841" s="144"/>
      <c r="Q841" s="1"/>
      <c r="R841" s="675"/>
      <c r="S841" s="676"/>
      <c r="T841" s="680"/>
      <c r="U841" s="144"/>
      <c r="V841" s="144"/>
      <c r="W841" s="144"/>
      <c r="X841" s="144"/>
      <c r="Y841" s="144"/>
      <c r="Z841" s="144"/>
      <c r="AA841" s="144"/>
      <c r="AB841" s="679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</row>
    <row r="842">
      <c r="A842" s="144"/>
      <c r="B842" s="682"/>
      <c r="C842" s="144"/>
      <c r="D842" s="1"/>
      <c r="E842" s="144"/>
      <c r="F842" s="1"/>
      <c r="G842" s="144"/>
      <c r="H842" s="144"/>
      <c r="I842" s="144"/>
      <c r="J842" s="144"/>
      <c r="K842" s="1"/>
      <c r="L842" s="144"/>
      <c r="M842" s="1"/>
      <c r="N842" s="144"/>
      <c r="O842" s="1"/>
      <c r="P842" s="144"/>
      <c r="Q842" s="1"/>
      <c r="R842" s="675"/>
      <c r="S842" s="676"/>
      <c r="T842" s="680"/>
      <c r="U842" s="144"/>
      <c r="V842" s="144"/>
      <c r="W842" s="144"/>
      <c r="X842" s="144"/>
      <c r="Y842" s="144"/>
      <c r="Z842" s="144"/>
      <c r="AA842" s="144"/>
      <c r="AB842" s="679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</row>
    <row r="843">
      <c r="A843" s="144"/>
      <c r="B843" s="682"/>
      <c r="C843" s="144"/>
      <c r="D843" s="1"/>
      <c r="E843" s="144"/>
      <c r="F843" s="1"/>
      <c r="G843" s="144"/>
      <c r="H843" s="144"/>
      <c r="I843" s="144"/>
      <c r="J843" s="144"/>
      <c r="K843" s="1"/>
      <c r="L843" s="144"/>
      <c r="M843" s="1"/>
      <c r="N843" s="144"/>
      <c r="O843" s="1"/>
      <c r="P843" s="144"/>
      <c r="Q843" s="1"/>
      <c r="R843" s="675"/>
      <c r="S843" s="676"/>
      <c r="T843" s="680"/>
      <c r="U843" s="144"/>
      <c r="V843" s="144"/>
      <c r="W843" s="144"/>
      <c r="X843" s="144"/>
      <c r="Y843" s="144"/>
      <c r="Z843" s="144"/>
      <c r="AA843" s="144"/>
      <c r="AB843" s="679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</row>
    <row r="844">
      <c r="A844" s="144"/>
      <c r="B844" s="682"/>
      <c r="C844" s="144"/>
      <c r="D844" s="1"/>
      <c r="E844" s="144"/>
      <c r="F844" s="1"/>
      <c r="G844" s="144"/>
      <c r="H844" s="144"/>
      <c r="I844" s="144"/>
      <c r="J844" s="144"/>
      <c r="K844" s="1"/>
      <c r="L844" s="144"/>
      <c r="M844" s="1"/>
      <c r="N844" s="144"/>
      <c r="O844" s="1"/>
      <c r="P844" s="144"/>
      <c r="Q844" s="1"/>
      <c r="R844" s="675"/>
      <c r="S844" s="676"/>
      <c r="T844" s="680"/>
      <c r="U844" s="144"/>
      <c r="V844" s="144"/>
      <c r="W844" s="144"/>
      <c r="X844" s="144"/>
      <c r="Y844" s="144"/>
      <c r="Z844" s="144"/>
      <c r="AA844" s="144"/>
      <c r="AB844" s="679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</row>
    <row r="845">
      <c r="A845" s="144"/>
      <c r="B845" s="682"/>
      <c r="C845" s="144"/>
      <c r="D845" s="1"/>
      <c r="E845" s="144"/>
      <c r="F845" s="1"/>
      <c r="G845" s="144"/>
      <c r="H845" s="144"/>
      <c r="I845" s="144"/>
      <c r="J845" s="144"/>
      <c r="K845" s="1"/>
      <c r="L845" s="144"/>
      <c r="M845" s="1"/>
      <c r="N845" s="144"/>
      <c r="O845" s="1"/>
      <c r="P845" s="144"/>
      <c r="Q845" s="1"/>
      <c r="R845" s="675"/>
      <c r="S845" s="676"/>
      <c r="T845" s="680"/>
      <c r="U845" s="144"/>
      <c r="V845" s="144"/>
      <c r="W845" s="144"/>
      <c r="X845" s="144"/>
      <c r="Y845" s="144"/>
      <c r="Z845" s="144"/>
      <c r="AA845" s="144"/>
      <c r="AB845" s="679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</row>
    <row r="846">
      <c r="A846" s="144"/>
      <c r="B846" s="682"/>
      <c r="C846" s="144"/>
      <c r="D846" s="1"/>
      <c r="E846" s="144"/>
      <c r="F846" s="1"/>
      <c r="G846" s="144"/>
      <c r="H846" s="144"/>
      <c r="I846" s="144"/>
      <c r="J846" s="144"/>
      <c r="K846" s="1"/>
      <c r="L846" s="144"/>
      <c r="M846" s="1"/>
      <c r="N846" s="144"/>
      <c r="O846" s="1"/>
      <c r="P846" s="144"/>
      <c r="Q846" s="1"/>
      <c r="R846" s="675"/>
      <c r="S846" s="676"/>
      <c r="T846" s="680"/>
      <c r="U846" s="144"/>
      <c r="V846" s="144"/>
      <c r="W846" s="144"/>
      <c r="X846" s="144"/>
      <c r="Y846" s="144"/>
      <c r="Z846" s="144"/>
      <c r="AA846" s="144"/>
      <c r="AB846" s="679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</row>
    <row r="847">
      <c r="A847" s="144"/>
      <c r="B847" s="682"/>
      <c r="C847" s="144"/>
      <c r="D847" s="1"/>
      <c r="E847" s="144"/>
      <c r="F847" s="1"/>
      <c r="G847" s="144"/>
      <c r="H847" s="144"/>
      <c r="I847" s="144"/>
      <c r="J847" s="144"/>
      <c r="K847" s="1"/>
      <c r="L847" s="144"/>
      <c r="M847" s="1"/>
      <c r="N847" s="144"/>
      <c r="O847" s="1"/>
      <c r="P847" s="144"/>
      <c r="Q847" s="1"/>
      <c r="R847" s="675"/>
      <c r="S847" s="676"/>
      <c r="T847" s="680"/>
      <c r="U847" s="144"/>
      <c r="V847" s="144"/>
      <c r="W847" s="144"/>
      <c r="X847" s="144"/>
      <c r="Y847" s="144"/>
      <c r="Z847" s="144"/>
      <c r="AA847" s="144"/>
      <c r="AB847" s="679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</row>
    <row r="848">
      <c r="A848" s="144"/>
      <c r="B848" s="682"/>
      <c r="C848" s="144"/>
      <c r="D848" s="1"/>
      <c r="E848" s="144"/>
      <c r="F848" s="1"/>
      <c r="G848" s="144"/>
      <c r="H848" s="144"/>
      <c r="I848" s="144"/>
      <c r="J848" s="144"/>
      <c r="K848" s="1"/>
      <c r="L848" s="144"/>
      <c r="M848" s="1"/>
      <c r="N848" s="144"/>
      <c r="O848" s="1"/>
      <c r="P848" s="144"/>
      <c r="Q848" s="1"/>
      <c r="R848" s="675"/>
      <c r="S848" s="676"/>
      <c r="T848" s="680"/>
      <c r="U848" s="144"/>
      <c r="V848" s="144"/>
      <c r="W848" s="144"/>
      <c r="X848" s="144"/>
      <c r="Y848" s="144"/>
      <c r="Z848" s="144"/>
      <c r="AA848" s="144"/>
      <c r="AB848" s="679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</row>
    <row r="849">
      <c r="A849" s="144"/>
      <c r="B849" s="682"/>
      <c r="C849" s="144"/>
      <c r="D849" s="1"/>
      <c r="E849" s="144"/>
      <c r="F849" s="1"/>
      <c r="G849" s="144"/>
      <c r="H849" s="144"/>
      <c r="I849" s="144"/>
      <c r="J849" s="144"/>
      <c r="K849" s="1"/>
      <c r="L849" s="144"/>
      <c r="M849" s="1"/>
      <c r="N849" s="144"/>
      <c r="O849" s="1"/>
      <c r="P849" s="144"/>
      <c r="Q849" s="1"/>
      <c r="R849" s="675"/>
      <c r="S849" s="676"/>
      <c r="T849" s="680"/>
      <c r="U849" s="144"/>
      <c r="V849" s="144"/>
      <c r="W849" s="144"/>
      <c r="X849" s="144"/>
      <c r="Y849" s="144"/>
      <c r="Z849" s="144"/>
      <c r="AA849" s="144"/>
      <c r="AB849" s="679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</row>
    <row r="850">
      <c r="A850" s="144"/>
      <c r="B850" s="682"/>
      <c r="C850" s="144"/>
      <c r="D850" s="1"/>
      <c r="E850" s="144"/>
      <c r="F850" s="1"/>
      <c r="G850" s="144"/>
      <c r="H850" s="144"/>
      <c r="I850" s="144"/>
      <c r="J850" s="144"/>
      <c r="K850" s="1"/>
      <c r="L850" s="144"/>
      <c r="M850" s="1"/>
      <c r="N850" s="144"/>
      <c r="O850" s="1"/>
      <c r="P850" s="144"/>
      <c r="Q850" s="1"/>
      <c r="R850" s="675"/>
      <c r="S850" s="676"/>
      <c r="T850" s="680"/>
      <c r="U850" s="144"/>
      <c r="V850" s="144"/>
      <c r="W850" s="144"/>
      <c r="X850" s="144"/>
      <c r="Y850" s="144"/>
      <c r="Z850" s="144"/>
      <c r="AA850" s="144"/>
      <c r="AB850" s="679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</row>
    <row r="851">
      <c r="A851" s="144"/>
      <c r="B851" s="682"/>
      <c r="C851" s="144"/>
      <c r="D851" s="1"/>
      <c r="E851" s="144"/>
      <c r="F851" s="1"/>
      <c r="G851" s="144"/>
      <c r="H851" s="144"/>
      <c r="I851" s="144"/>
      <c r="J851" s="144"/>
      <c r="K851" s="1"/>
      <c r="L851" s="144"/>
      <c r="M851" s="1"/>
      <c r="N851" s="144"/>
      <c r="O851" s="1"/>
      <c r="P851" s="144"/>
      <c r="Q851" s="1"/>
      <c r="R851" s="675"/>
      <c r="S851" s="676"/>
      <c r="T851" s="680"/>
      <c r="U851" s="144"/>
      <c r="V851" s="144"/>
      <c r="W851" s="144"/>
      <c r="X851" s="144"/>
      <c r="Y851" s="144"/>
      <c r="Z851" s="144"/>
      <c r="AA851" s="144"/>
      <c r="AB851" s="679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</row>
    <row r="852">
      <c r="A852" s="144"/>
      <c r="B852" s="682"/>
      <c r="C852" s="144"/>
      <c r="D852" s="1"/>
      <c r="E852" s="144"/>
      <c r="F852" s="1"/>
      <c r="G852" s="144"/>
      <c r="H852" s="144"/>
      <c r="I852" s="144"/>
      <c r="J852" s="144"/>
      <c r="K852" s="1"/>
      <c r="L852" s="144"/>
      <c r="M852" s="1"/>
      <c r="N852" s="144"/>
      <c r="O852" s="1"/>
      <c r="P852" s="144"/>
      <c r="Q852" s="1"/>
      <c r="R852" s="675"/>
      <c r="S852" s="676"/>
      <c r="T852" s="680"/>
      <c r="U852" s="144"/>
      <c r="V852" s="144"/>
      <c r="W852" s="144"/>
      <c r="X852" s="144"/>
      <c r="Y852" s="144"/>
      <c r="Z852" s="144"/>
      <c r="AA852" s="144"/>
      <c r="AB852" s="679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</row>
    <row r="853">
      <c r="A853" s="144"/>
      <c r="B853" s="682"/>
      <c r="C853" s="144"/>
      <c r="D853" s="1"/>
      <c r="E853" s="144"/>
      <c r="F853" s="1"/>
      <c r="G853" s="144"/>
      <c r="H853" s="144"/>
      <c r="I853" s="144"/>
      <c r="J853" s="144"/>
      <c r="K853" s="1"/>
      <c r="L853" s="144"/>
      <c r="M853" s="1"/>
      <c r="N853" s="144"/>
      <c r="O853" s="1"/>
      <c r="P853" s="144"/>
      <c r="Q853" s="1"/>
      <c r="R853" s="675"/>
      <c r="S853" s="676"/>
      <c r="T853" s="680"/>
      <c r="U853" s="144"/>
      <c r="V853" s="144"/>
      <c r="W853" s="144"/>
      <c r="X853" s="144"/>
      <c r="Y853" s="144"/>
      <c r="Z853" s="144"/>
      <c r="AA853" s="144"/>
      <c r="AB853" s="679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</row>
    <row r="854">
      <c r="A854" s="144"/>
      <c r="B854" s="682"/>
      <c r="C854" s="144"/>
      <c r="D854" s="1"/>
      <c r="E854" s="144"/>
      <c r="F854" s="1"/>
      <c r="G854" s="144"/>
      <c r="H854" s="144"/>
      <c r="I854" s="144"/>
      <c r="J854" s="144"/>
      <c r="K854" s="1"/>
      <c r="L854" s="144"/>
      <c r="M854" s="1"/>
      <c r="N854" s="144"/>
      <c r="O854" s="1"/>
      <c r="P854" s="144"/>
      <c r="Q854" s="1"/>
      <c r="R854" s="675"/>
      <c r="S854" s="676"/>
      <c r="T854" s="680"/>
      <c r="U854" s="144"/>
      <c r="V854" s="144"/>
      <c r="W854" s="144"/>
      <c r="X854" s="144"/>
      <c r="Y854" s="144"/>
      <c r="Z854" s="144"/>
      <c r="AA854" s="144"/>
      <c r="AB854" s="679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</row>
    <row r="855">
      <c r="A855" s="144"/>
      <c r="B855" s="682"/>
      <c r="C855" s="144"/>
      <c r="D855" s="1"/>
      <c r="E855" s="144"/>
      <c r="F855" s="1"/>
      <c r="G855" s="144"/>
      <c r="H855" s="144"/>
      <c r="I855" s="144"/>
      <c r="J855" s="144"/>
      <c r="K855" s="1"/>
      <c r="L855" s="144"/>
      <c r="M855" s="1"/>
      <c r="N855" s="144"/>
      <c r="O855" s="1"/>
      <c r="P855" s="144"/>
      <c r="Q855" s="1"/>
      <c r="R855" s="675"/>
      <c r="S855" s="676"/>
      <c r="T855" s="680"/>
      <c r="U855" s="144"/>
      <c r="V855" s="144"/>
      <c r="W855" s="144"/>
      <c r="X855" s="144"/>
      <c r="Y855" s="144"/>
      <c r="Z855" s="144"/>
      <c r="AA855" s="144"/>
      <c r="AB855" s="679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</row>
    <row r="856">
      <c r="A856" s="144"/>
      <c r="B856" s="682"/>
      <c r="C856" s="144"/>
      <c r="D856" s="1"/>
      <c r="E856" s="144"/>
      <c r="F856" s="1"/>
      <c r="G856" s="144"/>
      <c r="H856" s="144"/>
      <c r="I856" s="144"/>
      <c r="J856" s="144"/>
      <c r="K856" s="1"/>
      <c r="L856" s="144"/>
      <c r="M856" s="1"/>
      <c r="N856" s="144"/>
      <c r="O856" s="1"/>
      <c r="P856" s="144"/>
      <c r="Q856" s="1"/>
      <c r="R856" s="675"/>
      <c r="S856" s="676"/>
      <c r="T856" s="680"/>
      <c r="U856" s="144"/>
      <c r="V856" s="144"/>
      <c r="W856" s="144"/>
      <c r="X856" s="144"/>
      <c r="Y856" s="144"/>
      <c r="Z856" s="144"/>
      <c r="AA856" s="144"/>
      <c r="AB856" s="679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</row>
    <row r="857">
      <c r="A857" s="144"/>
      <c r="B857" s="682"/>
      <c r="C857" s="144"/>
      <c r="D857" s="1"/>
      <c r="E857" s="144"/>
      <c r="F857" s="1"/>
      <c r="G857" s="144"/>
      <c r="H857" s="144"/>
      <c r="I857" s="144"/>
      <c r="J857" s="144"/>
      <c r="K857" s="1"/>
      <c r="L857" s="144"/>
      <c r="M857" s="1"/>
      <c r="N857" s="144"/>
      <c r="O857" s="1"/>
      <c r="P857" s="144"/>
      <c r="Q857" s="1"/>
      <c r="R857" s="675"/>
      <c r="S857" s="676"/>
      <c r="T857" s="680"/>
      <c r="U857" s="144"/>
      <c r="V857" s="144"/>
      <c r="W857" s="144"/>
      <c r="X857" s="144"/>
      <c r="Y857" s="144"/>
      <c r="Z857" s="144"/>
      <c r="AA857" s="144"/>
      <c r="AB857" s="679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</row>
    <row r="858">
      <c r="A858" s="144"/>
      <c r="B858" s="682"/>
      <c r="C858" s="144"/>
      <c r="D858" s="1"/>
      <c r="E858" s="144"/>
      <c r="F858" s="1"/>
      <c r="G858" s="144"/>
      <c r="H858" s="144"/>
      <c r="I858" s="144"/>
      <c r="J858" s="144"/>
      <c r="K858" s="1"/>
      <c r="L858" s="144"/>
      <c r="M858" s="1"/>
      <c r="N858" s="144"/>
      <c r="O858" s="1"/>
      <c r="P858" s="144"/>
      <c r="Q858" s="1"/>
      <c r="R858" s="675"/>
      <c r="S858" s="676"/>
      <c r="T858" s="680"/>
      <c r="U858" s="144"/>
      <c r="V858" s="144"/>
      <c r="W858" s="144"/>
      <c r="X858" s="144"/>
      <c r="Y858" s="144"/>
      <c r="Z858" s="144"/>
      <c r="AA858" s="144"/>
      <c r="AB858" s="679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</row>
    <row r="859">
      <c r="A859" s="144"/>
      <c r="B859" s="682"/>
      <c r="C859" s="144"/>
      <c r="D859" s="1"/>
      <c r="E859" s="144"/>
      <c r="F859" s="1"/>
      <c r="G859" s="144"/>
      <c r="H859" s="144"/>
      <c r="I859" s="144"/>
      <c r="J859" s="144"/>
      <c r="K859" s="1"/>
      <c r="L859" s="144"/>
      <c r="M859" s="1"/>
      <c r="N859" s="144"/>
      <c r="O859" s="1"/>
      <c r="P859" s="144"/>
      <c r="Q859" s="1"/>
      <c r="R859" s="675"/>
      <c r="S859" s="676"/>
      <c r="T859" s="680"/>
      <c r="U859" s="144"/>
      <c r="V859" s="144"/>
      <c r="W859" s="144"/>
      <c r="X859" s="144"/>
      <c r="Y859" s="144"/>
      <c r="Z859" s="144"/>
      <c r="AA859" s="144"/>
      <c r="AB859" s="679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</row>
    <row r="860">
      <c r="A860" s="144"/>
      <c r="B860" s="682"/>
      <c r="C860" s="144"/>
      <c r="D860" s="1"/>
      <c r="E860" s="144"/>
      <c r="F860" s="1"/>
      <c r="G860" s="144"/>
      <c r="H860" s="144"/>
      <c r="I860" s="144"/>
      <c r="J860" s="144"/>
      <c r="K860" s="1"/>
      <c r="L860" s="144"/>
      <c r="M860" s="1"/>
      <c r="N860" s="144"/>
      <c r="O860" s="1"/>
      <c r="P860" s="144"/>
      <c r="Q860" s="1"/>
      <c r="R860" s="675"/>
      <c r="S860" s="676"/>
      <c r="T860" s="680"/>
      <c r="U860" s="144"/>
      <c r="V860" s="144"/>
      <c r="W860" s="144"/>
      <c r="X860" s="144"/>
      <c r="Y860" s="144"/>
      <c r="Z860" s="144"/>
      <c r="AA860" s="144"/>
      <c r="AB860" s="679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</row>
    <row r="861">
      <c r="A861" s="144"/>
      <c r="B861" s="682"/>
      <c r="C861" s="144"/>
      <c r="D861" s="1"/>
      <c r="E861" s="144"/>
      <c r="F861" s="1"/>
      <c r="G861" s="144"/>
      <c r="H861" s="144"/>
      <c r="I861" s="144"/>
      <c r="J861" s="144"/>
      <c r="K861" s="1"/>
      <c r="L861" s="144"/>
      <c r="M861" s="1"/>
      <c r="N861" s="144"/>
      <c r="O861" s="1"/>
      <c r="P861" s="144"/>
      <c r="Q861" s="1"/>
      <c r="R861" s="675"/>
      <c r="S861" s="676"/>
      <c r="T861" s="680"/>
      <c r="U861" s="144"/>
      <c r="V861" s="144"/>
      <c r="W861" s="144"/>
      <c r="X861" s="144"/>
      <c r="Y861" s="144"/>
      <c r="Z861" s="144"/>
      <c r="AA861" s="144"/>
      <c r="AB861" s="679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</row>
    <row r="862">
      <c r="A862" s="144"/>
      <c r="B862" s="682"/>
      <c r="C862" s="144"/>
      <c r="D862" s="1"/>
      <c r="E862" s="144"/>
      <c r="F862" s="1"/>
      <c r="G862" s="144"/>
      <c r="H862" s="144"/>
      <c r="I862" s="144"/>
      <c r="J862" s="144"/>
      <c r="K862" s="1"/>
      <c r="L862" s="144"/>
      <c r="M862" s="1"/>
      <c r="N862" s="144"/>
      <c r="O862" s="1"/>
      <c r="P862" s="144"/>
      <c r="Q862" s="1"/>
      <c r="R862" s="675"/>
      <c r="S862" s="676"/>
      <c r="T862" s="680"/>
      <c r="U862" s="144"/>
      <c r="V862" s="144"/>
      <c r="W862" s="144"/>
      <c r="X862" s="144"/>
      <c r="Y862" s="144"/>
      <c r="Z862" s="144"/>
      <c r="AA862" s="144"/>
      <c r="AB862" s="679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</row>
    <row r="863">
      <c r="A863" s="144"/>
      <c r="B863" s="682"/>
      <c r="C863" s="144"/>
      <c r="D863" s="1"/>
      <c r="E863" s="144"/>
      <c r="F863" s="1"/>
      <c r="G863" s="144"/>
      <c r="H863" s="144"/>
      <c r="I863" s="144"/>
      <c r="J863" s="144"/>
      <c r="K863" s="1"/>
      <c r="L863" s="144"/>
      <c r="M863" s="1"/>
      <c r="N863" s="144"/>
      <c r="O863" s="1"/>
      <c r="P863" s="144"/>
      <c r="Q863" s="1"/>
      <c r="R863" s="675"/>
      <c r="S863" s="676"/>
      <c r="T863" s="680"/>
      <c r="U863" s="144"/>
      <c r="V863" s="144"/>
      <c r="W863" s="144"/>
      <c r="X863" s="144"/>
      <c r="Y863" s="144"/>
      <c r="Z863" s="144"/>
      <c r="AA863" s="144"/>
      <c r="AB863" s="679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</row>
    <row r="864">
      <c r="A864" s="144"/>
      <c r="B864" s="682"/>
      <c r="C864" s="144"/>
      <c r="D864" s="1"/>
      <c r="E864" s="144"/>
      <c r="F864" s="1"/>
      <c r="G864" s="144"/>
      <c r="H864" s="144"/>
      <c r="I864" s="144"/>
      <c r="J864" s="144"/>
      <c r="K864" s="1"/>
      <c r="L864" s="144"/>
      <c r="M864" s="1"/>
      <c r="N864" s="144"/>
      <c r="O864" s="1"/>
      <c r="P864" s="144"/>
      <c r="Q864" s="1"/>
      <c r="R864" s="675"/>
      <c r="S864" s="676"/>
      <c r="T864" s="680"/>
      <c r="U864" s="144"/>
      <c r="V864" s="144"/>
      <c r="W864" s="144"/>
      <c r="X864" s="144"/>
      <c r="Y864" s="144"/>
      <c r="Z864" s="144"/>
      <c r="AA864" s="144"/>
      <c r="AB864" s="679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</row>
    <row r="865">
      <c r="A865" s="144"/>
      <c r="B865" s="682"/>
      <c r="C865" s="144"/>
      <c r="D865" s="1"/>
      <c r="E865" s="144"/>
      <c r="F865" s="1"/>
      <c r="G865" s="144"/>
      <c r="H865" s="144"/>
      <c r="I865" s="144"/>
      <c r="J865" s="144"/>
      <c r="K865" s="1"/>
      <c r="L865" s="144"/>
      <c r="M865" s="1"/>
      <c r="N865" s="144"/>
      <c r="O865" s="1"/>
      <c r="P865" s="144"/>
      <c r="Q865" s="1"/>
      <c r="R865" s="675"/>
      <c r="S865" s="676"/>
      <c r="T865" s="680"/>
      <c r="U865" s="144"/>
      <c r="V865" s="144"/>
      <c r="W865" s="144"/>
      <c r="X865" s="144"/>
      <c r="Y865" s="144"/>
      <c r="Z865" s="144"/>
      <c r="AA865" s="144"/>
      <c r="AB865" s="679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</row>
    <row r="866">
      <c r="A866" s="144"/>
      <c r="B866" s="682"/>
      <c r="C866" s="144"/>
      <c r="D866" s="1"/>
      <c r="E866" s="144"/>
      <c r="F866" s="1"/>
      <c r="G866" s="144"/>
      <c r="H866" s="144"/>
      <c r="I866" s="144"/>
      <c r="J866" s="144"/>
      <c r="K866" s="1"/>
      <c r="L866" s="144"/>
      <c r="M866" s="1"/>
      <c r="N866" s="144"/>
      <c r="O866" s="1"/>
      <c r="P866" s="144"/>
      <c r="Q866" s="1"/>
      <c r="R866" s="675"/>
      <c r="S866" s="676"/>
      <c r="T866" s="680"/>
      <c r="U866" s="144"/>
      <c r="V866" s="144"/>
      <c r="W866" s="144"/>
      <c r="X866" s="144"/>
      <c r="Y866" s="144"/>
      <c r="Z866" s="144"/>
      <c r="AA866" s="144"/>
      <c r="AB866" s="679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</row>
    <row r="867">
      <c r="A867" s="144"/>
      <c r="B867" s="682"/>
      <c r="C867" s="144"/>
      <c r="D867" s="1"/>
      <c r="E867" s="144"/>
      <c r="F867" s="1"/>
      <c r="G867" s="144"/>
      <c r="H867" s="144"/>
      <c r="I867" s="144"/>
      <c r="J867" s="144"/>
      <c r="K867" s="1"/>
      <c r="L867" s="144"/>
      <c r="M867" s="1"/>
      <c r="N867" s="144"/>
      <c r="O867" s="1"/>
      <c r="P867" s="144"/>
      <c r="Q867" s="1"/>
      <c r="R867" s="675"/>
      <c r="S867" s="676"/>
      <c r="T867" s="680"/>
      <c r="U867" s="144"/>
      <c r="V867" s="144"/>
      <c r="W867" s="144"/>
      <c r="X867" s="144"/>
      <c r="Y867" s="144"/>
      <c r="Z867" s="144"/>
      <c r="AA867" s="144"/>
      <c r="AB867" s="679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</row>
    <row r="868">
      <c r="A868" s="144"/>
      <c r="B868" s="682"/>
      <c r="C868" s="144"/>
      <c r="D868" s="1"/>
      <c r="E868" s="144"/>
      <c r="F868" s="1"/>
      <c r="G868" s="144"/>
      <c r="H868" s="144"/>
      <c r="I868" s="144"/>
      <c r="J868" s="144"/>
      <c r="K868" s="1"/>
      <c r="L868" s="144"/>
      <c r="M868" s="1"/>
      <c r="N868" s="144"/>
      <c r="O868" s="1"/>
      <c r="P868" s="144"/>
      <c r="Q868" s="1"/>
      <c r="R868" s="675"/>
      <c r="S868" s="676"/>
      <c r="T868" s="680"/>
      <c r="U868" s="144"/>
      <c r="V868" s="144"/>
      <c r="W868" s="144"/>
      <c r="X868" s="144"/>
      <c r="Y868" s="144"/>
      <c r="Z868" s="144"/>
      <c r="AA868" s="144"/>
      <c r="AB868" s="679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</row>
    <row r="869">
      <c r="A869" s="144"/>
      <c r="B869" s="682"/>
      <c r="C869" s="144"/>
      <c r="D869" s="1"/>
      <c r="E869" s="144"/>
      <c r="F869" s="1"/>
      <c r="G869" s="144"/>
      <c r="H869" s="144"/>
      <c r="I869" s="144"/>
      <c r="J869" s="144"/>
      <c r="K869" s="1"/>
      <c r="L869" s="144"/>
      <c r="M869" s="1"/>
      <c r="N869" s="144"/>
      <c r="O869" s="1"/>
      <c r="P869" s="144"/>
      <c r="Q869" s="1"/>
      <c r="R869" s="675"/>
      <c r="S869" s="676"/>
      <c r="T869" s="680"/>
      <c r="U869" s="144"/>
      <c r="V869" s="144"/>
      <c r="W869" s="144"/>
      <c r="X869" s="144"/>
      <c r="Y869" s="144"/>
      <c r="Z869" s="144"/>
      <c r="AA869" s="144"/>
      <c r="AB869" s="679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</row>
    <row r="870">
      <c r="A870" s="144"/>
      <c r="B870" s="682"/>
      <c r="C870" s="144"/>
      <c r="D870" s="1"/>
      <c r="E870" s="144"/>
      <c r="F870" s="1"/>
      <c r="G870" s="144"/>
      <c r="H870" s="144"/>
      <c r="I870" s="144"/>
      <c r="J870" s="144"/>
      <c r="K870" s="1"/>
      <c r="L870" s="144"/>
      <c r="M870" s="1"/>
      <c r="N870" s="144"/>
      <c r="O870" s="1"/>
      <c r="P870" s="144"/>
      <c r="Q870" s="1"/>
      <c r="R870" s="675"/>
      <c r="S870" s="676"/>
      <c r="T870" s="680"/>
      <c r="U870" s="144"/>
      <c r="V870" s="144"/>
      <c r="W870" s="144"/>
      <c r="X870" s="144"/>
      <c r="Y870" s="144"/>
      <c r="Z870" s="144"/>
      <c r="AA870" s="144"/>
      <c r="AB870" s="679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</row>
    <row r="871">
      <c r="A871" s="144"/>
      <c r="B871" s="682"/>
      <c r="C871" s="144"/>
      <c r="D871" s="1"/>
      <c r="E871" s="144"/>
      <c r="F871" s="1"/>
      <c r="G871" s="144"/>
      <c r="H871" s="144"/>
      <c r="I871" s="144"/>
      <c r="J871" s="144"/>
      <c r="K871" s="1"/>
      <c r="L871" s="144"/>
      <c r="M871" s="1"/>
      <c r="N871" s="144"/>
      <c r="O871" s="1"/>
      <c r="P871" s="144"/>
      <c r="Q871" s="1"/>
      <c r="R871" s="675"/>
      <c r="S871" s="676"/>
      <c r="T871" s="680"/>
      <c r="U871" s="144"/>
      <c r="V871" s="144"/>
      <c r="W871" s="144"/>
      <c r="X871" s="144"/>
      <c r="Y871" s="144"/>
      <c r="Z871" s="144"/>
      <c r="AA871" s="144"/>
      <c r="AB871" s="679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</row>
    <row r="872">
      <c r="A872" s="144"/>
      <c r="B872" s="682"/>
      <c r="C872" s="144"/>
      <c r="D872" s="1"/>
      <c r="E872" s="144"/>
      <c r="F872" s="1"/>
      <c r="G872" s="144"/>
      <c r="H872" s="144"/>
      <c r="I872" s="144"/>
      <c r="J872" s="144"/>
      <c r="K872" s="1"/>
      <c r="L872" s="144"/>
      <c r="M872" s="1"/>
      <c r="N872" s="144"/>
      <c r="O872" s="1"/>
      <c r="P872" s="144"/>
      <c r="Q872" s="1"/>
      <c r="R872" s="675"/>
      <c r="S872" s="676"/>
      <c r="T872" s="680"/>
      <c r="U872" s="144"/>
      <c r="V872" s="144"/>
      <c r="W872" s="144"/>
      <c r="X872" s="144"/>
      <c r="Y872" s="144"/>
      <c r="Z872" s="144"/>
      <c r="AA872" s="144"/>
      <c r="AB872" s="679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</row>
    <row r="873">
      <c r="A873" s="144"/>
      <c r="B873" s="682"/>
      <c r="C873" s="144"/>
      <c r="D873" s="1"/>
      <c r="E873" s="144"/>
      <c r="F873" s="1"/>
      <c r="G873" s="144"/>
      <c r="H873" s="144"/>
      <c r="I873" s="144"/>
      <c r="J873" s="144"/>
      <c r="K873" s="1"/>
      <c r="L873" s="144"/>
      <c r="M873" s="1"/>
      <c r="N873" s="144"/>
      <c r="O873" s="1"/>
      <c r="P873" s="144"/>
      <c r="Q873" s="1"/>
      <c r="R873" s="675"/>
      <c r="S873" s="676"/>
      <c r="T873" s="680"/>
      <c r="U873" s="144"/>
      <c r="V873" s="144"/>
      <c r="W873" s="144"/>
      <c r="X873" s="144"/>
      <c r="Y873" s="144"/>
      <c r="Z873" s="144"/>
      <c r="AA873" s="144"/>
      <c r="AB873" s="679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</row>
    <row r="874">
      <c r="A874" s="144"/>
      <c r="B874" s="682"/>
      <c r="C874" s="144"/>
      <c r="D874" s="1"/>
      <c r="E874" s="144"/>
      <c r="F874" s="1"/>
      <c r="G874" s="144"/>
      <c r="H874" s="144"/>
      <c r="I874" s="144"/>
      <c r="J874" s="144"/>
      <c r="K874" s="1"/>
      <c r="L874" s="144"/>
      <c r="M874" s="1"/>
      <c r="N874" s="144"/>
      <c r="O874" s="1"/>
      <c r="P874" s="144"/>
      <c r="Q874" s="1"/>
      <c r="R874" s="675"/>
      <c r="S874" s="676"/>
      <c r="T874" s="680"/>
      <c r="U874" s="144"/>
      <c r="V874" s="144"/>
      <c r="W874" s="144"/>
      <c r="X874" s="144"/>
      <c r="Y874" s="144"/>
      <c r="Z874" s="144"/>
      <c r="AA874" s="144"/>
      <c r="AB874" s="679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</row>
    <row r="875">
      <c r="A875" s="144"/>
      <c r="B875" s="682"/>
      <c r="C875" s="144"/>
      <c r="D875" s="1"/>
      <c r="E875" s="144"/>
      <c r="F875" s="1"/>
      <c r="G875" s="144"/>
      <c r="H875" s="144"/>
      <c r="I875" s="144"/>
      <c r="J875" s="144"/>
      <c r="K875" s="1"/>
      <c r="L875" s="144"/>
      <c r="M875" s="1"/>
      <c r="N875" s="144"/>
      <c r="O875" s="1"/>
      <c r="P875" s="144"/>
      <c r="Q875" s="1"/>
      <c r="R875" s="675"/>
      <c r="S875" s="676"/>
      <c r="T875" s="680"/>
      <c r="U875" s="144"/>
      <c r="V875" s="144"/>
      <c r="W875" s="144"/>
      <c r="X875" s="144"/>
      <c r="Y875" s="144"/>
      <c r="Z875" s="144"/>
      <c r="AA875" s="144"/>
      <c r="AB875" s="679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</row>
    <row r="876">
      <c r="A876" s="144"/>
      <c r="B876" s="682"/>
      <c r="C876" s="144"/>
      <c r="D876" s="1"/>
      <c r="E876" s="144"/>
      <c r="F876" s="1"/>
      <c r="G876" s="144"/>
      <c r="H876" s="144"/>
      <c r="I876" s="144"/>
      <c r="J876" s="144"/>
      <c r="K876" s="1"/>
      <c r="L876" s="144"/>
      <c r="M876" s="1"/>
      <c r="N876" s="144"/>
      <c r="O876" s="1"/>
      <c r="P876" s="144"/>
      <c r="Q876" s="1"/>
      <c r="R876" s="675"/>
      <c r="S876" s="676"/>
      <c r="T876" s="680"/>
      <c r="U876" s="144"/>
      <c r="V876" s="144"/>
      <c r="W876" s="144"/>
      <c r="X876" s="144"/>
      <c r="Y876" s="144"/>
      <c r="Z876" s="144"/>
      <c r="AA876" s="144"/>
      <c r="AB876" s="679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</row>
    <row r="877">
      <c r="A877" s="144"/>
      <c r="B877" s="682"/>
      <c r="C877" s="144"/>
      <c r="D877" s="1"/>
      <c r="E877" s="144"/>
      <c r="F877" s="1"/>
      <c r="G877" s="144"/>
      <c r="H877" s="144"/>
      <c r="I877" s="144"/>
      <c r="J877" s="144"/>
      <c r="K877" s="1"/>
      <c r="L877" s="144"/>
      <c r="M877" s="1"/>
      <c r="N877" s="144"/>
      <c r="O877" s="1"/>
      <c r="P877" s="144"/>
      <c r="Q877" s="1"/>
      <c r="R877" s="675"/>
      <c r="S877" s="676"/>
      <c r="T877" s="680"/>
      <c r="U877" s="144"/>
      <c r="V877" s="144"/>
      <c r="W877" s="144"/>
      <c r="X877" s="144"/>
      <c r="Y877" s="144"/>
      <c r="Z877" s="144"/>
      <c r="AA877" s="144"/>
      <c r="AB877" s="679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</row>
    <row r="878">
      <c r="A878" s="144"/>
      <c r="B878" s="682"/>
      <c r="C878" s="144"/>
      <c r="D878" s="1"/>
      <c r="E878" s="144"/>
      <c r="F878" s="1"/>
      <c r="G878" s="144"/>
      <c r="H878" s="144"/>
      <c r="I878" s="144"/>
      <c r="J878" s="144"/>
      <c r="K878" s="1"/>
      <c r="L878" s="144"/>
      <c r="M878" s="1"/>
      <c r="N878" s="144"/>
      <c r="O878" s="1"/>
      <c r="P878" s="144"/>
      <c r="Q878" s="1"/>
      <c r="R878" s="675"/>
      <c r="S878" s="676"/>
      <c r="T878" s="680"/>
      <c r="U878" s="144"/>
      <c r="V878" s="144"/>
      <c r="W878" s="144"/>
      <c r="X878" s="144"/>
      <c r="Y878" s="144"/>
      <c r="Z878" s="144"/>
      <c r="AA878" s="144"/>
      <c r="AB878" s="679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</row>
    <row r="879">
      <c r="A879" s="144"/>
      <c r="B879" s="682"/>
      <c r="C879" s="144"/>
      <c r="D879" s="1"/>
      <c r="E879" s="144"/>
      <c r="F879" s="1"/>
      <c r="G879" s="144"/>
      <c r="H879" s="144"/>
      <c r="I879" s="144"/>
      <c r="J879" s="144"/>
      <c r="K879" s="1"/>
      <c r="L879" s="144"/>
      <c r="M879" s="1"/>
      <c r="N879" s="144"/>
      <c r="O879" s="1"/>
      <c r="P879" s="144"/>
      <c r="Q879" s="1"/>
      <c r="R879" s="675"/>
      <c r="S879" s="676"/>
      <c r="T879" s="680"/>
      <c r="U879" s="144"/>
      <c r="V879" s="144"/>
      <c r="W879" s="144"/>
      <c r="X879" s="144"/>
      <c r="Y879" s="144"/>
      <c r="Z879" s="144"/>
      <c r="AA879" s="144"/>
      <c r="AB879" s="679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</row>
    <row r="880">
      <c r="A880" s="144"/>
      <c r="B880" s="682"/>
      <c r="C880" s="144"/>
      <c r="D880" s="1"/>
      <c r="E880" s="144"/>
      <c r="F880" s="1"/>
      <c r="G880" s="144"/>
      <c r="H880" s="144"/>
      <c r="I880" s="144"/>
      <c r="J880" s="144"/>
      <c r="K880" s="1"/>
      <c r="L880" s="144"/>
      <c r="M880" s="1"/>
      <c r="N880" s="144"/>
      <c r="O880" s="1"/>
      <c r="P880" s="144"/>
      <c r="Q880" s="1"/>
      <c r="R880" s="675"/>
      <c r="S880" s="676"/>
      <c r="T880" s="680"/>
      <c r="U880" s="144"/>
      <c r="V880" s="144"/>
      <c r="W880" s="144"/>
      <c r="X880" s="144"/>
      <c r="Y880" s="144"/>
      <c r="Z880" s="144"/>
      <c r="AA880" s="144"/>
      <c r="AB880" s="679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</row>
    <row r="881">
      <c r="A881" s="144"/>
      <c r="B881" s="682"/>
      <c r="C881" s="144"/>
      <c r="D881" s="1"/>
      <c r="E881" s="144"/>
      <c r="F881" s="1"/>
      <c r="G881" s="144"/>
      <c r="H881" s="144"/>
      <c r="I881" s="144"/>
      <c r="J881" s="144"/>
      <c r="K881" s="1"/>
      <c r="L881" s="144"/>
      <c r="M881" s="1"/>
      <c r="N881" s="144"/>
      <c r="O881" s="1"/>
      <c r="P881" s="144"/>
      <c r="Q881" s="1"/>
      <c r="R881" s="675"/>
      <c r="S881" s="676"/>
      <c r="T881" s="680"/>
      <c r="U881" s="144"/>
      <c r="V881" s="144"/>
      <c r="W881" s="144"/>
      <c r="X881" s="144"/>
      <c r="Y881" s="144"/>
      <c r="Z881" s="144"/>
      <c r="AA881" s="144"/>
      <c r="AB881" s="679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</row>
    <row r="882">
      <c r="A882" s="144"/>
      <c r="B882" s="682"/>
      <c r="C882" s="144"/>
      <c r="D882" s="1"/>
      <c r="E882" s="144"/>
      <c r="F882" s="1"/>
      <c r="G882" s="144"/>
      <c r="H882" s="144"/>
      <c r="I882" s="144"/>
      <c r="J882" s="144"/>
      <c r="K882" s="1"/>
      <c r="L882" s="144"/>
      <c r="M882" s="1"/>
      <c r="N882" s="144"/>
      <c r="O882" s="1"/>
      <c r="P882" s="144"/>
      <c r="Q882" s="1"/>
      <c r="R882" s="675"/>
      <c r="S882" s="676"/>
      <c r="T882" s="680"/>
      <c r="U882" s="144"/>
      <c r="V882" s="144"/>
      <c r="W882" s="144"/>
      <c r="X882" s="144"/>
      <c r="Y882" s="144"/>
      <c r="Z882" s="144"/>
      <c r="AA882" s="144"/>
      <c r="AB882" s="679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</row>
    <row r="883">
      <c r="A883" s="144"/>
      <c r="B883" s="682"/>
      <c r="C883" s="144"/>
      <c r="D883" s="1"/>
      <c r="E883" s="144"/>
      <c r="F883" s="1"/>
      <c r="G883" s="144"/>
      <c r="H883" s="144"/>
      <c r="I883" s="144"/>
      <c r="J883" s="144"/>
      <c r="K883" s="1"/>
      <c r="L883" s="144"/>
      <c r="M883" s="1"/>
      <c r="N883" s="144"/>
      <c r="O883" s="1"/>
      <c r="P883" s="144"/>
      <c r="Q883" s="1"/>
      <c r="R883" s="675"/>
      <c r="S883" s="676"/>
      <c r="T883" s="680"/>
      <c r="U883" s="144"/>
      <c r="V883" s="144"/>
      <c r="W883" s="144"/>
      <c r="X883" s="144"/>
      <c r="Y883" s="144"/>
      <c r="Z883" s="144"/>
      <c r="AA883" s="144"/>
      <c r="AB883" s="679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</row>
    <row r="884">
      <c r="A884" s="144"/>
      <c r="B884" s="682"/>
      <c r="C884" s="144"/>
      <c r="D884" s="1"/>
      <c r="E884" s="144"/>
      <c r="F884" s="1"/>
      <c r="G884" s="144"/>
      <c r="H884" s="144"/>
      <c r="I884" s="144"/>
      <c r="J884" s="144"/>
      <c r="K884" s="1"/>
      <c r="L884" s="144"/>
      <c r="M884" s="1"/>
      <c r="N884" s="144"/>
      <c r="O884" s="1"/>
      <c r="P884" s="144"/>
      <c r="Q884" s="1"/>
      <c r="R884" s="675"/>
      <c r="S884" s="676"/>
      <c r="T884" s="680"/>
      <c r="U884" s="144"/>
      <c r="V884" s="144"/>
      <c r="W884" s="144"/>
      <c r="X884" s="144"/>
      <c r="Y884" s="144"/>
      <c r="Z884" s="144"/>
      <c r="AA884" s="144"/>
      <c r="AB884" s="679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</row>
    <row r="885">
      <c r="A885" s="144"/>
      <c r="B885" s="682"/>
      <c r="C885" s="144"/>
      <c r="D885" s="1"/>
      <c r="E885" s="144"/>
      <c r="F885" s="1"/>
      <c r="G885" s="144"/>
      <c r="H885" s="144"/>
      <c r="I885" s="144"/>
      <c r="J885" s="144"/>
      <c r="K885" s="1"/>
      <c r="L885" s="144"/>
      <c r="M885" s="1"/>
      <c r="N885" s="144"/>
      <c r="O885" s="1"/>
      <c r="P885" s="144"/>
      <c r="Q885" s="1"/>
      <c r="R885" s="675"/>
      <c r="S885" s="676"/>
      <c r="T885" s="680"/>
      <c r="U885" s="144"/>
      <c r="V885" s="144"/>
      <c r="W885" s="144"/>
      <c r="X885" s="144"/>
      <c r="Y885" s="144"/>
      <c r="Z885" s="144"/>
      <c r="AA885" s="144"/>
      <c r="AB885" s="679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</row>
    <row r="886">
      <c r="A886" s="144"/>
      <c r="B886" s="682"/>
      <c r="C886" s="144"/>
      <c r="D886" s="1"/>
      <c r="E886" s="144"/>
      <c r="F886" s="1"/>
      <c r="G886" s="144"/>
      <c r="H886" s="144"/>
      <c r="I886" s="144"/>
      <c r="J886" s="144"/>
      <c r="K886" s="1"/>
      <c r="L886" s="144"/>
      <c r="M886" s="1"/>
      <c r="N886" s="144"/>
      <c r="O886" s="1"/>
      <c r="P886" s="144"/>
      <c r="Q886" s="1"/>
      <c r="R886" s="675"/>
      <c r="S886" s="676"/>
      <c r="T886" s="680"/>
      <c r="U886" s="144"/>
      <c r="V886" s="144"/>
      <c r="W886" s="144"/>
      <c r="X886" s="144"/>
      <c r="Y886" s="144"/>
      <c r="Z886" s="144"/>
      <c r="AA886" s="144"/>
      <c r="AB886" s="679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</row>
    <row r="887">
      <c r="A887" s="144"/>
      <c r="B887" s="682"/>
      <c r="C887" s="144"/>
      <c r="D887" s="1"/>
      <c r="E887" s="144"/>
      <c r="F887" s="1"/>
      <c r="G887" s="144"/>
      <c r="H887" s="144"/>
      <c r="I887" s="144"/>
      <c r="J887" s="144"/>
      <c r="K887" s="1"/>
      <c r="L887" s="144"/>
      <c r="M887" s="1"/>
      <c r="N887" s="144"/>
      <c r="O887" s="1"/>
      <c r="P887" s="144"/>
      <c r="Q887" s="1"/>
      <c r="R887" s="675"/>
      <c r="S887" s="676"/>
      <c r="T887" s="680"/>
      <c r="U887" s="144"/>
      <c r="V887" s="144"/>
      <c r="W887" s="144"/>
      <c r="X887" s="144"/>
      <c r="Y887" s="144"/>
      <c r="Z887" s="144"/>
      <c r="AA887" s="144"/>
      <c r="AB887" s="679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</row>
    <row r="888">
      <c r="A888" s="144"/>
      <c r="B888" s="682"/>
      <c r="C888" s="144"/>
      <c r="D888" s="1"/>
      <c r="E888" s="144"/>
      <c r="F888" s="1"/>
      <c r="G888" s="144"/>
      <c r="H888" s="144"/>
      <c r="I888" s="144"/>
      <c r="J888" s="144"/>
      <c r="K888" s="1"/>
      <c r="L888" s="144"/>
      <c r="M888" s="1"/>
      <c r="N888" s="144"/>
      <c r="O888" s="1"/>
      <c r="P888" s="144"/>
      <c r="Q888" s="1"/>
      <c r="R888" s="675"/>
      <c r="S888" s="676"/>
      <c r="T888" s="680"/>
      <c r="U888" s="144"/>
      <c r="V888" s="144"/>
      <c r="W888" s="144"/>
      <c r="X888" s="144"/>
      <c r="Y888" s="144"/>
      <c r="Z888" s="144"/>
      <c r="AA888" s="144"/>
      <c r="AB888" s="679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</row>
    <row r="889">
      <c r="A889" s="144"/>
      <c r="B889" s="682"/>
      <c r="C889" s="144"/>
      <c r="D889" s="1"/>
      <c r="E889" s="144"/>
      <c r="F889" s="1"/>
      <c r="G889" s="144"/>
      <c r="H889" s="144"/>
      <c r="I889" s="144"/>
      <c r="J889" s="144"/>
      <c r="K889" s="1"/>
      <c r="L889" s="144"/>
      <c r="M889" s="1"/>
      <c r="N889" s="144"/>
      <c r="O889" s="1"/>
      <c r="P889" s="144"/>
      <c r="Q889" s="1"/>
      <c r="R889" s="675"/>
      <c r="S889" s="676"/>
      <c r="T889" s="680"/>
      <c r="U889" s="144"/>
      <c r="V889" s="144"/>
      <c r="W889" s="144"/>
      <c r="X889" s="144"/>
      <c r="Y889" s="144"/>
      <c r="Z889" s="144"/>
      <c r="AA889" s="144"/>
      <c r="AB889" s="679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</row>
    <row r="890">
      <c r="A890" s="144"/>
      <c r="B890" s="682"/>
      <c r="C890" s="144"/>
      <c r="D890" s="1"/>
      <c r="E890" s="144"/>
      <c r="F890" s="1"/>
      <c r="G890" s="144"/>
      <c r="H890" s="144"/>
      <c r="I890" s="144"/>
      <c r="J890" s="144"/>
      <c r="K890" s="1"/>
      <c r="L890" s="144"/>
      <c r="M890" s="1"/>
      <c r="N890" s="144"/>
      <c r="O890" s="1"/>
      <c r="P890" s="144"/>
      <c r="Q890" s="1"/>
      <c r="R890" s="675"/>
      <c r="S890" s="676"/>
      <c r="T890" s="680"/>
      <c r="U890" s="144"/>
      <c r="V890" s="144"/>
      <c r="W890" s="144"/>
      <c r="X890" s="144"/>
      <c r="Y890" s="144"/>
      <c r="Z890" s="144"/>
      <c r="AA890" s="144"/>
      <c r="AB890" s="679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</row>
    <row r="891">
      <c r="A891" s="144"/>
      <c r="B891" s="682"/>
      <c r="C891" s="144"/>
      <c r="D891" s="1"/>
      <c r="E891" s="144"/>
      <c r="F891" s="1"/>
      <c r="G891" s="144"/>
      <c r="H891" s="144"/>
      <c r="I891" s="144"/>
      <c r="J891" s="144"/>
      <c r="K891" s="1"/>
      <c r="L891" s="144"/>
      <c r="M891" s="1"/>
      <c r="N891" s="144"/>
      <c r="O891" s="1"/>
      <c r="P891" s="144"/>
      <c r="Q891" s="1"/>
      <c r="R891" s="675"/>
      <c r="S891" s="676"/>
      <c r="T891" s="680"/>
      <c r="U891" s="144"/>
      <c r="V891" s="144"/>
      <c r="W891" s="144"/>
      <c r="X891" s="144"/>
      <c r="Y891" s="144"/>
      <c r="Z891" s="144"/>
      <c r="AA891" s="144"/>
      <c r="AB891" s="679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</row>
    <row r="892">
      <c r="A892" s="144"/>
      <c r="B892" s="682"/>
      <c r="C892" s="144"/>
      <c r="D892" s="1"/>
      <c r="E892" s="144"/>
      <c r="F892" s="1"/>
      <c r="G892" s="144"/>
      <c r="H892" s="144"/>
      <c r="I892" s="144"/>
      <c r="J892" s="144"/>
      <c r="K892" s="1"/>
      <c r="L892" s="144"/>
      <c r="M892" s="1"/>
      <c r="N892" s="144"/>
      <c r="O892" s="1"/>
      <c r="P892" s="144"/>
      <c r="Q892" s="1"/>
      <c r="R892" s="675"/>
      <c r="S892" s="676"/>
      <c r="T892" s="680"/>
      <c r="U892" s="144"/>
      <c r="V892" s="144"/>
      <c r="W892" s="144"/>
      <c r="X892" s="144"/>
      <c r="Y892" s="144"/>
      <c r="Z892" s="144"/>
      <c r="AA892" s="144"/>
      <c r="AB892" s="679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</row>
    <row r="893">
      <c r="A893" s="144"/>
      <c r="B893" s="682"/>
      <c r="C893" s="144"/>
      <c r="D893" s="1"/>
      <c r="E893" s="144"/>
      <c r="F893" s="1"/>
      <c r="G893" s="144"/>
      <c r="H893" s="144"/>
      <c r="I893" s="144"/>
      <c r="J893" s="144"/>
      <c r="K893" s="1"/>
      <c r="L893" s="144"/>
      <c r="M893" s="1"/>
      <c r="N893" s="144"/>
      <c r="O893" s="1"/>
      <c r="P893" s="144"/>
      <c r="Q893" s="1"/>
      <c r="R893" s="675"/>
      <c r="S893" s="676"/>
      <c r="T893" s="680"/>
      <c r="U893" s="144"/>
      <c r="V893" s="144"/>
      <c r="W893" s="144"/>
      <c r="X893" s="144"/>
      <c r="Y893" s="144"/>
      <c r="Z893" s="144"/>
      <c r="AA893" s="144"/>
      <c r="AB893" s="679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</row>
    <row r="894">
      <c r="A894" s="144"/>
      <c r="B894" s="682"/>
      <c r="C894" s="144"/>
      <c r="D894" s="1"/>
      <c r="E894" s="144"/>
      <c r="F894" s="1"/>
      <c r="G894" s="144"/>
      <c r="H894" s="144"/>
      <c r="I894" s="144"/>
      <c r="J894" s="144"/>
      <c r="K894" s="1"/>
      <c r="L894" s="144"/>
      <c r="M894" s="1"/>
      <c r="N894" s="144"/>
      <c r="O894" s="1"/>
      <c r="P894" s="144"/>
      <c r="Q894" s="1"/>
      <c r="R894" s="675"/>
      <c r="S894" s="676"/>
      <c r="T894" s="680"/>
      <c r="U894" s="144"/>
      <c r="V894" s="144"/>
      <c r="W894" s="144"/>
      <c r="X894" s="144"/>
      <c r="Y894" s="144"/>
      <c r="Z894" s="144"/>
      <c r="AA894" s="144"/>
      <c r="AB894" s="679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</row>
    <row r="895">
      <c r="A895" s="144"/>
      <c r="B895" s="682"/>
      <c r="C895" s="144"/>
      <c r="D895" s="1"/>
      <c r="E895" s="144"/>
      <c r="F895" s="1"/>
      <c r="G895" s="144"/>
      <c r="H895" s="144"/>
      <c r="I895" s="144"/>
      <c r="J895" s="144"/>
      <c r="K895" s="1"/>
      <c r="L895" s="144"/>
      <c r="M895" s="1"/>
      <c r="N895" s="144"/>
      <c r="O895" s="1"/>
      <c r="P895" s="144"/>
      <c r="Q895" s="1"/>
      <c r="R895" s="675"/>
      <c r="S895" s="676"/>
      <c r="T895" s="680"/>
      <c r="U895" s="144"/>
      <c r="V895" s="144"/>
      <c r="W895" s="144"/>
      <c r="X895" s="144"/>
      <c r="Y895" s="144"/>
      <c r="Z895" s="144"/>
      <c r="AA895" s="144"/>
      <c r="AB895" s="679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</row>
    <row r="896">
      <c r="A896" s="144"/>
      <c r="B896" s="682"/>
      <c r="C896" s="144"/>
      <c r="D896" s="1"/>
      <c r="E896" s="144"/>
      <c r="F896" s="1"/>
      <c r="G896" s="144"/>
      <c r="H896" s="144"/>
      <c r="I896" s="144"/>
      <c r="J896" s="144"/>
      <c r="K896" s="1"/>
      <c r="L896" s="144"/>
      <c r="M896" s="1"/>
      <c r="N896" s="144"/>
      <c r="O896" s="1"/>
      <c r="P896" s="144"/>
      <c r="Q896" s="1"/>
      <c r="R896" s="675"/>
      <c r="S896" s="676"/>
      <c r="T896" s="680"/>
      <c r="U896" s="144"/>
      <c r="V896" s="144"/>
      <c r="W896" s="144"/>
      <c r="X896" s="144"/>
      <c r="Y896" s="144"/>
      <c r="Z896" s="144"/>
      <c r="AA896" s="144"/>
      <c r="AB896" s="679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</row>
    <row r="897">
      <c r="A897" s="144"/>
      <c r="B897" s="682"/>
      <c r="C897" s="144"/>
      <c r="D897" s="1"/>
      <c r="E897" s="144"/>
      <c r="F897" s="1"/>
      <c r="G897" s="144"/>
      <c r="H897" s="144"/>
      <c r="I897" s="144"/>
      <c r="J897" s="144"/>
      <c r="K897" s="1"/>
      <c r="L897" s="144"/>
      <c r="M897" s="1"/>
      <c r="N897" s="144"/>
      <c r="O897" s="1"/>
      <c r="P897" s="144"/>
      <c r="Q897" s="1"/>
      <c r="R897" s="675"/>
      <c r="S897" s="676"/>
      <c r="T897" s="680"/>
      <c r="U897" s="144"/>
      <c r="V897" s="144"/>
      <c r="W897" s="144"/>
      <c r="X897" s="144"/>
      <c r="Y897" s="144"/>
      <c r="Z897" s="144"/>
      <c r="AA897" s="144"/>
      <c r="AB897" s="679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</row>
    <row r="898">
      <c r="A898" s="144"/>
      <c r="B898" s="682"/>
      <c r="C898" s="144"/>
      <c r="D898" s="1"/>
      <c r="E898" s="144"/>
      <c r="F898" s="1"/>
      <c r="G898" s="144"/>
      <c r="H898" s="144"/>
      <c r="I898" s="144"/>
      <c r="J898" s="144"/>
      <c r="K898" s="1"/>
      <c r="L898" s="144"/>
      <c r="M898" s="1"/>
      <c r="N898" s="144"/>
      <c r="O898" s="1"/>
      <c r="P898" s="144"/>
      <c r="Q898" s="1"/>
      <c r="R898" s="675"/>
      <c r="S898" s="676"/>
      <c r="T898" s="680"/>
      <c r="U898" s="144"/>
      <c r="V898" s="144"/>
      <c r="W898" s="144"/>
      <c r="X898" s="144"/>
      <c r="Y898" s="144"/>
      <c r="Z898" s="144"/>
      <c r="AA898" s="144"/>
      <c r="AB898" s="679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</row>
    <row r="899">
      <c r="A899" s="144"/>
      <c r="B899" s="682"/>
      <c r="C899" s="144"/>
      <c r="D899" s="1"/>
      <c r="E899" s="144"/>
      <c r="F899" s="1"/>
      <c r="G899" s="144"/>
      <c r="H899" s="144"/>
      <c r="I899" s="144"/>
      <c r="J899" s="144"/>
      <c r="K899" s="1"/>
      <c r="L899" s="144"/>
      <c r="M899" s="1"/>
      <c r="N899" s="144"/>
      <c r="O899" s="1"/>
      <c r="P899" s="144"/>
      <c r="Q899" s="1"/>
      <c r="R899" s="675"/>
      <c r="S899" s="676"/>
      <c r="T899" s="680"/>
      <c r="U899" s="144"/>
      <c r="V899" s="144"/>
      <c r="W899" s="144"/>
      <c r="X899" s="144"/>
      <c r="Y899" s="144"/>
      <c r="Z899" s="144"/>
      <c r="AA899" s="144"/>
      <c r="AB899" s="679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</row>
    <row r="900">
      <c r="A900" s="144"/>
      <c r="B900" s="682"/>
      <c r="C900" s="144"/>
      <c r="D900" s="1"/>
      <c r="E900" s="144"/>
      <c r="F900" s="1"/>
      <c r="G900" s="144"/>
      <c r="H900" s="144"/>
      <c r="I900" s="144"/>
      <c r="J900" s="144"/>
      <c r="K900" s="1"/>
      <c r="L900" s="144"/>
      <c r="M900" s="1"/>
      <c r="N900" s="144"/>
      <c r="O900" s="1"/>
      <c r="P900" s="144"/>
      <c r="Q900" s="1"/>
      <c r="R900" s="675"/>
      <c r="S900" s="676"/>
      <c r="T900" s="680"/>
      <c r="U900" s="144"/>
      <c r="V900" s="144"/>
      <c r="W900" s="144"/>
      <c r="X900" s="144"/>
      <c r="Y900" s="144"/>
      <c r="Z900" s="144"/>
      <c r="AA900" s="144"/>
      <c r="AB900" s="679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</row>
    <row r="901">
      <c r="A901" s="144"/>
      <c r="B901" s="682"/>
      <c r="C901" s="144"/>
      <c r="D901" s="1"/>
      <c r="E901" s="144"/>
      <c r="F901" s="1"/>
      <c r="G901" s="144"/>
      <c r="H901" s="144"/>
      <c r="I901" s="144"/>
      <c r="J901" s="144"/>
      <c r="K901" s="1"/>
      <c r="L901" s="144"/>
      <c r="M901" s="1"/>
      <c r="N901" s="144"/>
      <c r="O901" s="1"/>
      <c r="P901" s="144"/>
      <c r="Q901" s="1"/>
      <c r="R901" s="675"/>
      <c r="S901" s="676"/>
      <c r="T901" s="680"/>
      <c r="U901" s="144"/>
      <c r="V901" s="144"/>
      <c r="W901" s="144"/>
      <c r="X901" s="144"/>
      <c r="Y901" s="144"/>
      <c r="Z901" s="144"/>
      <c r="AA901" s="144"/>
      <c r="AB901" s="679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</row>
    <row r="902">
      <c r="A902" s="144"/>
      <c r="B902" s="682"/>
      <c r="C902" s="144"/>
      <c r="D902" s="1"/>
      <c r="E902" s="144"/>
      <c r="F902" s="1"/>
      <c r="G902" s="144"/>
      <c r="H902" s="144"/>
      <c r="I902" s="144"/>
      <c r="J902" s="144"/>
      <c r="K902" s="1"/>
      <c r="L902" s="144"/>
      <c r="M902" s="1"/>
      <c r="N902" s="144"/>
      <c r="O902" s="1"/>
      <c r="P902" s="144"/>
      <c r="Q902" s="1"/>
      <c r="R902" s="675"/>
      <c r="S902" s="676"/>
      <c r="T902" s="680"/>
      <c r="U902" s="144"/>
      <c r="V902" s="144"/>
      <c r="W902" s="144"/>
      <c r="X902" s="144"/>
      <c r="Y902" s="144"/>
      <c r="Z902" s="144"/>
      <c r="AA902" s="144"/>
      <c r="AB902" s="679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</row>
    <row r="903">
      <c r="A903" s="144"/>
      <c r="B903" s="682"/>
      <c r="C903" s="144"/>
      <c r="D903" s="1"/>
      <c r="E903" s="144"/>
      <c r="F903" s="1"/>
      <c r="G903" s="144"/>
      <c r="H903" s="144"/>
      <c r="I903" s="144"/>
      <c r="J903" s="144"/>
      <c r="K903" s="1"/>
      <c r="L903" s="144"/>
      <c r="M903" s="1"/>
      <c r="N903" s="144"/>
      <c r="O903" s="1"/>
      <c r="P903" s="144"/>
      <c r="Q903" s="1"/>
      <c r="R903" s="675"/>
      <c r="S903" s="676"/>
      <c r="T903" s="680"/>
      <c r="U903" s="144"/>
      <c r="V903" s="144"/>
      <c r="W903" s="144"/>
      <c r="X903" s="144"/>
      <c r="Y903" s="144"/>
      <c r="Z903" s="144"/>
      <c r="AA903" s="144"/>
      <c r="AB903" s="679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</row>
    <row r="904">
      <c r="A904" s="144"/>
      <c r="B904" s="682"/>
      <c r="C904" s="144"/>
      <c r="D904" s="1"/>
      <c r="E904" s="144"/>
      <c r="F904" s="1"/>
      <c r="G904" s="144"/>
      <c r="H904" s="144"/>
      <c r="I904" s="144"/>
      <c r="J904" s="144"/>
      <c r="K904" s="1"/>
      <c r="L904" s="144"/>
      <c r="M904" s="1"/>
      <c r="N904" s="144"/>
      <c r="O904" s="1"/>
      <c r="P904" s="144"/>
      <c r="Q904" s="1"/>
      <c r="R904" s="675"/>
      <c r="S904" s="676"/>
      <c r="T904" s="680"/>
      <c r="U904" s="144"/>
      <c r="V904" s="144"/>
      <c r="W904" s="144"/>
      <c r="X904" s="144"/>
      <c r="Y904" s="144"/>
      <c r="Z904" s="144"/>
      <c r="AA904" s="144"/>
      <c r="AB904" s="679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</row>
    <row r="905">
      <c r="A905" s="144"/>
      <c r="B905" s="682"/>
      <c r="C905" s="144"/>
      <c r="D905" s="1"/>
      <c r="E905" s="144"/>
      <c r="F905" s="1"/>
      <c r="G905" s="144"/>
      <c r="H905" s="144"/>
      <c r="I905" s="144"/>
      <c r="J905" s="144"/>
      <c r="K905" s="1"/>
      <c r="L905" s="144"/>
      <c r="M905" s="1"/>
      <c r="N905" s="144"/>
      <c r="O905" s="1"/>
      <c r="P905" s="144"/>
      <c r="Q905" s="1"/>
      <c r="R905" s="675"/>
      <c r="S905" s="676"/>
      <c r="T905" s="680"/>
      <c r="U905" s="144"/>
      <c r="V905" s="144"/>
      <c r="W905" s="144"/>
      <c r="X905" s="144"/>
      <c r="Y905" s="144"/>
      <c r="Z905" s="144"/>
      <c r="AA905" s="144"/>
      <c r="AB905" s="679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</row>
    <row r="906">
      <c r="A906" s="144"/>
      <c r="B906" s="682"/>
      <c r="C906" s="144"/>
      <c r="D906" s="1"/>
      <c r="E906" s="144"/>
      <c r="F906" s="1"/>
      <c r="G906" s="144"/>
      <c r="H906" s="144"/>
      <c r="I906" s="144"/>
      <c r="J906" s="144"/>
      <c r="K906" s="1"/>
      <c r="L906" s="144"/>
      <c r="M906" s="1"/>
      <c r="N906" s="144"/>
      <c r="O906" s="1"/>
      <c r="P906" s="144"/>
      <c r="Q906" s="1"/>
      <c r="R906" s="675"/>
      <c r="S906" s="676"/>
      <c r="T906" s="680"/>
      <c r="U906" s="144"/>
      <c r="V906" s="144"/>
      <c r="W906" s="144"/>
      <c r="X906" s="144"/>
      <c r="Y906" s="144"/>
      <c r="Z906" s="144"/>
      <c r="AA906" s="144"/>
      <c r="AB906" s="679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</row>
    <row r="907">
      <c r="A907" s="144"/>
      <c r="B907" s="682"/>
      <c r="C907" s="144"/>
      <c r="D907" s="1"/>
      <c r="E907" s="144"/>
      <c r="F907" s="1"/>
      <c r="G907" s="144"/>
      <c r="H907" s="144"/>
      <c r="I907" s="144"/>
      <c r="J907" s="144"/>
      <c r="K907" s="1"/>
      <c r="L907" s="144"/>
      <c r="M907" s="1"/>
      <c r="N907" s="144"/>
      <c r="O907" s="1"/>
      <c r="P907" s="144"/>
      <c r="Q907" s="1"/>
      <c r="R907" s="675"/>
      <c r="S907" s="676"/>
      <c r="T907" s="680"/>
      <c r="U907" s="144"/>
      <c r="V907" s="144"/>
      <c r="W907" s="144"/>
      <c r="X907" s="144"/>
      <c r="Y907" s="144"/>
      <c r="Z907" s="144"/>
      <c r="AA907" s="144"/>
      <c r="AB907" s="679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</row>
    <row r="908">
      <c r="A908" s="144"/>
      <c r="B908" s="682"/>
      <c r="C908" s="144"/>
      <c r="D908" s="1"/>
      <c r="E908" s="144"/>
      <c r="F908" s="1"/>
      <c r="G908" s="144"/>
      <c r="H908" s="144"/>
      <c r="I908" s="144"/>
      <c r="J908" s="144"/>
      <c r="K908" s="1"/>
      <c r="L908" s="144"/>
      <c r="M908" s="1"/>
      <c r="N908" s="144"/>
      <c r="O908" s="1"/>
      <c r="P908" s="144"/>
      <c r="Q908" s="1"/>
      <c r="R908" s="675"/>
      <c r="S908" s="676"/>
      <c r="T908" s="680"/>
      <c r="U908" s="144"/>
      <c r="V908" s="144"/>
      <c r="W908" s="144"/>
      <c r="X908" s="144"/>
      <c r="Y908" s="144"/>
      <c r="Z908" s="144"/>
      <c r="AA908" s="144"/>
      <c r="AB908" s="679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</row>
    <row r="909">
      <c r="A909" s="144"/>
      <c r="B909" s="682"/>
      <c r="C909" s="144"/>
      <c r="D909" s="1"/>
      <c r="E909" s="144"/>
      <c r="F909" s="1"/>
      <c r="G909" s="144"/>
      <c r="H909" s="144"/>
      <c r="I909" s="144"/>
      <c r="J909" s="144"/>
      <c r="K909" s="1"/>
      <c r="L909" s="144"/>
      <c r="M909" s="1"/>
      <c r="N909" s="144"/>
      <c r="O909" s="1"/>
      <c r="P909" s="144"/>
      <c r="Q909" s="1"/>
      <c r="R909" s="675"/>
      <c r="S909" s="676"/>
      <c r="T909" s="680"/>
      <c r="U909" s="144"/>
      <c r="V909" s="144"/>
      <c r="W909" s="144"/>
      <c r="X909" s="144"/>
      <c r="Y909" s="144"/>
      <c r="Z909" s="144"/>
      <c r="AA909" s="144"/>
      <c r="AB909" s="679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</row>
    <row r="910">
      <c r="A910" s="144"/>
      <c r="B910" s="682"/>
      <c r="C910" s="144"/>
      <c r="D910" s="1"/>
      <c r="E910" s="144"/>
      <c r="F910" s="1"/>
      <c r="G910" s="144"/>
      <c r="H910" s="144"/>
      <c r="I910" s="144"/>
      <c r="J910" s="144"/>
      <c r="K910" s="1"/>
      <c r="L910" s="144"/>
      <c r="M910" s="1"/>
      <c r="N910" s="144"/>
      <c r="O910" s="1"/>
      <c r="P910" s="144"/>
      <c r="Q910" s="1"/>
      <c r="R910" s="675"/>
      <c r="S910" s="676"/>
      <c r="T910" s="680"/>
      <c r="U910" s="144"/>
      <c r="V910" s="144"/>
      <c r="W910" s="144"/>
      <c r="X910" s="144"/>
      <c r="Y910" s="144"/>
      <c r="Z910" s="144"/>
      <c r="AA910" s="144"/>
      <c r="AB910" s="679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</row>
    <row r="911">
      <c r="A911" s="144"/>
      <c r="B911" s="682"/>
      <c r="C911" s="144"/>
      <c r="D911" s="1"/>
      <c r="E911" s="144"/>
      <c r="F911" s="1"/>
      <c r="G911" s="144"/>
      <c r="H911" s="144"/>
      <c r="I911" s="144"/>
      <c r="J911" s="144"/>
      <c r="K911" s="1"/>
      <c r="L911" s="144"/>
      <c r="M911" s="1"/>
      <c r="N911" s="144"/>
      <c r="O911" s="1"/>
      <c r="P911" s="144"/>
      <c r="Q911" s="1"/>
      <c r="R911" s="675"/>
      <c r="S911" s="676"/>
      <c r="T911" s="680"/>
      <c r="U911" s="144"/>
      <c r="V911" s="144"/>
      <c r="W911" s="144"/>
      <c r="X911" s="144"/>
      <c r="Y911" s="144"/>
      <c r="Z911" s="144"/>
      <c r="AA911" s="144"/>
      <c r="AB911" s="679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</row>
    <row r="912">
      <c r="A912" s="144"/>
      <c r="B912" s="682"/>
      <c r="C912" s="144"/>
      <c r="D912" s="1"/>
      <c r="E912" s="144"/>
      <c r="F912" s="1"/>
      <c r="G912" s="144"/>
      <c r="H912" s="144"/>
      <c r="I912" s="144"/>
      <c r="J912" s="144"/>
      <c r="K912" s="1"/>
      <c r="L912" s="144"/>
      <c r="M912" s="1"/>
      <c r="N912" s="144"/>
      <c r="O912" s="1"/>
      <c r="P912" s="144"/>
      <c r="Q912" s="1"/>
      <c r="R912" s="675"/>
      <c r="S912" s="676"/>
      <c r="T912" s="680"/>
      <c r="U912" s="144"/>
      <c r="V912" s="144"/>
      <c r="W912" s="144"/>
      <c r="X912" s="144"/>
      <c r="Y912" s="144"/>
      <c r="Z912" s="144"/>
      <c r="AA912" s="144"/>
      <c r="AB912" s="679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</row>
    <row r="913">
      <c r="A913" s="144"/>
      <c r="B913" s="682"/>
      <c r="C913" s="144"/>
      <c r="D913" s="1"/>
      <c r="E913" s="144"/>
      <c r="F913" s="1"/>
      <c r="G913" s="144"/>
      <c r="H913" s="144"/>
      <c r="I913" s="144"/>
      <c r="J913" s="144"/>
      <c r="K913" s="1"/>
      <c r="L913" s="144"/>
      <c r="M913" s="1"/>
      <c r="N913" s="144"/>
      <c r="O913" s="1"/>
      <c r="P913" s="144"/>
      <c r="Q913" s="1"/>
      <c r="R913" s="675"/>
      <c r="S913" s="676"/>
      <c r="T913" s="680"/>
      <c r="U913" s="144"/>
      <c r="V913" s="144"/>
      <c r="W913" s="144"/>
      <c r="X913" s="144"/>
      <c r="Y913" s="144"/>
      <c r="Z913" s="144"/>
      <c r="AA913" s="144"/>
      <c r="AB913" s="679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</row>
    <row r="914">
      <c r="A914" s="144"/>
      <c r="B914" s="682"/>
      <c r="C914" s="144"/>
      <c r="D914" s="1"/>
      <c r="E914" s="144"/>
      <c r="F914" s="1"/>
      <c r="G914" s="144"/>
      <c r="H914" s="144"/>
      <c r="I914" s="144"/>
      <c r="J914" s="144"/>
      <c r="K914" s="1"/>
      <c r="L914" s="144"/>
      <c r="M914" s="1"/>
      <c r="N914" s="144"/>
      <c r="O914" s="1"/>
      <c r="P914" s="144"/>
      <c r="Q914" s="1"/>
      <c r="R914" s="675"/>
      <c r="S914" s="676"/>
      <c r="T914" s="680"/>
      <c r="U914" s="144"/>
      <c r="V914" s="144"/>
      <c r="W914" s="144"/>
      <c r="X914" s="144"/>
      <c r="Y914" s="144"/>
      <c r="Z914" s="144"/>
      <c r="AA914" s="144"/>
      <c r="AB914" s="679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</row>
    <row r="915">
      <c r="A915" s="144"/>
      <c r="B915" s="682"/>
      <c r="C915" s="144"/>
      <c r="D915" s="1"/>
      <c r="E915" s="144"/>
      <c r="F915" s="1"/>
      <c r="G915" s="144"/>
      <c r="H915" s="144"/>
      <c r="I915" s="144"/>
      <c r="J915" s="144"/>
      <c r="K915" s="1"/>
      <c r="L915" s="144"/>
      <c r="M915" s="1"/>
      <c r="N915" s="144"/>
      <c r="O915" s="1"/>
      <c r="P915" s="144"/>
      <c r="Q915" s="1"/>
      <c r="R915" s="675"/>
      <c r="S915" s="676"/>
      <c r="T915" s="680"/>
      <c r="U915" s="144"/>
      <c r="V915" s="144"/>
      <c r="W915" s="144"/>
      <c r="X915" s="144"/>
      <c r="Y915" s="144"/>
      <c r="Z915" s="144"/>
      <c r="AA915" s="144"/>
      <c r="AB915" s="679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</row>
    <row r="916">
      <c r="A916" s="144"/>
      <c r="B916" s="682"/>
      <c r="C916" s="144"/>
      <c r="D916" s="1"/>
      <c r="E916" s="144"/>
      <c r="F916" s="1"/>
      <c r="G916" s="144"/>
      <c r="H916" s="144"/>
      <c r="I916" s="144"/>
      <c r="J916" s="144"/>
      <c r="K916" s="1"/>
      <c r="L916" s="144"/>
      <c r="M916" s="1"/>
      <c r="N916" s="144"/>
      <c r="O916" s="1"/>
      <c r="P916" s="144"/>
      <c r="Q916" s="1"/>
      <c r="R916" s="675"/>
      <c r="S916" s="676"/>
      <c r="T916" s="680"/>
      <c r="U916" s="144"/>
      <c r="V916" s="144"/>
      <c r="W916" s="144"/>
      <c r="X916" s="144"/>
      <c r="Y916" s="144"/>
      <c r="Z916" s="144"/>
      <c r="AA916" s="144"/>
      <c r="AB916" s="679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</row>
    <row r="917">
      <c r="A917" s="144"/>
      <c r="B917" s="682"/>
      <c r="C917" s="144"/>
      <c r="D917" s="1"/>
      <c r="E917" s="144"/>
      <c r="F917" s="1"/>
      <c r="G917" s="144"/>
      <c r="H917" s="144"/>
      <c r="I917" s="144"/>
      <c r="J917" s="144"/>
      <c r="K917" s="1"/>
      <c r="L917" s="144"/>
      <c r="M917" s="1"/>
      <c r="N917" s="144"/>
      <c r="O917" s="1"/>
      <c r="P917" s="144"/>
      <c r="Q917" s="1"/>
      <c r="R917" s="675"/>
      <c r="S917" s="676"/>
      <c r="T917" s="680"/>
      <c r="U917" s="144"/>
      <c r="V917" s="144"/>
      <c r="W917" s="144"/>
      <c r="X917" s="144"/>
      <c r="Y917" s="144"/>
      <c r="Z917" s="144"/>
      <c r="AA917" s="144"/>
      <c r="AB917" s="679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</row>
    <row r="918">
      <c r="A918" s="144"/>
      <c r="B918" s="682"/>
      <c r="C918" s="144"/>
      <c r="D918" s="1"/>
      <c r="E918" s="144"/>
      <c r="F918" s="1"/>
      <c r="G918" s="144"/>
      <c r="H918" s="144"/>
      <c r="I918" s="144"/>
      <c r="J918" s="144"/>
      <c r="K918" s="1"/>
      <c r="L918" s="144"/>
      <c r="M918" s="1"/>
      <c r="N918" s="144"/>
      <c r="O918" s="1"/>
      <c r="P918" s="144"/>
      <c r="Q918" s="1"/>
      <c r="R918" s="675"/>
      <c r="S918" s="676"/>
      <c r="T918" s="680"/>
      <c r="U918" s="144"/>
      <c r="V918" s="144"/>
      <c r="W918" s="144"/>
      <c r="X918" s="144"/>
      <c r="Y918" s="144"/>
      <c r="Z918" s="144"/>
      <c r="AA918" s="144"/>
      <c r="AB918" s="679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</row>
    <row r="919">
      <c r="A919" s="144"/>
      <c r="B919" s="682"/>
      <c r="C919" s="144"/>
      <c r="D919" s="1"/>
      <c r="E919" s="144"/>
      <c r="F919" s="1"/>
      <c r="G919" s="144"/>
      <c r="H919" s="144"/>
      <c r="I919" s="144"/>
      <c r="J919" s="144"/>
      <c r="K919" s="1"/>
      <c r="L919" s="144"/>
      <c r="M919" s="1"/>
      <c r="N919" s="144"/>
      <c r="O919" s="1"/>
      <c r="P919" s="144"/>
      <c r="Q919" s="1"/>
      <c r="R919" s="675"/>
      <c r="S919" s="676"/>
      <c r="T919" s="680"/>
      <c r="U919" s="144"/>
      <c r="V919" s="144"/>
      <c r="W919" s="144"/>
      <c r="X919" s="144"/>
      <c r="Y919" s="144"/>
      <c r="Z919" s="144"/>
      <c r="AA919" s="144"/>
      <c r="AB919" s="679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</row>
    <row r="920">
      <c r="A920" s="144"/>
      <c r="B920" s="682"/>
      <c r="C920" s="144"/>
      <c r="D920" s="1"/>
      <c r="E920" s="144"/>
      <c r="F920" s="1"/>
      <c r="G920" s="144"/>
      <c r="H920" s="144"/>
      <c r="I920" s="144"/>
      <c r="J920" s="144"/>
      <c r="K920" s="1"/>
      <c r="L920" s="144"/>
      <c r="M920" s="1"/>
      <c r="N920" s="144"/>
      <c r="O920" s="1"/>
      <c r="P920" s="144"/>
      <c r="Q920" s="1"/>
      <c r="R920" s="675"/>
      <c r="S920" s="676"/>
      <c r="T920" s="680"/>
      <c r="U920" s="144"/>
      <c r="V920" s="144"/>
      <c r="W920" s="144"/>
      <c r="X920" s="144"/>
      <c r="Y920" s="144"/>
      <c r="Z920" s="144"/>
      <c r="AA920" s="144"/>
      <c r="AB920" s="679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</row>
    <row r="921">
      <c r="A921" s="144"/>
      <c r="B921" s="682"/>
      <c r="C921" s="144"/>
      <c r="D921" s="1"/>
      <c r="E921" s="144"/>
      <c r="F921" s="1"/>
      <c r="G921" s="144"/>
      <c r="H921" s="144"/>
      <c r="I921" s="144"/>
      <c r="J921" s="144"/>
      <c r="K921" s="1"/>
      <c r="L921" s="144"/>
      <c r="M921" s="1"/>
      <c r="N921" s="144"/>
      <c r="O921" s="1"/>
      <c r="P921" s="144"/>
      <c r="Q921" s="1"/>
      <c r="R921" s="675"/>
      <c r="S921" s="676"/>
      <c r="T921" s="680"/>
      <c r="U921" s="144"/>
      <c r="V921" s="144"/>
      <c r="W921" s="144"/>
      <c r="X921" s="144"/>
      <c r="Y921" s="144"/>
      <c r="Z921" s="144"/>
      <c r="AA921" s="144"/>
      <c r="AB921" s="679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</row>
    <row r="922">
      <c r="A922" s="144"/>
      <c r="B922" s="682"/>
      <c r="C922" s="144"/>
      <c r="D922" s="1"/>
      <c r="E922" s="144"/>
      <c r="F922" s="1"/>
      <c r="G922" s="144"/>
      <c r="H922" s="144"/>
      <c r="I922" s="144"/>
      <c r="J922" s="144"/>
      <c r="K922" s="1"/>
      <c r="L922" s="144"/>
      <c r="M922" s="1"/>
      <c r="N922" s="144"/>
      <c r="O922" s="1"/>
      <c r="P922" s="144"/>
      <c r="Q922" s="1"/>
      <c r="R922" s="675"/>
      <c r="S922" s="676"/>
      <c r="T922" s="680"/>
      <c r="U922" s="144"/>
      <c r="V922" s="144"/>
      <c r="W922" s="144"/>
      <c r="X922" s="144"/>
      <c r="Y922" s="144"/>
      <c r="Z922" s="144"/>
      <c r="AA922" s="144"/>
      <c r="AB922" s="679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</row>
    <row r="923">
      <c r="A923" s="144"/>
      <c r="B923" s="682"/>
      <c r="C923" s="144"/>
      <c r="D923" s="1"/>
      <c r="E923" s="144"/>
      <c r="F923" s="1"/>
      <c r="G923" s="144"/>
      <c r="H923" s="144"/>
      <c r="I923" s="144"/>
      <c r="J923" s="144"/>
      <c r="K923" s="1"/>
      <c r="L923" s="144"/>
      <c r="M923" s="1"/>
      <c r="N923" s="144"/>
      <c r="O923" s="1"/>
      <c r="P923" s="144"/>
      <c r="Q923" s="1"/>
      <c r="R923" s="675"/>
      <c r="S923" s="676"/>
      <c r="T923" s="680"/>
      <c r="U923" s="144"/>
      <c r="V923" s="144"/>
      <c r="W923" s="144"/>
      <c r="X923" s="144"/>
      <c r="Y923" s="144"/>
      <c r="Z923" s="144"/>
      <c r="AA923" s="144"/>
      <c r="AB923" s="679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</row>
    <row r="924">
      <c r="A924" s="144"/>
      <c r="B924" s="682"/>
      <c r="C924" s="144"/>
      <c r="D924" s="1"/>
      <c r="E924" s="144"/>
      <c r="F924" s="1"/>
      <c r="G924" s="144"/>
      <c r="H924" s="144"/>
      <c r="I924" s="144"/>
      <c r="J924" s="144"/>
      <c r="K924" s="1"/>
      <c r="L924" s="144"/>
      <c r="M924" s="1"/>
      <c r="N924" s="144"/>
      <c r="O924" s="1"/>
      <c r="P924" s="144"/>
      <c r="Q924" s="1"/>
      <c r="R924" s="675"/>
      <c r="S924" s="676"/>
      <c r="T924" s="680"/>
      <c r="U924" s="144"/>
      <c r="V924" s="144"/>
      <c r="W924" s="144"/>
      <c r="X924" s="144"/>
      <c r="Y924" s="144"/>
      <c r="Z924" s="144"/>
      <c r="AA924" s="144"/>
      <c r="AB924" s="679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</row>
    <row r="925">
      <c r="A925" s="144"/>
      <c r="B925" s="682"/>
      <c r="C925" s="144"/>
      <c r="D925" s="1"/>
      <c r="E925" s="144"/>
      <c r="F925" s="1"/>
      <c r="G925" s="144"/>
      <c r="H925" s="144"/>
      <c r="I925" s="144"/>
      <c r="J925" s="144"/>
      <c r="K925" s="1"/>
      <c r="L925" s="144"/>
      <c r="M925" s="1"/>
      <c r="N925" s="144"/>
      <c r="O925" s="1"/>
      <c r="P925" s="144"/>
      <c r="Q925" s="1"/>
      <c r="R925" s="675"/>
      <c r="S925" s="676"/>
      <c r="T925" s="680"/>
      <c r="U925" s="144"/>
      <c r="V925" s="144"/>
      <c r="W925" s="144"/>
      <c r="X925" s="144"/>
      <c r="Y925" s="144"/>
      <c r="Z925" s="144"/>
      <c r="AA925" s="144"/>
      <c r="AB925" s="679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</row>
    <row r="926">
      <c r="A926" s="144"/>
      <c r="B926" s="682"/>
      <c r="C926" s="144"/>
      <c r="D926" s="1"/>
      <c r="E926" s="144"/>
      <c r="F926" s="1"/>
      <c r="G926" s="144"/>
      <c r="H926" s="144"/>
      <c r="I926" s="144"/>
      <c r="J926" s="144"/>
      <c r="K926" s="1"/>
      <c r="L926" s="144"/>
      <c r="M926" s="1"/>
      <c r="N926" s="144"/>
      <c r="O926" s="1"/>
      <c r="P926" s="144"/>
      <c r="Q926" s="1"/>
      <c r="R926" s="675"/>
      <c r="S926" s="676"/>
      <c r="T926" s="680"/>
      <c r="U926" s="144"/>
      <c r="V926" s="144"/>
      <c r="W926" s="144"/>
      <c r="X926" s="144"/>
      <c r="Y926" s="144"/>
      <c r="Z926" s="144"/>
      <c r="AA926" s="144"/>
      <c r="AB926" s="679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</row>
    <row r="927">
      <c r="A927" s="144"/>
      <c r="B927" s="682"/>
      <c r="C927" s="144"/>
      <c r="D927" s="1"/>
      <c r="E927" s="144"/>
      <c r="F927" s="1"/>
      <c r="G927" s="144"/>
      <c r="H927" s="144"/>
      <c r="I927" s="144"/>
      <c r="J927" s="144"/>
      <c r="K927" s="1"/>
      <c r="L927" s="144"/>
      <c r="M927" s="1"/>
      <c r="N927" s="144"/>
      <c r="O927" s="1"/>
      <c r="P927" s="144"/>
      <c r="Q927" s="1"/>
      <c r="R927" s="675"/>
      <c r="S927" s="676"/>
      <c r="T927" s="680"/>
      <c r="U927" s="144"/>
      <c r="V927" s="144"/>
      <c r="W927" s="144"/>
      <c r="X927" s="144"/>
      <c r="Y927" s="144"/>
      <c r="Z927" s="144"/>
      <c r="AA927" s="144"/>
      <c r="AB927" s="679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</row>
    <row r="928">
      <c r="A928" s="144"/>
      <c r="B928" s="682"/>
      <c r="C928" s="144"/>
      <c r="D928" s="1"/>
      <c r="E928" s="144"/>
      <c r="F928" s="1"/>
      <c r="G928" s="144"/>
      <c r="H928" s="144"/>
      <c r="I928" s="144"/>
      <c r="J928" s="144"/>
      <c r="K928" s="1"/>
      <c r="L928" s="144"/>
      <c r="M928" s="1"/>
      <c r="N928" s="144"/>
      <c r="O928" s="1"/>
      <c r="P928" s="144"/>
      <c r="Q928" s="1"/>
      <c r="R928" s="675"/>
      <c r="S928" s="676"/>
      <c r="T928" s="680"/>
      <c r="U928" s="144"/>
      <c r="V928" s="144"/>
      <c r="W928" s="144"/>
      <c r="X928" s="144"/>
      <c r="Y928" s="144"/>
      <c r="Z928" s="144"/>
      <c r="AA928" s="144"/>
      <c r="AB928" s="679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</row>
    <row r="929">
      <c r="A929" s="144"/>
      <c r="B929" s="682"/>
      <c r="C929" s="144"/>
      <c r="D929" s="1"/>
      <c r="E929" s="144"/>
      <c r="F929" s="1"/>
      <c r="G929" s="144"/>
      <c r="H929" s="144"/>
      <c r="I929" s="144"/>
      <c r="J929" s="144"/>
      <c r="K929" s="1"/>
      <c r="L929" s="144"/>
      <c r="M929" s="1"/>
      <c r="N929" s="144"/>
      <c r="O929" s="1"/>
      <c r="P929" s="144"/>
      <c r="Q929" s="1"/>
      <c r="R929" s="675"/>
      <c r="S929" s="676"/>
      <c r="T929" s="680"/>
      <c r="U929" s="144"/>
      <c r="V929" s="144"/>
      <c r="W929" s="144"/>
      <c r="X929" s="144"/>
      <c r="Y929" s="144"/>
      <c r="Z929" s="144"/>
      <c r="AA929" s="144"/>
      <c r="AB929" s="679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</row>
    <row r="930">
      <c r="A930" s="144"/>
      <c r="B930" s="682"/>
      <c r="C930" s="144"/>
      <c r="D930" s="1"/>
      <c r="E930" s="144"/>
      <c r="F930" s="1"/>
      <c r="G930" s="144"/>
      <c r="H930" s="144"/>
      <c r="I930" s="144"/>
      <c r="J930" s="144"/>
      <c r="K930" s="1"/>
      <c r="L930" s="144"/>
      <c r="M930" s="1"/>
      <c r="N930" s="144"/>
      <c r="O930" s="1"/>
      <c r="P930" s="144"/>
      <c r="Q930" s="1"/>
      <c r="R930" s="675"/>
      <c r="S930" s="676"/>
      <c r="T930" s="680"/>
      <c r="U930" s="144"/>
      <c r="V930" s="144"/>
      <c r="W930" s="144"/>
      <c r="X930" s="144"/>
      <c r="Y930" s="144"/>
      <c r="Z930" s="144"/>
      <c r="AA930" s="144"/>
      <c r="AB930" s="679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</row>
    <row r="931">
      <c r="A931" s="144"/>
      <c r="B931" s="682"/>
      <c r="C931" s="144"/>
      <c r="D931" s="1"/>
      <c r="E931" s="144"/>
      <c r="F931" s="1"/>
      <c r="G931" s="144"/>
      <c r="H931" s="144"/>
      <c r="I931" s="144"/>
      <c r="J931" s="144"/>
      <c r="K931" s="1"/>
      <c r="L931" s="144"/>
      <c r="M931" s="1"/>
      <c r="N931" s="144"/>
      <c r="O931" s="1"/>
      <c r="P931" s="144"/>
      <c r="Q931" s="1"/>
      <c r="R931" s="675"/>
      <c r="S931" s="676"/>
      <c r="T931" s="680"/>
      <c r="U931" s="144"/>
      <c r="V931" s="144"/>
      <c r="W931" s="144"/>
      <c r="X931" s="144"/>
      <c r="Y931" s="144"/>
      <c r="Z931" s="144"/>
      <c r="AA931" s="144"/>
      <c r="AB931" s="679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</row>
    <row r="932">
      <c r="A932" s="144"/>
      <c r="B932" s="682"/>
      <c r="C932" s="144"/>
      <c r="D932" s="1"/>
      <c r="E932" s="144"/>
      <c r="F932" s="1"/>
      <c r="G932" s="144"/>
      <c r="H932" s="144"/>
      <c r="I932" s="144"/>
      <c r="J932" s="144"/>
      <c r="K932" s="1"/>
      <c r="L932" s="144"/>
      <c r="M932" s="1"/>
      <c r="N932" s="144"/>
      <c r="O932" s="1"/>
      <c r="P932" s="144"/>
      <c r="Q932" s="1"/>
      <c r="R932" s="675"/>
      <c r="S932" s="676"/>
      <c r="T932" s="680"/>
      <c r="U932" s="144"/>
      <c r="V932" s="144"/>
      <c r="W932" s="144"/>
      <c r="X932" s="144"/>
      <c r="Y932" s="144"/>
      <c r="Z932" s="144"/>
      <c r="AA932" s="144"/>
      <c r="AB932" s="679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</row>
    <row r="933">
      <c r="A933" s="144"/>
      <c r="B933" s="682"/>
      <c r="C933" s="144"/>
      <c r="D933" s="1"/>
      <c r="E933" s="144"/>
      <c r="F933" s="1"/>
      <c r="G933" s="144"/>
      <c r="H933" s="144"/>
      <c r="I933" s="144"/>
      <c r="J933" s="144"/>
      <c r="K933" s="1"/>
      <c r="L933" s="144"/>
      <c r="M933" s="1"/>
      <c r="N933" s="144"/>
      <c r="O933" s="1"/>
      <c r="P933" s="144"/>
      <c r="Q933" s="1"/>
      <c r="R933" s="675"/>
      <c r="S933" s="676"/>
      <c r="T933" s="680"/>
      <c r="U933" s="144"/>
      <c r="V933" s="144"/>
      <c r="W933" s="144"/>
      <c r="X933" s="144"/>
      <c r="Y933" s="144"/>
      <c r="Z933" s="144"/>
      <c r="AA933" s="144"/>
      <c r="AB933" s="679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</row>
    <row r="934">
      <c r="A934" s="144"/>
      <c r="B934" s="682"/>
      <c r="C934" s="144"/>
      <c r="D934" s="1"/>
      <c r="E934" s="144"/>
      <c r="F934" s="1"/>
      <c r="G934" s="144"/>
      <c r="H934" s="144"/>
      <c r="I934" s="144"/>
      <c r="J934" s="144"/>
      <c r="K934" s="1"/>
      <c r="L934" s="144"/>
      <c r="M934" s="1"/>
      <c r="N934" s="144"/>
      <c r="O934" s="1"/>
      <c r="P934" s="144"/>
      <c r="Q934" s="1"/>
      <c r="R934" s="675"/>
      <c r="S934" s="676"/>
      <c r="T934" s="680"/>
      <c r="U934" s="144"/>
      <c r="V934" s="144"/>
      <c r="W934" s="144"/>
      <c r="X934" s="144"/>
      <c r="Y934" s="144"/>
      <c r="Z934" s="144"/>
      <c r="AA934" s="144"/>
      <c r="AB934" s="679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</row>
    <row r="935">
      <c r="A935" s="144"/>
      <c r="B935" s="682"/>
      <c r="C935" s="144"/>
      <c r="D935" s="1"/>
      <c r="E935" s="144"/>
      <c r="F935" s="1"/>
      <c r="G935" s="144"/>
      <c r="H935" s="144"/>
      <c r="I935" s="144"/>
      <c r="J935" s="144"/>
      <c r="K935" s="1"/>
      <c r="L935" s="144"/>
      <c r="M935" s="1"/>
      <c r="N935" s="144"/>
      <c r="O935" s="1"/>
      <c r="P935" s="144"/>
      <c r="Q935" s="1"/>
      <c r="R935" s="675"/>
      <c r="S935" s="676"/>
      <c r="T935" s="680"/>
      <c r="U935" s="144"/>
      <c r="V935" s="144"/>
      <c r="W935" s="144"/>
      <c r="X935" s="144"/>
      <c r="Y935" s="144"/>
      <c r="Z935" s="144"/>
      <c r="AA935" s="144"/>
      <c r="AB935" s="679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</row>
    <row r="936">
      <c r="A936" s="144"/>
      <c r="B936" s="682"/>
      <c r="C936" s="144"/>
      <c r="D936" s="1"/>
      <c r="E936" s="144"/>
      <c r="F936" s="1"/>
      <c r="G936" s="144"/>
      <c r="H936" s="144"/>
      <c r="I936" s="144"/>
      <c r="J936" s="144"/>
      <c r="K936" s="1"/>
      <c r="L936" s="144"/>
      <c r="M936" s="1"/>
      <c r="N936" s="144"/>
      <c r="O936" s="1"/>
      <c r="P936" s="144"/>
      <c r="Q936" s="1"/>
      <c r="R936" s="675"/>
      <c r="S936" s="676"/>
      <c r="T936" s="680"/>
      <c r="U936" s="144"/>
      <c r="V936" s="144"/>
      <c r="W936" s="144"/>
      <c r="X936" s="144"/>
      <c r="Y936" s="144"/>
      <c r="Z936" s="144"/>
      <c r="AA936" s="144"/>
      <c r="AB936" s="679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</row>
    <row r="937">
      <c r="A937" s="144"/>
      <c r="B937" s="682"/>
      <c r="C937" s="144"/>
      <c r="D937" s="1"/>
      <c r="E937" s="144"/>
      <c r="F937" s="1"/>
      <c r="G937" s="144"/>
      <c r="H937" s="144"/>
      <c r="I937" s="144"/>
      <c r="J937" s="144"/>
      <c r="K937" s="1"/>
      <c r="L937" s="144"/>
      <c r="M937" s="1"/>
      <c r="N937" s="144"/>
      <c r="O937" s="1"/>
      <c r="P937" s="144"/>
      <c r="Q937" s="1"/>
      <c r="R937" s="675"/>
      <c r="S937" s="676"/>
      <c r="T937" s="680"/>
      <c r="U937" s="144"/>
      <c r="V937" s="144"/>
      <c r="W937" s="144"/>
      <c r="X937" s="144"/>
      <c r="Y937" s="144"/>
      <c r="Z937" s="144"/>
      <c r="AA937" s="144"/>
      <c r="AB937" s="679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</row>
    <row r="938">
      <c r="A938" s="144"/>
      <c r="B938" s="682"/>
      <c r="C938" s="144"/>
      <c r="D938" s="1"/>
      <c r="E938" s="144"/>
      <c r="F938" s="1"/>
      <c r="G938" s="144"/>
      <c r="H938" s="144"/>
      <c r="I938" s="144"/>
      <c r="J938" s="144"/>
      <c r="K938" s="1"/>
      <c r="L938" s="144"/>
      <c r="M938" s="1"/>
      <c r="N938" s="144"/>
      <c r="O938" s="1"/>
      <c r="P938" s="144"/>
      <c r="Q938" s="1"/>
      <c r="R938" s="675"/>
      <c r="S938" s="676"/>
      <c r="T938" s="680"/>
      <c r="U938" s="144"/>
      <c r="V938" s="144"/>
      <c r="W938" s="144"/>
      <c r="X938" s="144"/>
      <c r="Y938" s="144"/>
      <c r="Z938" s="144"/>
      <c r="AA938" s="144"/>
      <c r="AB938" s="679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</row>
    <row r="939">
      <c r="A939" s="144"/>
      <c r="B939" s="682"/>
      <c r="C939" s="144"/>
      <c r="D939" s="1"/>
      <c r="E939" s="144"/>
      <c r="F939" s="1"/>
      <c r="G939" s="144"/>
      <c r="H939" s="144"/>
      <c r="I939" s="144"/>
      <c r="J939" s="144"/>
      <c r="K939" s="1"/>
      <c r="L939" s="144"/>
      <c r="M939" s="1"/>
      <c r="N939" s="144"/>
      <c r="O939" s="1"/>
      <c r="P939" s="144"/>
      <c r="Q939" s="1"/>
      <c r="R939" s="675"/>
      <c r="S939" s="676"/>
      <c r="T939" s="680"/>
      <c r="U939" s="144"/>
      <c r="V939" s="144"/>
      <c r="W939" s="144"/>
      <c r="X939" s="144"/>
      <c r="Y939" s="144"/>
      <c r="Z939" s="144"/>
      <c r="AA939" s="144"/>
      <c r="AB939" s="679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</row>
    <row r="940">
      <c r="A940" s="144"/>
      <c r="B940" s="682"/>
      <c r="C940" s="144"/>
      <c r="D940" s="1"/>
      <c r="E940" s="144"/>
      <c r="F940" s="1"/>
      <c r="G940" s="144"/>
      <c r="H940" s="144"/>
      <c r="I940" s="144"/>
      <c r="J940" s="144"/>
      <c r="K940" s="1"/>
      <c r="L940" s="144"/>
      <c r="M940" s="1"/>
      <c r="N940" s="144"/>
      <c r="O940" s="1"/>
      <c r="P940" s="144"/>
      <c r="Q940" s="1"/>
      <c r="R940" s="675"/>
      <c r="S940" s="676"/>
      <c r="T940" s="680"/>
      <c r="U940" s="144"/>
      <c r="V940" s="144"/>
      <c r="W940" s="144"/>
      <c r="X940" s="144"/>
      <c r="Y940" s="144"/>
      <c r="Z940" s="144"/>
      <c r="AA940" s="144"/>
      <c r="AB940" s="679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</row>
    <row r="941">
      <c r="A941" s="144"/>
      <c r="B941" s="682"/>
      <c r="C941" s="144"/>
      <c r="D941" s="1"/>
      <c r="E941" s="144"/>
      <c r="F941" s="1"/>
      <c r="G941" s="144"/>
      <c r="H941" s="144"/>
      <c r="I941" s="144"/>
      <c r="J941" s="144"/>
      <c r="K941" s="1"/>
      <c r="L941" s="144"/>
      <c r="M941" s="1"/>
      <c r="N941" s="144"/>
      <c r="O941" s="1"/>
      <c r="P941" s="144"/>
      <c r="Q941" s="1"/>
      <c r="R941" s="675"/>
      <c r="S941" s="676"/>
      <c r="T941" s="680"/>
      <c r="U941" s="144"/>
      <c r="V941" s="144"/>
      <c r="W941" s="144"/>
      <c r="X941" s="144"/>
      <c r="Y941" s="144"/>
      <c r="Z941" s="144"/>
      <c r="AA941" s="144"/>
      <c r="AB941" s="679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</row>
    <row r="942">
      <c r="A942" s="144"/>
      <c r="B942" s="682"/>
      <c r="C942" s="144"/>
      <c r="D942" s="1"/>
      <c r="E942" s="144"/>
      <c r="F942" s="1"/>
      <c r="G942" s="144"/>
      <c r="H942" s="144"/>
      <c r="I942" s="144"/>
      <c r="J942" s="144"/>
      <c r="K942" s="1"/>
      <c r="L942" s="144"/>
      <c r="M942" s="1"/>
      <c r="N942" s="144"/>
      <c r="O942" s="1"/>
      <c r="P942" s="144"/>
      <c r="Q942" s="1"/>
      <c r="R942" s="675"/>
      <c r="S942" s="676"/>
      <c r="T942" s="680"/>
      <c r="U942" s="144"/>
      <c r="V942" s="144"/>
      <c r="W942" s="144"/>
      <c r="X942" s="144"/>
      <c r="Y942" s="144"/>
      <c r="Z942" s="144"/>
      <c r="AA942" s="144"/>
      <c r="AB942" s="679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</row>
    <row r="943">
      <c r="A943" s="144"/>
      <c r="B943" s="682"/>
      <c r="C943" s="144"/>
      <c r="D943" s="1"/>
      <c r="E943" s="144"/>
      <c r="F943" s="1"/>
      <c r="G943" s="144"/>
      <c r="H943" s="144"/>
      <c r="I943" s="144"/>
      <c r="J943" s="144"/>
      <c r="K943" s="1"/>
      <c r="L943" s="144"/>
      <c r="M943" s="1"/>
      <c r="N943" s="144"/>
      <c r="O943" s="1"/>
      <c r="P943" s="144"/>
      <c r="Q943" s="1"/>
      <c r="R943" s="675"/>
      <c r="S943" s="676"/>
      <c r="T943" s="680"/>
      <c r="U943" s="144"/>
      <c r="V943" s="144"/>
      <c r="W943" s="144"/>
      <c r="X943" s="144"/>
      <c r="Y943" s="144"/>
      <c r="Z943" s="144"/>
      <c r="AA943" s="144"/>
      <c r="AB943" s="679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</row>
    <row r="944">
      <c r="A944" s="144"/>
      <c r="B944" s="682"/>
      <c r="C944" s="144"/>
      <c r="D944" s="1"/>
      <c r="E944" s="144"/>
      <c r="F944" s="1"/>
      <c r="G944" s="144"/>
      <c r="H944" s="144"/>
      <c r="I944" s="144"/>
      <c r="J944" s="144"/>
      <c r="K944" s="1"/>
      <c r="L944" s="144"/>
      <c r="M944" s="1"/>
      <c r="N944" s="144"/>
      <c r="O944" s="1"/>
      <c r="P944" s="144"/>
      <c r="Q944" s="1"/>
      <c r="R944" s="675"/>
      <c r="S944" s="676"/>
      <c r="T944" s="680"/>
      <c r="U944" s="144"/>
      <c r="V944" s="144"/>
      <c r="W944" s="144"/>
      <c r="X944" s="144"/>
      <c r="Y944" s="144"/>
      <c r="Z944" s="144"/>
      <c r="AA944" s="144"/>
      <c r="AB944" s="679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</row>
    <row r="945">
      <c r="A945" s="144"/>
      <c r="B945" s="682"/>
      <c r="C945" s="144"/>
      <c r="D945" s="1"/>
      <c r="E945" s="144"/>
      <c r="F945" s="1"/>
      <c r="G945" s="144"/>
      <c r="H945" s="144"/>
      <c r="I945" s="144"/>
      <c r="J945" s="144"/>
      <c r="K945" s="1"/>
      <c r="L945" s="144"/>
      <c r="M945" s="1"/>
      <c r="N945" s="144"/>
      <c r="O945" s="1"/>
      <c r="P945" s="144"/>
      <c r="Q945" s="1"/>
      <c r="R945" s="675"/>
      <c r="S945" s="676"/>
      <c r="T945" s="680"/>
      <c r="U945" s="144"/>
      <c r="V945" s="144"/>
      <c r="W945" s="144"/>
      <c r="X945" s="144"/>
      <c r="Y945" s="144"/>
      <c r="Z945" s="144"/>
      <c r="AA945" s="144"/>
      <c r="AB945" s="679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</row>
    <row r="946">
      <c r="A946" s="144"/>
      <c r="B946" s="682"/>
      <c r="C946" s="144"/>
      <c r="D946" s="1"/>
      <c r="E946" s="144"/>
      <c r="F946" s="1"/>
      <c r="G946" s="144"/>
      <c r="H946" s="144"/>
      <c r="I946" s="144"/>
      <c r="J946" s="144"/>
      <c r="K946" s="1"/>
      <c r="L946" s="144"/>
      <c r="M946" s="1"/>
      <c r="N946" s="144"/>
      <c r="O946" s="1"/>
      <c r="P946" s="144"/>
      <c r="Q946" s="1"/>
      <c r="R946" s="675"/>
      <c r="S946" s="676"/>
      <c r="T946" s="680"/>
      <c r="U946" s="144"/>
      <c r="V946" s="144"/>
      <c r="W946" s="144"/>
      <c r="X946" s="144"/>
      <c r="Y946" s="144"/>
      <c r="Z946" s="144"/>
      <c r="AA946" s="144"/>
      <c r="AB946" s="679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</row>
    <row r="947">
      <c r="A947" s="144"/>
      <c r="B947" s="682"/>
      <c r="C947" s="144"/>
      <c r="D947" s="1"/>
      <c r="E947" s="144"/>
      <c r="F947" s="1"/>
      <c r="G947" s="144"/>
      <c r="H947" s="144"/>
      <c r="I947" s="144"/>
      <c r="J947" s="144"/>
      <c r="K947" s="1"/>
      <c r="L947" s="144"/>
      <c r="M947" s="1"/>
      <c r="N947" s="144"/>
      <c r="O947" s="1"/>
      <c r="P947" s="144"/>
      <c r="Q947" s="1"/>
      <c r="R947" s="675"/>
      <c r="S947" s="676"/>
      <c r="T947" s="680"/>
      <c r="U947" s="144"/>
      <c r="V947" s="144"/>
      <c r="W947" s="144"/>
      <c r="X947" s="144"/>
      <c r="Y947" s="144"/>
      <c r="Z947" s="144"/>
      <c r="AA947" s="144"/>
      <c r="AB947" s="679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</row>
    <row r="948">
      <c r="A948" s="144"/>
      <c r="B948" s="682"/>
      <c r="C948" s="144"/>
      <c r="D948" s="1"/>
      <c r="E948" s="144"/>
      <c r="F948" s="1"/>
      <c r="G948" s="144"/>
      <c r="H948" s="144"/>
      <c r="I948" s="144"/>
      <c r="J948" s="144"/>
      <c r="K948" s="1"/>
      <c r="L948" s="144"/>
      <c r="M948" s="1"/>
      <c r="N948" s="144"/>
      <c r="O948" s="1"/>
      <c r="P948" s="144"/>
      <c r="Q948" s="1"/>
      <c r="R948" s="675"/>
      <c r="S948" s="676"/>
      <c r="T948" s="680"/>
      <c r="U948" s="144"/>
      <c r="V948" s="144"/>
      <c r="W948" s="144"/>
      <c r="X948" s="144"/>
      <c r="Y948" s="144"/>
      <c r="Z948" s="144"/>
      <c r="AA948" s="144"/>
      <c r="AB948" s="679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</row>
    <row r="949">
      <c r="A949" s="144"/>
      <c r="B949" s="682"/>
      <c r="C949" s="144"/>
      <c r="D949" s="1"/>
      <c r="E949" s="144"/>
      <c r="F949" s="1"/>
      <c r="G949" s="144"/>
      <c r="H949" s="144"/>
      <c r="I949" s="144"/>
      <c r="J949" s="144"/>
      <c r="K949" s="1"/>
      <c r="L949" s="144"/>
      <c r="M949" s="1"/>
      <c r="N949" s="144"/>
      <c r="O949" s="1"/>
      <c r="P949" s="144"/>
      <c r="Q949" s="1"/>
      <c r="R949" s="675"/>
      <c r="S949" s="676"/>
      <c r="T949" s="680"/>
      <c r="U949" s="144"/>
      <c r="V949" s="144"/>
      <c r="W949" s="144"/>
      <c r="X949" s="144"/>
      <c r="Y949" s="144"/>
      <c r="Z949" s="144"/>
      <c r="AA949" s="144"/>
      <c r="AB949" s="679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</row>
    <row r="950">
      <c r="A950" s="144"/>
      <c r="B950" s="682"/>
      <c r="C950" s="144"/>
      <c r="D950" s="1"/>
      <c r="E950" s="144"/>
      <c r="F950" s="1"/>
      <c r="G950" s="144"/>
      <c r="H950" s="144"/>
      <c r="I950" s="144"/>
      <c r="J950" s="144"/>
      <c r="K950" s="1"/>
      <c r="L950" s="144"/>
      <c r="M950" s="1"/>
      <c r="N950" s="144"/>
      <c r="O950" s="1"/>
      <c r="P950" s="144"/>
      <c r="Q950" s="1"/>
      <c r="R950" s="675"/>
      <c r="S950" s="676"/>
      <c r="T950" s="680"/>
      <c r="U950" s="144"/>
      <c r="V950" s="144"/>
      <c r="W950" s="144"/>
      <c r="X950" s="144"/>
      <c r="Y950" s="144"/>
      <c r="Z950" s="144"/>
      <c r="AA950" s="144"/>
      <c r="AB950" s="679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</row>
    <row r="951">
      <c r="A951" s="144"/>
      <c r="B951" s="682"/>
      <c r="C951" s="144"/>
      <c r="D951" s="1"/>
      <c r="E951" s="144"/>
      <c r="F951" s="1"/>
      <c r="G951" s="144"/>
      <c r="H951" s="144"/>
      <c r="I951" s="144"/>
      <c r="J951" s="144"/>
      <c r="K951" s="1"/>
      <c r="L951" s="144"/>
      <c r="M951" s="1"/>
      <c r="N951" s="144"/>
      <c r="O951" s="1"/>
      <c r="P951" s="144"/>
      <c r="Q951" s="1"/>
      <c r="R951" s="675"/>
      <c r="S951" s="676"/>
      <c r="T951" s="680"/>
      <c r="U951" s="144"/>
      <c r="V951" s="144"/>
      <c r="W951" s="144"/>
      <c r="X951" s="144"/>
      <c r="Y951" s="144"/>
      <c r="Z951" s="144"/>
      <c r="AA951" s="144"/>
      <c r="AB951" s="679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</row>
    <row r="952">
      <c r="A952" s="144"/>
      <c r="B952" s="682"/>
      <c r="C952" s="144"/>
      <c r="D952" s="1"/>
      <c r="E952" s="144"/>
      <c r="F952" s="1"/>
      <c r="G952" s="144"/>
      <c r="H952" s="144"/>
      <c r="I952" s="144"/>
      <c r="J952" s="144"/>
      <c r="K952" s="1"/>
      <c r="L952" s="144"/>
      <c r="M952" s="1"/>
      <c r="N952" s="144"/>
      <c r="O952" s="1"/>
      <c r="P952" s="144"/>
      <c r="Q952" s="1"/>
      <c r="R952" s="675"/>
      <c r="S952" s="676"/>
      <c r="T952" s="680"/>
      <c r="U952" s="144"/>
      <c r="V952" s="144"/>
      <c r="W952" s="144"/>
      <c r="X952" s="144"/>
      <c r="Y952" s="144"/>
      <c r="Z952" s="144"/>
      <c r="AA952" s="144"/>
      <c r="AB952" s="679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</row>
    <row r="953">
      <c r="A953" s="144"/>
      <c r="B953" s="682"/>
      <c r="C953" s="144"/>
      <c r="D953" s="1"/>
      <c r="E953" s="144"/>
      <c r="F953" s="1"/>
      <c r="G953" s="144"/>
      <c r="H953" s="144"/>
      <c r="I953" s="144"/>
      <c r="J953" s="144"/>
      <c r="K953" s="1"/>
      <c r="L953" s="144"/>
      <c r="M953" s="1"/>
      <c r="N953" s="144"/>
      <c r="O953" s="1"/>
      <c r="P953" s="144"/>
      <c r="Q953" s="1"/>
      <c r="R953" s="675"/>
      <c r="S953" s="676"/>
      <c r="T953" s="680"/>
      <c r="U953" s="144"/>
      <c r="V953" s="144"/>
      <c r="W953" s="144"/>
      <c r="X953" s="144"/>
      <c r="Y953" s="144"/>
      <c r="Z953" s="144"/>
      <c r="AA953" s="144"/>
      <c r="AB953" s="679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</row>
    <row r="954">
      <c r="A954" s="144"/>
      <c r="B954" s="682"/>
      <c r="C954" s="144"/>
      <c r="D954" s="1"/>
      <c r="E954" s="144"/>
      <c r="F954" s="1"/>
      <c r="G954" s="144"/>
      <c r="H954" s="144"/>
      <c r="I954" s="144"/>
      <c r="J954" s="144"/>
      <c r="K954" s="1"/>
      <c r="L954" s="144"/>
      <c r="M954" s="1"/>
      <c r="N954" s="144"/>
      <c r="O954" s="1"/>
      <c r="P954" s="144"/>
      <c r="Q954" s="1"/>
      <c r="R954" s="675"/>
      <c r="S954" s="676"/>
      <c r="T954" s="680"/>
      <c r="U954" s="144"/>
      <c r="V954" s="144"/>
      <c r="W954" s="144"/>
      <c r="X954" s="144"/>
      <c r="Y954" s="144"/>
      <c r="Z954" s="144"/>
      <c r="AA954" s="144"/>
      <c r="AB954" s="679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</row>
    <row r="955">
      <c r="A955" s="144"/>
      <c r="B955" s="682"/>
      <c r="C955" s="144"/>
      <c r="D955" s="1"/>
      <c r="E955" s="144"/>
      <c r="F955" s="1"/>
      <c r="G955" s="144"/>
      <c r="H955" s="144"/>
      <c r="I955" s="144"/>
      <c r="J955" s="144"/>
      <c r="K955" s="1"/>
      <c r="L955" s="144"/>
      <c r="M955" s="1"/>
      <c r="N955" s="144"/>
      <c r="O955" s="1"/>
      <c r="P955" s="144"/>
      <c r="Q955" s="1"/>
      <c r="R955" s="675"/>
      <c r="S955" s="676"/>
      <c r="T955" s="680"/>
      <c r="U955" s="144"/>
      <c r="V955" s="144"/>
      <c r="W955" s="144"/>
      <c r="X955" s="144"/>
      <c r="Y955" s="144"/>
      <c r="Z955" s="144"/>
      <c r="AA955" s="144"/>
      <c r="AB955" s="679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</row>
    <row r="956">
      <c r="A956" s="144"/>
      <c r="B956" s="682"/>
      <c r="C956" s="144"/>
      <c r="D956" s="1"/>
      <c r="E956" s="144"/>
      <c r="F956" s="1"/>
      <c r="G956" s="144"/>
      <c r="H956" s="144"/>
      <c r="I956" s="144"/>
      <c r="J956" s="144"/>
      <c r="K956" s="1"/>
      <c r="L956" s="144"/>
      <c r="M956" s="1"/>
      <c r="N956" s="144"/>
      <c r="O956" s="1"/>
      <c r="P956" s="144"/>
      <c r="Q956" s="1"/>
      <c r="R956" s="675"/>
      <c r="S956" s="676"/>
      <c r="T956" s="680"/>
      <c r="U956" s="144"/>
      <c r="V956" s="144"/>
      <c r="W956" s="144"/>
      <c r="X956" s="144"/>
      <c r="Y956" s="144"/>
      <c r="Z956" s="144"/>
      <c r="AA956" s="144"/>
      <c r="AB956" s="679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</row>
    <row r="957">
      <c r="A957" s="144"/>
      <c r="B957" s="682"/>
      <c r="C957" s="144"/>
      <c r="D957" s="1"/>
      <c r="E957" s="144"/>
      <c r="F957" s="1"/>
      <c r="G957" s="144"/>
      <c r="H957" s="144"/>
      <c r="I957" s="144"/>
      <c r="J957" s="144"/>
      <c r="K957" s="1"/>
      <c r="L957" s="144"/>
      <c r="M957" s="1"/>
      <c r="N957" s="144"/>
      <c r="O957" s="1"/>
      <c r="P957" s="144"/>
      <c r="Q957" s="1"/>
      <c r="R957" s="675"/>
      <c r="S957" s="676"/>
      <c r="T957" s="680"/>
      <c r="U957" s="144"/>
      <c r="V957" s="144"/>
      <c r="W957" s="144"/>
      <c r="X957" s="144"/>
      <c r="Y957" s="144"/>
      <c r="Z957" s="144"/>
      <c r="AA957" s="144"/>
      <c r="AB957" s="679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</row>
    <row r="958">
      <c r="A958" s="144"/>
      <c r="B958" s="682"/>
      <c r="C958" s="144"/>
      <c r="D958" s="1"/>
      <c r="E958" s="144"/>
      <c r="F958" s="1"/>
      <c r="G958" s="144"/>
      <c r="H958" s="144"/>
      <c r="I958" s="144"/>
      <c r="J958" s="144"/>
      <c r="K958" s="1"/>
      <c r="L958" s="144"/>
      <c r="M958" s="1"/>
      <c r="N958" s="144"/>
      <c r="O958" s="1"/>
      <c r="P958" s="144"/>
      <c r="Q958" s="1"/>
      <c r="R958" s="675"/>
      <c r="S958" s="676"/>
      <c r="T958" s="680"/>
      <c r="U958" s="144"/>
      <c r="V958" s="144"/>
      <c r="W958" s="144"/>
      <c r="X958" s="144"/>
      <c r="Y958" s="144"/>
      <c r="Z958" s="144"/>
      <c r="AA958" s="144"/>
      <c r="AB958" s="679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</row>
    <row r="959">
      <c r="A959" s="144"/>
      <c r="B959" s="682"/>
      <c r="C959" s="144"/>
      <c r="D959" s="1"/>
      <c r="E959" s="144"/>
      <c r="F959" s="1"/>
      <c r="G959" s="144"/>
      <c r="H959" s="144"/>
      <c r="I959" s="144"/>
      <c r="J959" s="144"/>
      <c r="K959" s="1"/>
      <c r="L959" s="144"/>
      <c r="M959" s="1"/>
      <c r="N959" s="144"/>
      <c r="O959" s="1"/>
      <c r="P959" s="144"/>
      <c r="Q959" s="1"/>
      <c r="R959" s="675"/>
      <c r="S959" s="676"/>
      <c r="T959" s="680"/>
      <c r="U959" s="144"/>
      <c r="V959" s="144"/>
      <c r="W959" s="144"/>
      <c r="X959" s="144"/>
      <c r="Y959" s="144"/>
      <c r="Z959" s="144"/>
      <c r="AA959" s="144"/>
      <c r="AB959" s="679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</row>
    <row r="960">
      <c r="A960" s="144"/>
      <c r="B960" s="682"/>
      <c r="C960" s="144"/>
      <c r="D960" s="1"/>
      <c r="E960" s="144"/>
      <c r="F960" s="1"/>
      <c r="G960" s="144"/>
      <c r="H960" s="144"/>
      <c r="I960" s="144"/>
      <c r="J960" s="144"/>
      <c r="K960" s="1"/>
      <c r="L960" s="144"/>
      <c r="M960" s="1"/>
      <c r="N960" s="144"/>
      <c r="O960" s="1"/>
      <c r="P960" s="144"/>
      <c r="Q960" s="1"/>
      <c r="R960" s="675"/>
      <c r="S960" s="676"/>
      <c r="T960" s="680"/>
      <c r="U960" s="144"/>
      <c r="V960" s="144"/>
      <c r="W960" s="144"/>
      <c r="X960" s="144"/>
      <c r="Y960" s="144"/>
      <c r="Z960" s="144"/>
      <c r="AA960" s="144"/>
      <c r="AB960" s="679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</row>
    <row r="961">
      <c r="A961" s="144"/>
      <c r="B961" s="682"/>
      <c r="C961" s="144"/>
      <c r="D961" s="1"/>
      <c r="E961" s="144"/>
      <c r="F961" s="1"/>
      <c r="G961" s="144"/>
      <c r="H961" s="144"/>
      <c r="I961" s="144"/>
      <c r="J961" s="144"/>
      <c r="K961" s="1"/>
      <c r="L961" s="144"/>
      <c r="M961" s="1"/>
      <c r="N961" s="144"/>
      <c r="O961" s="1"/>
      <c r="P961" s="144"/>
      <c r="Q961" s="1"/>
      <c r="R961" s="675"/>
      <c r="S961" s="676"/>
      <c r="T961" s="680"/>
      <c r="U961" s="144"/>
      <c r="V961" s="144"/>
      <c r="W961" s="144"/>
      <c r="X961" s="144"/>
      <c r="Y961" s="144"/>
      <c r="Z961" s="144"/>
      <c r="AA961" s="144"/>
      <c r="AB961" s="679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</row>
    <row r="962">
      <c r="A962" s="144"/>
      <c r="B962" s="682"/>
      <c r="C962" s="144"/>
      <c r="D962" s="1"/>
      <c r="E962" s="144"/>
      <c r="F962" s="1"/>
      <c r="G962" s="144"/>
      <c r="H962" s="144"/>
      <c r="I962" s="144"/>
      <c r="J962" s="144"/>
      <c r="K962" s="1"/>
      <c r="L962" s="144"/>
      <c r="M962" s="1"/>
      <c r="N962" s="144"/>
      <c r="O962" s="1"/>
      <c r="P962" s="144"/>
      <c r="Q962" s="1"/>
      <c r="R962" s="675"/>
      <c r="S962" s="676"/>
      <c r="T962" s="680"/>
      <c r="U962" s="144"/>
      <c r="V962" s="144"/>
      <c r="W962" s="144"/>
      <c r="X962" s="144"/>
      <c r="Y962" s="144"/>
      <c r="Z962" s="144"/>
      <c r="AA962" s="144"/>
      <c r="AB962" s="679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</row>
    <row r="963">
      <c r="A963" s="144"/>
      <c r="B963" s="682"/>
      <c r="C963" s="144"/>
      <c r="D963" s="1"/>
      <c r="E963" s="144"/>
      <c r="F963" s="1"/>
      <c r="G963" s="144"/>
      <c r="H963" s="144"/>
      <c r="I963" s="144"/>
      <c r="J963" s="144"/>
      <c r="K963" s="1"/>
      <c r="L963" s="144"/>
      <c r="M963" s="1"/>
      <c r="N963" s="144"/>
      <c r="O963" s="1"/>
      <c r="P963" s="144"/>
      <c r="Q963" s="1"/>
      <c r="R963" s="675"/>
      <c r="S963" s="676"/>
      <c r="T963" s="680"/>
      <c r="U963" s="144"/>
      <c r="V963" s="144"/>
      <c r="W963" s="144"/>
      <c r="X963" s="144"/>
      <c r="Y963" s="144"/>
      <c r="Z963" s="144"/>
      <c r="AA963" s="144"/>
      <c r="AB963" s="679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</row>
    <row r="964">
      <c r="A964" s="144"/>
      <c r="B964" s="682"/>
      <c r="C964" s="144"/>
      <c r="D964" s="1"/>
      <c r="E964" s="144"/>
      <c r="F964" s="1"/>
      <c r="G964" s="144"/>
      <c r="H964" s="144"/>
      <c r="I964" s="144"/>
      <c r="J964" s="144"/>
      <c r="K964" s="1"/>
      <c r="L964" s="144"/>
      <c r="M964" s="1"/>
      <c r="N964" s="144"/>
      <c r="O964" s="1"/>
      <c r="P964" s="144"/>
      <c r="Q964" s="1"/>
      <c r="R964" s="675"/>
      <c r="S964" s="676"/>
      <c r="T964" s="680"/>
      <c r="U964" s="144"/>
      <c r="V964" s="144"/>
      <c r="W964" s="144"/>
      <c r="X964" s="144"/>
      <c r="Y964" s="144"/>
      <c r="Z964" s="144"/>
      <c r="AA964" s="144"/>
      <c r="AB964" s="679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</row>
    <row r="965">
      <c r="A965" s="144"/>
      <c r="B965" s="682"/>
      <c r="C965" s="144"/>
      <c r="D965" s="1"/>
      <c r="E965" s="144"/>
      <c r="F965" s="1"/>
      <c r="G965" s="144"/>
      <c r="H965" s="144"/>
      <c r="I965" s="144"/>
      <c r="J965" s="144"/>
      <c r="K965" s="1"/>
      <c r="L965" s="144"/>
      <c r="M965" s="1"/>
      <c r="N965" s="144"/>
      <c r="O965" s="1"/>
      <c r="P965" s="144"/>
      <c r="Q965" s="1"/>
      <c r="R965" s="675"/>
      <c r="S965" s="676"/>
      <c r="T965" s="680"/>
      <c r="U965" s="144"/>
      <c r="V965" s="144"/>
      <c r="W965" s="144"/>
      <c r="X965" s="144"/>
      <c r="Y965" s="144"/>
      <c r="Z965" s="144"/>
      <c r="AA965" s="144"/>
      <c r="AB965" s="679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</row>
    <row r="966">
      <c r="A966" s="144"/>
      <c r="B966" s="682"/>
      <c r="C966" s="144"/>
      <c r="D966" s="1"/>
      <c r="E966" s="144"/>
      <c r="F966" s="1"/>
      <c r="G966" s="144"/>
      <c r="H966" s="144"/>
      <c r="I966" s="144"/>
      <c r="J966" s="144"/>
      <c r="K966" s="1"/>
      <c r="L966" s="144"/>
      <c r="M966" s="1"/>
      <c r="N966" s="144"/>
      <c r="O966" s="1"/>
      <c r="P966" s="144"/>
      <c r="Q966" s="1"/>
      <c r="R966" s="675"/>
      <c r="S966" s="676"/>
      <c r="T966" s="680"/>
      <c r="U966" s="144"/>
      <c r="V966" s="144"/>
      <c r="W966" s="144"/>
      <c r="X966" s="144"/>
      <c r="Y966" s="144"/>
      <c r="Z966" s="144"/>
      <c r="AA966" s="144"/>
      <c r="AB966" s="679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</row>
    <row r="967">
      <c r="A967" s="144"/>
      <c r="B967" s="682"/>
      <c r="C967" s="144"/>
      <c r="D967" s="1"/>
      <c r="E967" s="144"/>
      <c r="F967" s="1"/>
      <c r="G967" s="144"/>
      <c r="H967" s="144"/>
      <c r="I967" s="144"/>
      <c r="J967" s="144"/>
      <c r="K967" s="1"/>
      <c r="L967" s="144"/>
      <c r="M967" s="1"/>
      <c r="N967" s="144"/>
      <c r="O967" s="1"/>
      <c r="P967" s="144"/>
      <c r="Q967" s="1"/>
      <c r="R967" s="675"/>
      <c r="S967" s="676"/>
      <c r="T967" s="680"/>
      <c r="U967" s="144"/>
      <c r="V967" s="144"/>
      <c r="W967" s="144"/>
      <c r="X967" s="144"/>
      <c r="Y967" s="144"/>
      <c r="Z967" s="144"/>
      <c r="AA967" s="144"/>
      <c r="AB967" s="679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</row>
    <row r="968">
      <c r="A968" s="144"/>
      <c r="B968" s="682"/>
      <c r="C968" s="144"/>
      <c r="D968" s="1"/>
      <c r="E968" s="144"/>
      <c r="F968" s="1"/>
      <c r="G968" s="144"/>
      <c r="H968" s="144"/>
      <c r="I968" s="144"/>
      <c r="J968" s="144"/>
      <c r="K968" s="1"/>
      <c r="L968" s="144"/>
      <c r="M968" s="1"/>
      <c r="N968" s="144"/>
      <c r="O968" s="1"/>
      <c r="P968" s="144"/>
      <c r="Q968" s="1"/>
      <c r="R968" s="675"/>
      <c r="S968" s="676"/>
      <c r="T968" s="680"/>
      <c r="U968" s="144"/>
      <c r="V968" s="144"/>
      <c r="W968" s="144"/>
      <c r="X968" s="144"/>
      <c r="Y968" s="144"/>
      <c r="Z968" s="144"/>
      <c r="AA968" s="144"/>
      <c r="AB968" s="679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</row>
    <row r="969">
      <c r="A969" s="144"/>
      <c r="B969" s="682"/>
      <c r="C969" s="144"/>
      <c r="D969" s="1"/>
      <c r="E969" s="144"/>
      <c r="F969" s="1"/>
      <c r="G969" s="144"/>
      <c r="H969" s="144"/>
      <c r="I969" s="144"/>
      <c r="J969" s="144"/>
      <c r="K969" s="1"/>
      <c r="L969" s="144"/>
      <c r="M969" s="1"/>
      <c r="N969" s="144"/>
      <c r="O969" s="1"/>
      <c r="P969" s="144"/>
      <c r="Q969" s="1"/>
      <c r="R969" s="675"/>
      <c r="S969" s="676"/>
      <c r="T969" s="680"/>
      <c r="U969" s="144"/>
      <c r="V969" s="144"/>
      <c r="W969" s="144"/>
      <c r="X969" s="144"/>
      <c r="Y969" s="144"/>
      <c r="Z969" s="144"/>
      <c r="AA969" s="144"/>
      <c r="AB969" s="679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</row>
    <row r="970">
      <c r="A970" s="144"/>
      <c r="B970" s="682"/>
      <c r="C970" s="144"/>
      <c r="D970" s="1"/>
      <c r="E970" s="144"/>
      <c r="F970" s="1"/>
      <c r="G970" s="144"/>
      <c r="H970" s="144"/>
      <c r="I970" s="144"/>
      <c r="J970" s="144"/>
      <c r="K970" s="1"/>
      <c r="L970" s="144"/>
      <c r="M970" s="1"/>
      <c r="N970" s="144"/>
      <c r="O970" s="1"/>
      <c r="P970" s="144"/>
      <c r="Q970" s="1"/>
      <c r="R970" s="675"/>
      <c r="S970" s="676"/>
      <c r="T970" s="680"/>
      <c r="U970" s="144"/>
      <c r="V970" s="144"/>
      <c r="W970" s="144"/>
      <c r="X970" s="144"/>
      <c r="Y970" s="144"/>
      <c r="Z970" s="144"/>
      <c r="AA970" s="144"/>
      <c r="AB970" s="679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</row>
    <row r="971">
      <c r="A971" s="144"/>
      <c r="B971" s="682"/>
      <c r="C971" s="144"/>
      <c r="D971" s="1"/>
      <c r="E971" s="144"/>
      <c r="F971" s="1"/>
      <c r="G971" s="144"/>
      <c r="H971" s="144"/>
      <c r="I971" s="144"/>
      <c r="J971" s="144"/>
      <c r="K971" s="1"/>
      <c r="L971" s="144"/>
      <c r="M971" s="1"/>
      <c r="N971" s="144"/>
      <c r="O971" s="1"/>
      <c r="P971" s="144"/>
      <c r="Q971" s="1"/>
      <c r="R971" s="675"/>
      <c r="S971" s="676"/>
      <c r="T971" s="680"/>
      <c r="U971" s="144"/>
      <c r="V971" s="144"/>
      <c r="W971" s="144"/>
      <c r="X971" s="144"/>
      <c r="Y971" s="144"/>
      <c r="Z971" s="144"/>
      <c r="AA971" s="144"/>
      <c r="AB971" s="679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</row>
    <row r="972">
      <c r="A972" s="144"/>
      <c r="B972" s="682"/>
      <c r="C972" s="144"/>
      <c r="D972" s="1"/>
      <c r="E972" s="144"/>
      <c r="F972" s="1"/>
      <c r="G972" s="144"/>
      <c r="H972" s="144"/>
      <c r="I972" s="144"/>
      <c r="J972" s="144"/>
      <c r="K972" s="1"/>
      <c r="L972" s="144"/>
      <c r="M972" s="1"/>
      <c r="N972" s="144"/>
      <c r="O972" s="1"/>
      <c r="P972" s="144"/>
      <c r="Q972" s="1"/>
      <c r="R972" s="675"/>
      <c r="S972" s="676"/>
      <c r="T972" s="680"/>
      <c r="U972" s="144"/>
      <c r="V972" s="144"/>
      <c r="W972" s="144"/>
      <c r="X972" s="144"/>
      <c r="Y972" s="144"/>
      <c r="Z972" s="144"/>
      <c r="AA972" s="144"/>
      <c r="AB972" s="679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</row>
    <row r="973">
      <c r="A973" s="144"/>
      <c r="B973" s="682"/>
      <c r="C973" s="144"/>
      <c r="D973" s="1"/>
      <c r="E973" s="144"/>
      <c r="F973" s="1"/>
      <c r="G973" s="144"/>
      <c r="H973" s="144"/>
      <c r="I973" s="144"/>
      <c r="J973" s="144"/>
      <c r="K973" s="1"/>
      <c r="L973" s="144"/>
      <c r="M973" s="1"/>
      <c r="N973" s="144"/>
      <c r="O973" s="1"/>
      <c r="P973" s="144"/>
      <c r="Q973" s="1"/>
      <c r="R973" s="675"/>
      <c r="S973" s="676"/>
      <c r="T973" s="680"/>
      <c r="U973" s="144"/>
      <c r="V973" s="144"/>
      <c r="W973" s="144"/>
      <c r="X973" s="144"/>
      <c r="Y973" s="144"/>
      <c r="Z973" s="144"/>
      <c r="AA973" s="144"/>
      <c r="AB973" s="679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</row>
    <row r="974">
      <c r="A974" s="144"/>
      <c r="B974" s="682"/>
      <c r="C974" s="144"/>
      <c r="D974" s="1"/>
      <c r="E974" s="144"/>
      <c r="F974" s="1"/>
      <c r="G974" s="144"/>
      <c r="H974" s="144"/>
      <c r="I974" s="144"/>
      <c r="J974" s="144"/>
      <c r="K974" s="1"/>
      <c r="L974" s="144"/>
      <c r="M974" s="1"/>
      <c r="N974" s="144"/>
      <c r="O974" s="1"/>
      <c r="P974" s="144"/>
      <c r="Q974" s="1"/>
      <c r="R974" s="675"/>
      <c r="S974" s="676"/>
      <c r="T974" s="680"/>
      <c r="U974" s="144"/>
      <c r="V974" s="144"/>
      <c r="W974" s="144"/>
      <c r="X974" s="144"/>
      <c r="Y974" s="144"/>
      <c r="Z974" s="144"/>
      <c r="AA974" s="144"/>
      <c r="AB974" s="679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</row>
    <row r="975">
      <c r="A975" s="144"/>
      <c r="B975" s="682"/>
      <c r="C975" s="144"/>
      <c r="D975" s="1"/>
      <c r="E975" s="144"/>
      <c r="F975" s="1"/>
      <c r="G975" s="144"/>
      <c r="H975" s="144"/>
      <c r="I975" s="144"/>
      <c r="J975" s="144"/>
      <c r="K975" s="1"/>
      <c r="L975" s="144"/>
      <c r="M975" s="1"/>
      <c r="N975" s="144"/>
      <c r="O975" s="1"/>
      <c r="P975" s="144"/>
      <c r="Q975" s="1"/>
      <c r="R975" s="675"/>
      <c r="S975" s="676"/>
      <c r="T975" s="680"/>
      <c r="U975" s="144"/>
      <c r="V975" s="144"/>
      <c r="W975" s="144"/>
      <c r="X975" s="144"/>
      <c r="Y975" s="144"/>
      <c r="Z975" s="144"/>
      <c r="AA975" s="144"/>
      <c r="AB975" s="679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</row>
    <row r="976">
      <c r="A976" s="144"/>
      <c r="B976" s="682"/>
      <c r="C976" s="144"/>
      <c r="D976" s="1"/>
      <c r="E976" s="144"/>
      <c r="F976" s="1"/>
      <c r="G976" s="144"/>
      <c r="H976" s="144"/>
      <c r="I976" s="144"/>
      <c r="J976" s="144"/>
      <c r="K976" s="1"/>
      <c r="L976" s="144"/>
      <c r="M976" s="1"/>
      <c r="N976" s="144"/>
      <c r="O976" s="1"/>
      <c r="P976" s="144"/>
      <c r="Q976" s="1"/>
      <c r="R976" s="675"/>
      <c r="S976" s="676"/>
      <c r="T976" s="680"/>
      <c r="U976" s="144"/>
      <c r="V976" s="144"/>
      <c r="W976" s="144"/>
      <c r="X976" s="144"/>
      <c r="Y976" s="144"/>
      <c r="Z976" s="144"/>
      <c r="AA976" s="144"/>
      <c r="AB976" s="679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</row>
    <row r="977">
      <c r="A977" s="144"/>
      <c r="B977" s="682"/>
      <c r="C977" s="144"/>
      <c r="D977" s="1"/>
      <c r="E977" s="144"/>
      <c r="F977" s="1"/>
      <c r="G977" s="144"/>
      <c r="H977" s="144"/>
      <c r="I977" s="144"/>
      <c r="J977" s="144"/>
      <c r="K977" s="1"/>
      <c r="L977" s="144"/>
      <c r="M977" s="1"/>
      <c r="N977" s="144"/>
      <c r="O977" s="1"/>
      <c r="P977" s="144"/>
      <c r="Q977" s="1"/>
      <c r="R977" s="675"/>
      <c r="S977" s="676"/>
      <c r="T977" s="680"/>
      <c r="U977" s="144"/>
      <c r="V977" s="144"/>
      <c r="W977" s="144"/>
      <c r="X977" s="144"/>
      <c r="Y977" s="144"/>
      <c r="Z977" s="144"/>
      <c r="AA977" s="144"/>
      <c r="AB977" s="679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</row>
    <row r="978">
      <c r="A978" s="144"/>
      <c r="B978" s="682"/>
      <c r="C978" s="144"/>
      <c r="D978" s="1"/>
      <c r="E978" s="144"/>
      <c r="F978" s="1"/>
      <c r="G978" s="144"/>
      <c r="H978" s="144"/>
      <c r="I978" s="144"/>
      <c r="J978" s="144"/>
      <c r="K978" s="1"/>
      <c r="L978" s="144"/>
      <c r="M978" s="1"/>
      <c r="N978" s="144"/>
      <c r="O978" s="1"/>
      <c r="P978" s="144"/>
      <c r="Q978" s="1"/>
      <c r="R978" s="675"/>
      <c r="S978" s="676"/>
      <c r="T978" s="680"/>
      <c r="U978" s="144"/>
      <c r="V978" s="144"/>
      <c r="W978" s="144"/>
      <c r="X978" s="144"/>
      <c r="Y978" s="144"/>
      <c r="Z978" s="144"/>
      <c r="AA978" s="144"/>
      <c r="AB978" s="679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</row>
    <row r="979">
      <c r="A979" s="144"/>
      <c r="B979" s="682"/>
      <c r="C979" s="144"/>
      <c r="D979" s="1"/>
      <c r="E979" s="144"/>
      <c r="F979" s="1"/>
      <c r="G979" s="144"/>
      <c r="H979" s="144"/>
      <c r="I979" s="144"/>
      <c r="J979" s="144"/>
      <c r="K979" s="1"/>
      <c r="L979" s="144"/>
      <c r="M979" s="1"/>
      <c r="N979" s="144"/>
      <c r="O979" s="1"/>
      <c r="P979" s="144"/>
      <c r="Q979" s="1"/>
      <c r="R979" s="675"/>
      <c r="S979" s="676"/>
      <c r="T979" s="680"/>
      <c r="U979" s="144"/>
      <c r="V979" s="144"/>
      <c r="W979" s="144"/>
      <c r="X979" s="144"/>
      <c r="Y979" s="144"/>
      <c r="Z979" s="144"/>
      <c r="AA979" s="144"/>
      <c r="AB979" s="679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</row>
    <row r="980">
      <c r="A980" s="144"/>
      <c r="B980" s="682"/>
      <c r="C980" s="144"/>
      <c r="D980" s="1"/>
      <c r="E980" s="144"/>
      <c r="F980" s="1"/>
      <c r="G980" s="144"/>
      <c r="H980" s="144"/>
      <c r="I980" s="144"/>
      <c r="J980" s="144"/>
      <c r="K980" s="1"/>
      <c r="L980" s="144"/>
      <c r="M980" s="1"/>
      <c r="N980" s="144"/>
      <c r="O980" s="1"/>
      <c r="P980" s="144"/>
      <c r="Q980" s="1"/>
      <c r="R980" s="675"/>
      <c r="S980" s="676"/>
      <c r="T980" s="680"/>
      <c r="U980" s="144"/>
      <c r="V980" s="144"/>
      <c r="W980" s="144"/>
      <c r="X980" s="144"/>
      <c r="Y980" s="144"/>
      <c r="Z980" s="144"/>
      <c r="AA980" s="144"/>
      <c r="AB980" s="679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</row>
    <row r="981">
      <c r="A981" s="144"/>
      <c r="B981" s="682"/>
      <c r="C981" s="144"/>
      <c r="D981" s="1"/>
      <c r="E981" s="144"/>
      <c r="F981" s="1"/>
      <c r="G981" s="144"/>
      <c r="H981" s="144"/>
      <c r="I981" s="144"/>
      <c r="J981" s="144"/>
      <c r="K981" s="1"/>
      <c r="L981" s="144"/>
      <c r="M981" s="1"/>
      <c r="N981" s="144"/>
      <c r="O981" s="1"/>
      <c r="P981" s="144"/>
      <c r="Q981" s="1"/>
      <c r="R981" s="675"/>
      <c r="S981" s="676"/>
      <c r="T981" s="680"/>
      <c r="U981" s="144"/>
      <c r="V981" s="144"/>
      <c r="W981" s="144"/>
      <c r="X981" s="144"/>
      <c r="Y981" s="144"/>
      <c r="Z981" s="144"/>
      <c r="AA981" s="144"/>
      <c r="AB981" s="679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</row>
    <row r="982">
      <c r="A982" s="144"/>
      <c r="B982" s="682"/>
      <c r="C982" s="144"/>
      <c r="D982" s="1"/>
      <c r="E982" s="144"/>
      <c r="F982" s="1"/>
      <c r="G982" s="144"/>
      <c r="H982" s="144"/>
      <c r="I982" s="144"/>
      <c r="J982" s="144"/>
      <c r="K982" s="1"/>
      <c r="L982" s="144"/>
      <c r="M982" s="1"/>
      <c r="N982" s="144"/>
      <c r="O982" s="1"/>
      <c r="P982" s="144"/>
      <c r="Q982" s="1"/>
      <c r="R982" s="675"/>
      <c r="S982" s="676"/>
      <c r="T982" s="680"/>
      <c r="U982" s="144"/>
      <c r="V982" s="144"/>
      <c r="W982" s="144"/>
      <c r="X982" s="144"/>
      <c r="Y982" s="144"/>
      <c r="Z982" s="144"/>
      <c r="AA982" s="144"/>
      <c r="AB982" s="679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</row>
    <row r="983">
      <c r="A983" s="144"/>
      <c r="B983" s="682"/>
      <c r="C983" s="144"/>
      <c r="D983" s="1"/>
      <c r="E983" s="144"/>
      <c r="F983" s="1"/>
      <c r="G983" s="144"/>
      <c r="H983" s="144"/>
      <c r="I983" s="144"/>
      <c r="J983" s="144"/>
      <c r="K983" s="1"/>
      <c r="L983" s="144"/>
      <c r="M983" s="1"/>
      <c r="N983" s="144"/>
      <c r="O983" s="1"/>
      <c r="P983" s="144"/>
      <c r="Q983" s="1"/>
      <c r="R983" s="675"/>
      <c r="S983" s="676"/>
      <c r="T983" s="680"/>
      <c r="U983" s="144"/>
      <c r="V983" s="144"/>
      <c r="W983" s="144"/>
      <c r="X983" s="144"/>
      <c r="Y983" s="144"/>
      <c r="Z983" s="144"/>
      <c r="AA983" s="144"/>
      <c r="AB983" s="679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</row>
    <row r="984">
      <c r="A984" s="144"/>
      <c r="B984" s="682"/>
      <c r="C984" s="144"/>
      <c r="D984" s="1"/>
      <c r="E984" s="144"/>
      <c r="F984" s="1"/>
      <c r="G984" s="144"/>
      <c r="H984" s="144"/>
      <c r="I984" s="144"/>
      <c r="J984" s="144"/>
      <c r="K984" s="1"/>
      <c r="L984" s="144"/>
      <c r="M984" s="1"/>
      <c r="N984" s="144"/>
      <c r="O984" s="1"/>
      <c r="P984" s="144"/>
      <c r="Q984" s="1"/>
      <c r="R984" s="675"/>
      <c r="S984" s="676"/>
      <c r="T984" s="680"/>
      <c r="U984" s="144"/>
      <c r="V984" s="144"/>
      <c r="W984" s="144"/>
      <c r="X984" s="144"/>
      <c r="Y984" s="144"/>
      <c r="Z984" s="144"/>
      <c r="AA984" s="144"/>
      <c r="AB984" s="679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</row>
    <row r="985">
      <c r="A985" s="144"/>
      <c r="B985" s="682"/>
      <c r="C985" s="144"/>
      <c r="D985" s="1"/>
      <c r="E985" s="144"/>
      <c r="F985" s="1"/>
      <c r="G985" s="144"/>
      <c r="H985" s="144"/>
      <c r="I985" s="144"/>
      <c r="J985" s="144"/>
      <c r="K985" s="1"/>
      <c r="L985" s="144"/>
      <c r="M985" s="1"/>
      <c r="N985" s="144"/>
      <c r="O985" s="1"/>
      <c r="P985" s="144"/>
      <c r="Q985" s="1"/>
      <c r="R985" s="675"/>
      <c r="S985" s="676"/>
      <c r="T985" s="680"/>
      <c r="U985" s="144"/>
      <c r="V985" s="144"/>
      <c r="W985" s="144"/>
      <c r="X985" s="144"/>
      <c r="Y985" s="144"/>
      <c r="Z985" s="144"/>
      <c r="AA985" s="144"/>
      <c r="AB985" s="679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</row>
    <row r="986">
      <c r="A986" s="144"/>
      <c r="B986" s="682"/>
      <c r="C986" s="144"/>
      <c r="D986" s="1"/>
      <c r="E986" s="144"/>
      <c r="F986" s="1"/>
      <c r="G986" s="144"/>
      <c r="H986" s="144"/>
      <c r="I986" s="144"/>
      <c r="J986" s="144"/>
      <c r="K986" s="1"/>
      <c r="L986" s="144"/>
      <c r="M986" s="1"/>
      <c r="N986" s="144"/>
      <c r="O986" s="1"/>
      <c r="P986" s="144"/>
      <c r="Q986" s="1"/>
      <c r="R986" s="675"/>
      <c r="S986" s="676"/>
      <c r="T986" s="680"/>
      <c r="U986" s="144"/>
      <c r="V986" s="144"/>
      <c r="W986" s="144"/>
      <c r="X986" s="144"/>
      <c r="Y986" s="144"/>
      <c r="Z986" s="144"/>
      <c r="AA986" s="144"/>
      <c r="AB986" s="679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</row>
    <row r="987">
      <c r="A987" s="144"/>
      <c r="B987" s="682"/>
      <c r="C987" s="144"/>
      <c r="D987" s="1"/>
      <c r="E987" s="144"/>
      <c r="F987" s="1"/>
      <c r="G987" s="144"/>
      <c r="H987" s="144"/>
      <c r="I987" s="144"/>
      <c r="J987" s="144"/>
      <c r="K987" s="1"/>
      <c r="L987" s="144"/>
      <c r="M987" s="1"/>
      <c r="N987" s="144"/>
      <c r="O987" s="1"/>
      <c r="P987" s="144"/>
      <c r="Q987" s="1"/>
      <c r="R987" s="675"/>
      <c r="S987" s="676"/>
      <c r="T987" s="680"/>
      <c r="U987" s="144"/>
      <c r="V987" s="144"/>
      <c r="W987" s="144"/>
      <c r="X987" s="144"/>
      <c r="Y987" s="144"/>
      <c r="Z987" s="144"/>
      <c r="AA987" s="144"/>
      <c r="AB987" s="679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</row>
    <row r="988">
      <c r="A988" s="144"/>
      <c r="B988" s="682"/>
      <c r="C988" s="144"/>
      <c r="D988" s="1"/>
      <c r="E988" s="144"/>
      <c r="F988" s="1"/>
      <c r="G988" s="144"/>
      <c r="H988" s="144"/>
      <c r="I988" s="144"/>
      <c r="J988" s="144"/>
      <c r="K988" s="1"/>
      <c r="L988" s="144"/>
      <c r="M988" s="1"/>
      <c r="N988" s="144"/>
      <c r="O988" s="1"/>
      <c r="P988" s="144"/>
      <c r="Q988" s="1"/>
      <c r="R988" s="675"/>
      <c r="S988" s="676"/>
      <c r="T988" s="680"/>
      <c r="U988" s="144"/>
      <c r="V988" s="144"/>
      <c r="W988" s="144"/>
      <c r="X988" s="144"/>
      <c r="Y988" s="144"/>
      <c r="Z988" s="144"/>
      <c r="AA988" s="144"/>
      <c r="AB988" s="679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</row>
    <row r="989">
      <c r="A989" s="144"/>
      <c r="B989" s="682"/>
      <c r="C989" s="144"/>
      <c r="D989" s="1"/>
      <c r="E989" s="144"/>
      <c r="F989" s="1"/>
      <c r="G989" s="144"/>
      <c r="H989" s="144"/>
      <c r="I989" s="144"/>
      <c r="J989" s="144"/>
      <c r="K989" s="1"/>
      <c r="L989" s="144"/>
      <c r="M989" s="1"/>
      <c r="N989" s="144"/>
      <c r="O989" s="1"/>
      <c r="P989" s="144"/>
      <c r="Q989" s="1"/>
      <c r="R989" s="675"/>
      <c r="S989" s="676"/>
      <c r="T989" s="680"/>
      <c r="U989" s="144"/>
      <c r="V989" s="144"/>
      <c r="W989" s="144"/>
      <c r="X989" s="144"/>
      <c r="Y989" s="144"/>
      <c r="Z989" s="144"/>
      <c r="AA989" s="144"/>
      <c r="AB989" s="679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</row>
    <row r="990">
      <c r="A990" s="144"/>
      <c r="B990" s="682"/>
      <c r="C990" s="144"/>
      <c r="D990" s="1"/>
      <c r="E990" s="144"/>
      <c r="F990" s="1"/>
      <c r="G990" s="144"/>
      <c r="H990" s="144"/>
      <c r="I990" s="144"/>
      <c r="J990" s="144"/>
      <c r="K990" s="1"/>
      <c r="L990" s="144"/>
      <c r="M990" s="1"/>
      <c r="N990" s="144"/>
      <c r="O990" s="1"/>
      <c r="P990" s="144"/>
      <c r="Q990" s="1"/>
      <c r="R990" s="675"/>
      <c r="S990" s="676"/>
      <c r="T990" s="680"/>
      <c r="U990" s="144"/>
      <c r="V990" s="144"/>
      <c r="W990" s="144"/>
      <c r="X990" s="144"/>
      <c r="Y990" s="144"/>
      <c r="Z990" s="144"/>
      <c r="AA990" s="144"/>
      <c r="AB990" s="679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</row>
    <row r="991">
      <c r="A991" s="144"/>
      <c r="B991" s="682"/>
      <c r="C991" s="144"/>
      <c r="D991" s="1"/>
      <c r="E991" s="144"/>
      <c r="F991" s="1"/>
      <c r="G991" s="144"/>
      <c r="H991" s="144"/>
      <c r="I991" s="144"/>
      <c r="J991" s="144"/>
      <c r="K991" s="1"/>
      <c r="L991" s="144"/>
      <c r="M991" s="1"/>
      <c r="N991" s="144"/>
      <c r="O991" s="1"/>
      <c r="P991" s="144"/>
      <c r="Q991" s="1"/>
      <c r="R991" s="675"/>
      <c r="S991" s="676"/>
      <c r="T991" s="680"/>
      <c r="U991" s="144"/>
      <c r="V991" s="144"/>
      <c r="W991" s="144"/>
      <c r="X991" s="144"/>
      <c r="Y991" s="144"/>
      <c r="Z991" s="144"/>
      <c r="AA991" s="144"/>
      <c r="AB991" s="679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</row>
    <row r="992">
      <c r="A992" s="144"/>
      <c r="B992" s="682"/>
      <c r="C992" s="144"/>
      <c r="D992" s="1"/>
      <c r="E992" s="144"/>
      <c r="F992" s="1"/>
      <c r="G992" s="144"/>
      <c r="H992" s="144"/>
      <c r="I992" s="144"/>
      <c r="J992" s="144"/>
      <c r="K992" s="1"/>
      <c r="L992" s="144"/>
      <c r="M992" s="1"/>
      <c r="N992" s="144"/>
      <c r="O992" s="1"/>
      <c r="P992" s="144"/>
      <c r="Q992" s="1"/>
      <c r="R992" s="675"/>
      <c r="S992" s="676"/>
      <c r="T992" s="680"/>
      <c r="U992" s="144"/>
      <c r="V992" s="144"/>
      <c r="W992" s="144"/>
      <c r="X992" s="144"/>
      <c r="Y992" s="144"/>
      <c r="Z992" s="144"/>
      <c r="AA992" s="144"/>
      <c r="AB992" s="679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</row>
    <row r="993">
      <c r="A993" s="144"/>
      <c r="B993" s="682"/>
      <c r="C993" s="144"/>
      <c r="D993" s="1"/>
      <c r="E993" s="144"/>
      <c r="F993" s="1"/>
      <c r="G993" s="144"/>
      <c r="H993" s="144"/>
      <c r="I993" s="144"/>
      <c r="J993" s="144"/>
      <c r="K993" s="1"/>
      <c r="L993" s="144"/>
      <c r="M993" s="1"/>
      <c r="N993" s="144"/>
      <c r="O993" s="1"/>
      <c r="P993" s="144"/>
      <c r="Q993" s="1"/>
      <c r="R993" s="675"/>
      <c r="S993" s="676"/>
      <c r="T993" s="680"/>
      <c r="U993" s="144"/>
      <c r="V993" s="144"/>
      <c r="W993" s="144"/>
      <c r="X993" s="144"/>
      <c r="Y993" s="144"/>
      <c r="Z993" s="144"/>
      <c r="AA993" s="144"/>
      <c r="AB993" s="679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</row>
    <row r="994">
      <c r="A994" s="144"/>
      <c r="B994" s="682"/>
      <c r="C994" s="144"/>
      <c r="D994" s="1"/>
      <c r="E994" s="144"/>
      <c r="F994" s="1"/>
      <c r="G994" s="144"/>
      <c r="H994" s="144"/>
      <c r="I994" s="144"/>
      <c r="J994" s="144"/>
      <c r="K994" s="1"/>
      <c r="L994" s="144"/>
      <c r="M994" s="1"/>
      <c r="N994" s="144"/>
      <c r="O994" s="1"/>
      <c r="P994" s="144"/>
      <c r="Q994" s="1"/>
      <c r="R994" s="675"/>
      <c r="S994" s="676"/>
      <c r="T994" s="680"/>
      <c r="U994" s="144"/>
      <c r="V994" s="144"/>
      <c r="W994" s="144"/>
      <c r="X994" s="144"/>
      <c r="Y994" s="144"/>
      <c r="Z994" s="144"/>
      <c r="AA994" s="144"/>
      <c r="AB994" s="679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</row>
    <row r="995">
      <c r="A995" s="144"/>
      <c r="B995" s="682"/>
      <c r="C995" s="144"/>
      <c r="D995" s="1"/>
      <c r="E995" s="144"/>
      <c r="F995" s="1"/>
      <c r="G995" s="144"/>
      <c r="H995" s="144"/>
      <c r="I995" s="144"/>
      <c r="J995" s="144"/>
      <c r="K995" s="1"/>
      <c r="L995" s="144"/>
      <c r="M995" s="1"/>
      <c r="N995" s="144"/>
      <c r="O995" s="1"/>
      <c r="P995" s="144"/>
      <c r="Q995" s="1"/>
      <c r="R995" s="675"/>
      <c r="S995" s="676"/>
      <c r="T995" s="680"/>
      <c r="U995" s="144"/>
      <c r="V995" s="144"/>
      <c r="W995" s="144"/>
      <c r="X995" s="144"/>
      <c r="Y995" s="144"/>
      <c r="Z995" s="144"/>
      <c r="AA995" s="144"/>
      <c r="AB995" s="679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</row>
    <row r="996">
      <c r="A996" s="144"/>
      <c r="B996" s="682"/>
      <c r="C996" s="144"/>
      <c r="D996" s="1"/>
      <c r="E996" s="144"/>
      <c r="F996" s="1"/>
      <c r="G996" s="144"/>
      <c r="H996" s="144"/>
      <c r="I996" s="144"/>
      <c r="J996" s="144"/>
      <c r="K996" s="1"/>
      <c r="L996" s="144"/>
      <c r="M996" s="1"/>
      <c r="N996" s="144"/>
      <c r="O996" s="1"/>
      <c r="P996" s="144"/>
      <c r="Q996" s="1"/>
      <c r="R996" s="675"/>
      <c r="S996" s="676"/>
      <c r="T996" s="680"/>
      <c r="U996" s="144"/>
      <c r="V996" s="144"/>
      <c r="W996" s="144"/>
      <c r="X996" s="144"/>
      <c r="Y996" s="144"/>
      <c r="Z996" s="144"/>
      <c r="AA996" s="144"/>
      <c r="AB996" s="679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</row>
    <row r="997">
      <c r="A997" s="144"/>
      <c r="B997" s="682"/>
      <c r="C997" s="144"/>
      <c r="D997" s="1"/>
      <c r="E997" s="144"/>
      <c r="F997" s="1"/>
      <c r="G997" s="144"/>
      <c r="H997" s="144"/>
      <c r="I997" s="144"/>
      <c r="J997" s="144"/>
      <c r="K997" s="1"/>
      <c r="L997" s="144"/>
      <c r="M997" s="1"/>
      <c r="N997" s="144"/>
      <c r="O997" s="1"/>
      <c r="P997" s="144"/>
      <c r="Q997" s="1"/>
      <c r="R997" s="675"/>
      <c r="S997" s="676"/>
      <c r="T997" s="680"/>
      <c r="U997" s="144"/>
      <c r="V997" s="144"/>
      <c r="W997" s="144"/>
      <c r="X997" s="144"/>
      <c r="Y997" s="144"/>
      <c r="Z997" s="144"/>
      <c r="AA997" s="144"/>
      <c r="AB997" s="679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</row>
    <row r="998">
      <c r="A998" s="144"/>
      <c r="B998" s="682"/>
      <c r="C998" s="144"/>
      <c r="D998" s="1"/>
      <c r="E998" s="144"/>
      <c r="F998" s="1"/>
      <c r="G998" s="144"/>
      <c r="H998" s="144"/>
      <c r="I998" s="144"/>
      <c r="J998" s="144"/>
      <c r="K998" s="1"/>
      <c r="L998" s="144"/>
      <c r="M998" s="1"/>
      <c r="N998" s="144"/>
      <c r="O998" s="1"/>
      <c r="P998" s="144"/>
      <c r="Q998" s="1"/>
      <c r="R998" s="675"/>
      <c r="S998" s="676"/>
      <c r="T998" s="680"/>
      <c r="U998" s="144"/>
      <c r="V998" s="144"/>
      <c r="W998" s="144"/>
      <c r="X998" s="144"/>
      <c r="Y998" s="144"/>
      <c r="Z998" s="144"/>
      <c r="AA998" s="144"/>
      <c r="AB998" s="679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</row>
    <row r="999">
      <c r="A999" s="144"/>
      <c r="B999" s="682"/>
      <c r="C999" s="144"/>
      <c r="D999" s="1"/>
      <c r="E999" s="144"/>
      <c r="F999" s="1"/>
      <c r="G999" s="144"/>
      <c r="H999" s="144"/>
      <c r="I999" s="144"/>
      <c r="J999" s="144"/>
      <c r="K999" s="1"/>
      <c r="L999" s="144"/>
      <c r="M999" s="1"/>
      <c r="N999" s="144"/>
      <c r="O999" s="1"/>
      <c r="P999" s="144"/>
      <c r="Q999" s="1"/>
      <c r="R999" s="675"/>
      <c r="S999" s="676"/>
      <c r="T999" s="680"/>
      <c r="U999" s="144"/>
      <c r="V999" s="144"/>
      <c r="W999" s="144"/>
      <c r="X999" s="144"/>
      <c r="Y999" s="144"/>
      <c r="Z999" s="144"/>
      <c r="AA999" s="144"/>
      <c r="AB999" s="679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</row>
    <row r="1000">
      <c r="A1000" s="144"/>
      <c r="B1000" s="682"/>
      <c r="C1000" s="144"/>
      <c r="D1000" s="1"/>
      <c r="E1000" s="144"/>
      <c r="F1000" s="1"/>
      <c r="G1000" s="144"/>
      <c r="H1000" s="144"/>
      <c r="I1000" s="144"/>
      <c r="J1000" s="144"/>
      <c r="K1000" s="1"/>
      <c r="L1000" s="144"/>
      <c r="M1000" s="1"/>
      <c r="N1000" s="144"/>
      <c r="O1000" s="1"/>
      <c r="P1000" s="144"/>
      <c r="Q1000" s="1"/>
      <c r="R1000" s="675"/>
      <c r="S1000" s="676"/>
      <c r="T1000" s="680"/>
      <c r="U1000" s="144"/>
      <c r="V1000" s="144"/>
      <c r="W1000" s="144"/>
      <c r="X1000" s="144"/>
      <c r="Y1000" s="144"/>
      <c r="Z1000" s="144"/>
      <c r="AA1000" s="144"/>
      <c r="AB1000" s="679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</row>
    <row r="1001">
      <c r="A1001" s="144"/>
      <c r="B1001" s="682"/>
      <c r="C1001" s="144"/>
      <c r="D1001" s="1"/>
      <c r="E1001" s="144"/>
      <c r="F1001" s="1"/>
      <c r="G1001" s="144"/>
      <c r="H1001" s="144"/>
      <c r="I1001" s="144"/>
      <c r="J1001" s="144"/>
      <c r="K1001" s="1"/>
      <c r="L1001" s="144"/>
      <c r="M1001" s="1"/>
      <c r="N1001" s="144"/>
      <c r="O1001" s="1"/>
      <c r="P1001" s="144"/>
      <c r="Q1001" s="1"/>
      <c r="R1001" s="675"/>
      <c r="S1001" s="676"/>
      <c r="T1001" s="680"/>
      <c r="U1001" s="144"/>
      <c r="V1001" s="144"/>
      <c r="W1001" s="144"/>
      <c r="X1001" s="144"/>
      <c r="Y1001" s="144"/>
      <c r="Z1001" s="144"/>
      <c r="AA1001" s="144"/>
      <c r="AB1001" s="679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  <c r="AM1001" s="144"/>
      <c r="AN1001" s="144"/>
    </row>
  </sheetData>
  <mergeCells count="4">
    <mergeCell ref="A1:I1"/>
    <mergeCell ref="J1:P1"/>
    <mergeCell ref="T1:AB1"/>
    <mergeCell ref="AC1:AH1"/>
  </mergeCells>
  <hyperlinks>
    <hyperlink r:id="rId1" ref="B3"/>
    <hyperlink r:id="rId2" ref="D3"/>
    <hyperlink r:id="rId3" ref="F3"/>
    <hyperlink r:id="rId4" ref="H3"/>
    <hyperlink r:id="rId5" ref="K3"/>
    <hyperlink r:id="rId6" ref="M3"/>
    <hyperlink r:id="rId7" ref="O3"/>
    <hyperlink r:id="rId8" ref="Q3"/>
    <hyperlink r:id="rId9" ref="S3"/>
    <hyperlink r:id="rId10" ref="B4"/>
    <hyperlink r:id="rId11" ref="D4"/>
    <hyperlink r:id="rId12" ref="F4"/>
    <hyperlink r:id="rId13" ref="H4"/>
    <hyperlink r:id="rId14" ref="K4"/>
    <hyperlink r:id="rId15" ref="M4"/>
    <hyperlink r:id="rId16" ref="O4"/>
    <hyperlink r:id="rId17" ref="Q4"/>
    <hyperlink r:id="rId18" ref="S4"/>
    <hyperlink r:id="rId19" ref="B5"/>
    <hyperlink r:id="rId20" ref="D5"/>
    <hyperlink r:id="rId21" ref="F5"/>
    <hyperlink r:id="rId22" ref="H5"/>
    <hyperlink r:id="rId23" ref="K5"/>
    <hyperlink r:id="rId24" ref="M5"/>
    <hyperlink r:id="rId25" ref="O5"/>
    <hyperlink r:id="rId26" ref="Q5"/>
    <hyperlink r:id="rId27" ref="S5"/>
    <hyperlink r:id="rId28" ref="B6"/>
    <hyperlink r:id="rId29" ref="D6"/>
    <hyperlink r:id="rId30" ref="F6"/>
    <hyperlink r:id="rId31" ref="H6"/>
    <hyperlink r:id="rId32" ref="K6"/>
    <hyperlink r:id="rId33" ref="M6"/>
    <hyperlink r:id="rId34" ref="O6"/>
    <hyperlink r:id="rId35" ref="Q6"/>
    <hyperlink r:id="rId36" ref="S6"/>
    <hyperlink r:id="rId37" ref="B7"/>
    <hyperlink r:id="rId38" ref="D7"/>
    <hyperlink r:id="rId39" ref="F7"/>
    <hyperlink r:id="rId40" ref="H7"/>
    <hyperlink r:id="rId41" ref="K7"/>
    <hyperlink r:id="rId42" ref="M7"/>
    <hyperlink r:id="rId43" ref="O7"/>
    <hyperlink r:id="rId44" ref="Q7"/>
    <hyperlink r:id="rId45" ref="S7"/>
    <hyperlink r:id="rId46" ref="B8"/>
    <hyperlink r:id="rId47" ref="D8"/>
    <hyperlink r:id="rId48" ref="F8"/>
    <hyperlink r:id="rId49" ref="H8"/>
    <hyperlink r:id="rId50" ref="K8"/>
    <hyperlink r:id="rId51" ref="M8"/>
    <hyperlink r:id="rId52" ref="O8"/>
    <hyperlink r:id="rId53" ref="Q8"/>
    <hyperlink r:id="rId54" ref="S8"/>
    <hyperlink r:id="rId55" ref="B9"/>
    <hyperlink r:id="rId56" ref="D9"/>
    <hyperlink r:id="rId57" ref="F9"/>
    <hyperlink r:id="rId58" ref="K9"/>
    <hyperlink r:id="rId59" ref="M9"/>
    <hyperlink r:id="rId60" ref="O9"/>
    <hyperlink r:id="rId61" ref="Q9"/>
    <hyperlink r:id="rId62" ref="S9"/>
    <hyperlink r:id="rId63" ref="B10"/>
    <hyperlink r:id="rId64" ref="D10"/>
    <hyperlink r:id="rId65" ref="F10"/>
    <hyperlink r:id="rId66" ref="K10"/>
    <hyperlink r:id="rId67" ref="M10"/>
    <hyperlink r:id="rId68" ref="O10"/>
    <hyperlink r:id="rId69" ref="Q10"/>
    <hyperlink r:id="rId70" ref="S10"/>
    <hyperlink r:id="rId71" ref="B11"/>
    <hyperlink r:id="rId72" ref="D11"/>
    <hyperlink r:id="rId73" ref="F11"/>
    <hyperlink r:id="rId74" ref="K11"/>
    <hyperlink r:id="rId75" ref="M11"/>
    <hyperlink r:id="rId76" ref="O11"/>
    <hyperlink r:id="rId77" ref="Q11"/>
    <hyperlink r:id="rId78" ref="S11"/>
    <hyperlink r:id="rId79" ref="B12"/>
    <hyperlink r:id="rId80" ref="D12"/>
    <hyperlink r:id="rId81" ref="F12"/>
    <hyperlink r:id="rId82" ref="K12"/>
    <hyperlink r:id="rId83" ref="M12"/>
    <hyperlink r:id="rId84" ref="O12"/>
    <hyperlink r:id="rId85" ref="Q12"/>
    <hyperlink r:id="rId86" ref="S12"/>
    <hyperlink r:id="rId87" ref="B13"/>
    <hyperlink r:id="rId88" ref="D13"/>
    <hyperlink r:id="rId89" ref="F13"/>
    <hyperlink r:id="rId90" ref="K13"/>
    <hyperlink r:id="rId91" ref="M13"/>
    <hyperlink r:id="rId92" ref="O13"/>
    <hyperlink r:id="rId93" ref="Q13"/>
    <hyperlink r:id="rId94" ref="S13"/>
    <hyperlink r:id="rId95" ref="B14"/>
    <hyperlink r:id="rId96" ref="D14"/>
    <hyperlink r:id="rId97" ref="F14"/>
    <hyperlink r:id="rId98" ref="K14"/>
    <hyperlink r:id="rId99" ref="M14"/>
    <hyperlink r:id="rId100" ref="O14"/>
    <hyperlink r:id="rId101" ref="Q14"/>
    <hyperlink r:id="rId102" ref="S14"/>
    <hyperlink r:id="rId103" ref="B15"/>
    <hyperlink r:id="rId104" ref="D15"/>
    <hyperlink r:id="rId105" ref="F15"/>
    <hyperlink r:id="rId106" ref="K15"/>
    <hyperlink r:id="rId107" ref="M15"/>
    <hyperlink r:id="rId108" ref="O15"/>
    <hyperlink r:id="rId109" ref="Q15"/>
    <hyperlink r:id="rId110" ref="S15"/>
    <hyperlink r:id="rId111" ref="B16"/>
    <hyperlink r:id="rId112" ref="F16"/>
    <hyperlink r:id="rId113" ref="K16"/>
    <hyperlink r:id="rId114" ref="M16"/>
    <hyperlink r:id="rId115" ref="O16"/>
    <hyperlink r:id="rId116" ref="S16"/>
    <hyperlink r:id="rId117" ref="B17"/>
    <hyperlink r:id="rId118" ref="F17"/>
    <hyperlink r:id="rId119" ref="K17"/>
    <hyperlink r:id="rId120" ref="M17"/>
    <hyperlink r:id="rId121" ref="O17"/>
    <hyperlink r:id="rId122" ref="S17"/>
    <hyperlink r:id="rId123" ref="B18"/>
    <hyperlink r:id="rId124" ref="F18"/>
    <hyperlink r:id="rId125" ref="K18"/>
    <hyperlink r:id="rId126" ref="M18"/>
    <hyperlink r:id="rId127" ref="S18"/>
    <hyperlink r:id="rId128" ref="B19"/>
    <hyperlink r:id="rId129" ref="M19"/>
    <hyperlink r:id="rId130" ref="S19"/>
    <hyperlink r:id="rId131" ref="B20"/>
    <hyperlink r:id="rId132" ref="S20"/>
    <hyperlink r:id="rId133" ref="B21"/>
    <hyperlink r:id="rId134" ref="S21"/>
    <hyperlink r:id="rId135" ref="B22"/>
    <hyperlink r:id="rId136" ref="B23"/>
    <hyperlink r:id="rId137" ref="B24"/>
    <hyperlink r:id="rId138" ref="B25"/>
    <hyperlink r:id="rId139" ref="B26"/>
    <hyperlink r:id="rId140" ref="B27"/>
    <hyperlink r:id="rId141" ref="B28"/>
    <hyperlink r:id="rId142" ref="B29"/>
    <hyperlink r:id="rId143" ref="B30"/>
    <hyperlink r:id="rId144" ref="B31"/>
    <hyperlink r:id="rId145" ref="B32"/>
    <hyperlink r:id="rId146" ref="B33"/>
    <hyperlink r:id="rId147" ref="B34"/>
    <hyperlink r:id="rId148" ref="B35"/>
    <hyperlink r:id="rId149" ref="B36"/>
  </hyperlinks>
  <drawing r:id="rId15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35.0"/>
    <col customWidth="1" min="3" max="3" width="19.5"/>
    <col customWidth="1" min="4" max="4" width="35.38"/>
    <col customWidth="1" min="5" max="5" width="21.5"/>
    <col customWidth="1" min="6" max="6" width="44.75"/>
    <col customWidth="1" min="7" max="7" width="18.88"/>
    <col customWidth="1" min="8" max="8" width="41.38"/>
    <col customWidth="1" min="9" max="9" width="16.75"/>
    <col customWidth="1" min="10" max="10" width="38.5"/>
    <col customWidth="1" min="11" max="11" width="17.5"/>
    <col customWidth="1" min="12" max="12" width="38.0"/>
    <col customWidth="1" min="13" max="13" width="16.5"/>
    <col customWidth="1" min="14" max="14" width="40.75"/>
    <col customWidth="1" min="15" max="15" width="23.13"/>
    <col customWidth="1" min="16" max="16" width="40.88"/>
    <col customWidth="1" min="17" max="17" width="18.25"/>
    <col customWidth="1" min="18" max="18" width="41.0"/>
    <col customWidth="1" min="19" max="19" width="23.88"/>
    <col customWidth="1" min="20" max="20" width="26.75"/>
    <col customWidth="1" min="21" max="21" width="23.25"/>
    <col customWidth="1" min="22" max="22" width="23.5"/>
    <col customWidth="1" min="23" max="23" width="21.63"/>
    <col customWidth="1" min="24" max="24" width="21.75"/>
    <col customWidth="1" min="25" max="27" width="21.0"/>
  </cols>
  <sheetData>
    <row r="1">
      <c r="A1" s="155" t="s">
        <v>2316</v>
      </c>
      <c r="H1" s="440"/>
      <c r="I1" s="155" t="s">
        <v>2317</v>
      </c>
      <c r="P1" s="440"/>
      <c r="Q1" s="517" t="s">
        <v>2318</v>
      </c>
      <c r="R1" s="158"/>
      <c r="S1" s="638" t="s">
        <v>2319</v>
      </c>
      <c r="AA1" s="683"/>
      <c r="AB1" s="155" t="s">
        <v>1309</v>
      </c>
      <c r="AH1" s="144"/>
      <c r="AI1" s="144"/>
      <c r="AJ1" s="144"/>
      <c r="AK1" s="144"/>
      <c r="AL1" s="144"/>
      <c r="AM1" s="144"/>
    </row>
    <row r="2">
      <c r="A2" s="195" t="s">
        <v>2320</v>
      </c>
      <c r="B2" s="440" t="s">
        <v>2858</v>
      </c>
      <c r="C2" s="195" t="s">
        <v>2322</v>
      </c>
      <c r="D2" s="440"/>
      <c r="E2" s="195" t="s">
        <v>2323</v>
      </c>
      <c r="F2" s="440"/>
      <c r="G2" s="195" t="s">
        <v>2325</v>
      </c>
      <c r="H2" s="440"/>
      <c r="I2" s="195" t="s">
        <v>2326</v>
      </c>
      <c r="J2" s="440"/>
      <c r="K2" s="195" t="s">
        <v>2327</v>
      </c>
      <c r="L2" s="440"/>
      <c r="M2" s="195" t="s">
        <v>2328</v>
      </c>
      <c r="N2" s="440"/>
      <c r="O2" s="195" t="s">
        <v>2329</v>
      </c>
      <c r="P2" s="440"/>
      <c r="Q2" s="517" t="s">
        <v>2330</v>
      </c>
      <c r="R2" s="684"/>
      <c r="S2" s="195" t="s">
        <v>2320</v>
      </c>
      <c r="T2" s="195" t="s">
        <v>2322</v>
      </c>
      <c r="U2" s="195" t="s">
        <v>2323</v>
      </c>
      <c r="V2" s="195" t="s">
        <v>2331</v>
      </c>
      <c r="W2" s="195" t="s">
        <v>2325</v>
      </c>
      <c r="X2" s="195" t="s">
        <v>2332</v>
      </c>
      <c r="Y2" s="195" t="s">
        <v>2333</v>
      </c>
      <c r="Z2" s="195" t="s">
        <v>2334</v>
      </c>
      <c r="AA2" s="631" t="s">
        <v>2335</v>
      </c>
      <c r="AB2" s="195" t="s">
        <v>1312</v>
      </c>
      <c r="AC2" s="195" t="s">
        <v>2336</v>
      </c>
      <c r="AD2" s="195" t="s">
        <v>2337</v>
      </c>
      <c r="AE2" s="195" t="s">
        <v>2338</v>
      </c>
      <c r="AF2" s="195" t="s">
        <v>2339</v>
      </c>
      <c r="AG2" s="195" t="s">
        <v>2340</v>
      </c>
      <c r="AH2" s="144"/>
      <c r="AI2" s="144"/>
      <c r="AJ2" s="144"/>
      <c r="AK2" s="144"/>
      <c r="AL2" s="144"/>
      <c r="AM2" s="144"/>
    </row>
    <row r="3">
      <c r="A3" s="453" t="s">
        <v>2859</v>
      </c>
      <c r="B3" s="685" t="s">
        <v>2860</v>
      </c>
      <c r="C3" s="686" t="s">
        <v>2861</v>
      </c>
      <c r="D3" s="687" t="s">
        <v>2862</v>
      </c>
      <c r="E3" s="636" t="s">
        <v>2863</v>
      </c>
      <c r="F3" s="688" t="s">
        <v>2864</v>
      </c>
      <c r="G3" s="453" t="s">
        <v>2865</v>
      </c>
      <c r="H3" s="689" t="s">
        <v>2866</v>
      </c>
      <c r="I3" s="453" t="s">
        <v>2867</v>
      </c>
      <c r="J3" s="689" t="s">
        <v>2868</v>
      </c>
      <c r="K3" s="453" t="s">
        <v>2869</v>
      </c>
      <c r="L3" s="689" t="s">
        <v>2870</v>
      </c>
      <c r="M3" s="453" t="s">
        <v>2871</v>
      </c>
      <c r="N3" s="689" t="s">
        <v>2872</v>
      </c>
      <c r="O3" s="453" t="s">
        <v>2873</v>
      </c>
      <c r="P3" s="689" t="s">
        <v>2874</v>
      </c>
      <c r="Q3" s="517" t="s">
        <v>2360</v>
      </c>
      <c r="R3" s="690" t="s">
        <v>2875</v>
      </c>
      <c r="S3" s="453" t="s">
        <v>2876</v>
      </c>
      <c r="T3" s="643" t="s">
        <v>2877</v>
      </c>
      <c r="U3" s="453" t="s">
        <v>2878</v>
      </c>
      <c r="V3" s="420" t="s">
        <v>2879</v>
      </c>
      <c r="W3" s="420" t="s">
        <v>2880</v>
      </c>
      <c r="X3" s="420" t="s">
        <v>2881</v>
      </c>
      <c r="Y3" s="420" t="s">
        <v>2882</v>
      </c>
      <c r="Z3" s="420" t="s">
        <v>2883</v>
      </c>
      <c r="AA3" s="644" t="s">
        <v>2884</v>
      </c>
      <c r="AB3" s="453" t="s">
        <v>348</v>
      </c>
      <c r="AC3" s="643" t="s">
        <v>2371</v>
      </c>
      <c r="AD3" s="643" t="s">
        <v>2372</v>
      </c>
      <c r="AE3" s="453" t="s">
        <v>2373</v>
      </c>
      <c r="AF3" s="453" t="s">
        <v>1994</v>
      </c>
      <c r="AG3" s="650" t="s">
        <v>2885</v>
      </c>
      <c r="AH3" s="144"/>
      <c r="AI3" s="144"/>
      <c r="AJ3" s="144"/>
      <c r="AK3" s="144"/>
      <c r="AL3" s="144"/>
      <c r="AM3" s="144"/>
    </row>
    <row r="4">
      <c r="A4" s="453" t="s">
        <v>2886</v>
      </c>
      <c r="B4" s="685" t="s">
        <v>2887</v>
      </c>
      <c r="C4" s="686" t="s">
        <v>2888</v>
      </c>
      <c r="D4" s="691" t="s">
        <v>2889</v>
      </c>
      <c r="E4" s="636" t="s">
        <v>2890</v>
      </c>
      <c r="F4" s="688" t="s">
        <v>2891</v>
      </c>
      <c r="G4" s="453" t="s">
        <v>2892</v>
      </c>
      <c r="H4" s="689" t="s">
        <v>2893</v>
      </c>
      <c r="I4" s="453" t="s">
        <v>2894</v>
      </c>
      <c r="J4" s="689" t="s">
        <v>2895</v>
      </c>
      <c r="K4" s="453" t="s">
        <v>2896</v>
      </c>
      <c r="L4" s="689" t="s">
        <v>2897</v>
      </c>
      <c r="M4" s="453" t="s">
        <v>2898</v>
      </c>
      <c r="N4" s="689" t="s">
        <v>2899</v>
      </c>
      <c r="O4" s="453" t="s">
        <v>2900</v>
      </c>
      <c r="P4" s="689" t="s">
        <v>2901</v>
      </c>
      <c r="Q4" s="517" t="s">
        <v>2902</v>
      </c>
      <c r="R4" s="690" t="s">
        <v>2903</v>
      </c>
      <c r="S4" s="453" t="s">
        <v>2904</v>
      </c>
      <c r="T4" s="643" t="s">
        <v>2905</v>
      </c>
      <c r="U4" s="453" t="s">
        <v>2906</v>
      </c>
      <c r="V4" s="420" t="s">
        <v>2907</v>
      </c>
      <c r="W4" s="420" t="s">
        <v>2908</v>
      </c>
      <c r="X4" s="420" t="s">
        <v>2909</v>
      </c>
      <c r="Y4" s="420" t="s">
        <v>2910</v>
      </c>
      <c r="Z4" s="420" t="s">
        <v>2911</v>
      </c>
      <c r="AA4" s="644" t="s">
        <v>2912</v>
      </c>
      <c r="AB4" s="649" t="s">
        <v>1352</v>
      </c>
      <c r="AC4" s="643" t="s">
        <v>2406</v>
      </c>
      <c r="AD4" s="643" t="s">
        <v>2407</v>
      </c>
      <c r="AE4" s="453" t="s">
        <v>2408</v>
      </c>
      <c r="AF4" s="453" t="s">
        <v>268</v>
      </c>
      <c r="AG4" s="650" t="s">
        <v>2913</v>
      </c>
      <c r="AH4" s="144"/>
      <c r="AI4" s="144"/>
      <c r="AJ4" s="144"/>
      <c r="AK4" s="144"/>
      <c r="AL4" s="144"/>
      <c r="AM4" s="144"/>
    </row>
    <row r="5">
      <c r="A5" s="453" t="s">
        <v>2914</v>
      </c>
      <c r="B5" s="692" t="s">
        <v>2915</v>
      </c>
      <c r="C5" s="686" t="s">
        <v>2916</v>
      </c>
      <c r="D5" s="687" t="s">
        <v>2917</v>
      </c>
      <c r="E5" s="636" t="s">
        <v>2918</v>
      </c>
      <c r="F5" s="688" t="s">
        <v>2919</v>
      </c>
      <c r="G5" s="453" t="s">
        <v>2920</v>
      </c>
      <c r="H5" s="689" t="s">
        <v>2921</v>
      </c>
      <c r="I5" s="453" t="s">
        <v>2922</v>
      </c>
      <c r="J5" s="689" t="s">
        <v>2923</v>
      </c>
      <c r="K5" s="453" t="s">
        <v>2924</v>
      </c>
      <c r="L5" s="689" t="s">
        <v>2925</v>
      </c>
      <c r="M5" s="453" t="s">
        <v>2926</v>
      </c>
      <c r="N5" s="689" t="s">
        <v>2927</v>
      </c>
      <c r="O5" s="453" t="s">
        <v>2928</v>
      </c>
      <c r="P5" s="689" t="s">
        <v>2929</v>
      </c>
      <c r="Q5" s="517" t="s">
        <v>2395</v>
      </c>
      <c r="R5" s="690" t="s">
        <v>2930</v>
      </c>
      <c r="S5" s="453" t="s">
        <v>2931</v>
      </c>
      <c r="T5" s="643" t="s">
        <v>2932</v>
      </c>
      <c r="U5" s="453" t="s">
        <v>2933</v>
      </c>
      <c r="V5" s="420" t="s">
        <v>2934</v>
      </c>
      <c r="W5" s="420" t="s">
        <v>2935</v>
      </c>
      <c r="X5" s="420" t="s">
        <v>2936</v>
      </c>
      <c r="Y5" s="420" t="s">
        <v>2937</v>
      </c>
      <c r="Z5" s="420" t="s">
        <v>2938</v>
      </c>
      <c r="AA5" s="644" t="s">
        <v>2939</v>
      </c>
      <c r="AB5" s="649" t="s">
        <v>1350</v>
      </c>
      <c r="AC5" s="643" t="s">
        <v>2441</v>
      </c>
      <c r="AD5" s="643" t="s">
        <v>2442</v>
      </c>
      <c r="AE5" s="453" t="s">
        <v>2443</v>
      </c>
      <c r="AF5" s="144"/>
      <c r="AG5" s="650" t="s">
        <v>2940</v>
      </c>
      <c r="AH5" s="144"/>
      <c r="AI5" s="144"/>
      <c r="AJ5" s="144"/>
      <c r="AK5" s="144"/>
      <c r="AL5" s="144"/>
      <c r="AM5" s="144"/>
    </row>
    <row r="6">
      <c r="A6" s="453" t="s">
        <v>2941</v>
      </c>
      <c r="B6" s="693" t="s">
        <v>2942</v>
      </c>
      <c r="C6" s="686" t="s">
        <v>2943</v>
      </c>
      <c r="D6" s="687" t="s">
        <v>2944</v>
      </c>
      <c r="E6" s="636" t="s">
        <v>2945</v>
      </c>
      <c r="F6" s="688" t="s">
        <v>2946</v>
      </c>
      <c r="G6" s="453" t="s">
        <v>2947</v>
      </c>
      <c r="H6" s="689" t="s">
        <v>2948</v>
      </c>
      <c r="I6" s="453" t="s">
        <v>2949</v>
      </c>
      <c r="J6" s="689" t="s">
        <v>2950</v>
      </c>
      <c r="K6" s="453" t="s">
        <v>2951</v>
      </c>
      <c r="L6" s="689" t="s">
        <v>2952</v>
      </c>
      <c r="M6" s="453" t="s">
        <v>2953</v>
      </c>
      <c r="N6" s="689" t="s">
        <v>2954</v>
      </c>
      <c r="O6" s="453" t="s">
        <v>2955</v>
      </c>
      <c r="P6" s="689" t="s">
        <v>2956</v>
      </c>
      <c r="Q6" s="517" t="s">
        <v>2957</v>
      </c>
      <c r="R6" s="690" t="s">
        <v>2958</v>
      </c>
      <c r="S6" s="453" t="s">
        <v>2959</v>
      </c>
      <c r="T6" s="643" t="s">
        <v>2960</v>
      </c>
      <c r="U6" s="453" t="s">
        <v>2961</v>
      </c>
      <c r="V6" s="420" t="s">
        <v>2962</v>
      </c>
      <c r="W6" s="420" t="s">
        <v>2963</v>
      </c>
      <c r="X6" s="420" t="s">
        <v>2964</v>
      </c>
      <c r="Y6" s="420" t="s">
        <v>2965</v>
      </c>
      <c r="Z6" s="420" t="s">
        <v>2966</v>
      </c>
      <c r="AA6" s="644" t="s">
        <v>2967</v>
      </c>
      <c r="AB6" s="453" t="s">
        <v>352</v>
      </c>
      <c r="AC6" s="643" t="s">
        <v>2476</v>
      </c>
      <c r="AD6" s="643" t="s">
        <v>2477</v>
      </c>
      <c r="AE6" s="453" t="s">
        <v>2478</v>
      </c>
      <c r="AF6" s="144"/>
      <c r="AG6" s="650" t="s">
        <v>2968</v>
      </c>
      <c r="AH6" s="144"/>
      <c r="AI6" s="144"/>
      <c r="AJ6" s="144"/>
      <c r="AK6" s="144"/>
      <c r="AL6" s="144"/>
      <c r="AM6" s="144"/>
    </row>
    <row r="7">
      <c r="A7" s="453" t="s">
        <v>2969</v>
      </c>
      <c r="B7" s="694" t="s">
        <v>2970</v>
      </c>
      <c r="C7" s="686" t="s">
        <v>2971</v>
      </c>
      <c r="D7" s="687" t="s">
        <v>2972</v>
      </c>
      <c r="E7" s="636" t="s">
        <v>2973</v>
      </c>
      <c r="F7" s="688" t="s">
        <v>2974</v>
      </c>
      <c r="G7" s="453" t="s">
        <v>2975</v>
      </c>
      <c r="H7" s="689" t="s">
        <v>2976</v>
      </c>
      <c r="I7" s="453" t="s">
        <v>2977</v>
      </c>
      <c r="J7" s="689" t="s">
        <v>2978</v>
      </c>
      <c r="K7" s="453" t="s">
        <v>2979</v>
      </c>
      <c r="L7" s="689" t="s">
        <v>2980</v>
      </c>
      <c r="M7" s="453" t="s">
        <v>2981</v>
      </c>
      <c r="N7" s="689" t="s">
        <v>2982</v>
      </c>
      <c r="O7" s="453" t="s">
        <v>2983</v>
      </c>
      <c r="P7" s="689" t="s">
        <v>2984</v>
      </c>
      <c r="Q7" s="517" t="s">
        <v>2985</v>
      </c>
      <c r="R7" s="690" t="s">
        <v>2986</v>
      </c>
      <c r="S7" s="453" t="s">
        <v>2987</v>
      </c>
      <c r="T7" s="643" t="s">
        <v>2988</v>
      </c>
      <c r="U7" s="453" t="s">
        <v>2989</v>
      </c>
      <c r="V7" s="420" t="s">
        <v>2990</v>
      </c>
      <c r="W7" s="420" t="s">
        <v>2991</v>
      </c>
      <c r="X7" s="420" t="s">
        <v>2992</v>
      </c>
      <c r="Y7" s="420" t="s">
        <v>2993</v>
      </c>
      <c r="Z7" s="420" t="s">
        <v>2994</v>
      </c>
      <c r="AA7" s="644" t="s">
        <v>2995</v>
      </c>
      <c r="AB7" s="695" t="s">
        <v>354</v>
      </c>
      <c r="AC7" s="643" t="s">
        <v>2510</v>
      </c>
      <c r="AD7" s="643" t="s">
        <v>2511</v>
      </c>
      <c r="AE7" s="453" t="s">
        <v>2512</v>
      </c>
      <c r="AF7" s="144"/>
      <c r="AG7" s="650" t="s">
        <v>2996</v>
      </c>
      <c r="AH7" s="144"/>
      <c r="AI7" s="144"/>
      <c r="AJ7" s="144"/>
      <c r="AK7" s="144"/>
      <c r="AL7" s="144"/>
      <c r="AM7" s="144"/>
    </row>
    <row r="8">
      <c r="A8" s="453" t="s">
        <v>2997</v>
      </c>
      <c r="B8" s="696" t="s">
        <v>2998</v>
      </c>
      <c r="C8" s="686" t="s">
        <v>2999</v>
      </c>
      <c r="D8" s="687" t="s">
        <v>3000</v>
      </c>
      <c r="E8" s="636" t="s">
        <v>3001</v>
      </c>
      <c r="F8" s="688" t="s">
        <v>3002</v>
      </c>
      <c r="G8" s="453" t="s">
        <v>3003</v>
      </c>
      <c r="H8" s="689" t="s">
        <v>3004</v>
      </c>
      <c r="I8" s="453" t="s">
        <v>3005</v>
      </c>
      <c r="J8" s="689" t="s">
        <v>3006</v>
      </c>
      <c r="K8" s="453" t="s">
        <v>3007</v>
      </c>
      <c r="L8" s="689" t="s">
        <v>3008</v>
      </c>
      <c r="M8" s="453" t="s">
        <v>3009</v>
      </c>
      <c r="N8" s="689" t="s">
        <v>3010</v>
      </c>
      <c r="O8" s="453" t="s">
        <v>3011</v>
      </c>
      <c r="P8" s="689" t="s">
        <v>3012</v>
      </c>
      <c r="Q8" s="517" t="s">
        <v>2499</v>
      </c>
      <c r="R8" s="690" t="s">
        <v>3013</v>
      </c>
      <c r="S8" s="453" t="s">
        <v>3014</v>
      </c>
      <c r="T8" s="643" t="s">
        <v>3015</v>
      </c>
      <c r="U8" s="453" t="s">
        <v>3016</v>
      </c>
      <c r="V8" s="420" t="s">
        <v>3017</v>
      </c>
      <c r="W8" s="420" t="s">
        <v>3018</v>
      </c>
      <c r="X8" s="420" t="s">
        <v>3019</v>
      </c>
      <c r="Y8" s="420" t="s">
        <v>3020</v>
      </c>
      <c r="Z8" s="420" t="s">
        <v>3021</v>
      </c>
      <c r="AA8" s="644" t="s">
        <v>3022</v>
      </c>
      <c r="AB8" s="453" t="s">
        <v>2544</v>
      </c>
      <c r="AC8" s="643" t="s">
        <v>2545</v>
      </c>
      <c r="AD8" s="643" t="s">
        <v>2546</v>
      </c>
      <c r="AE8" s="453" t="s">
        <v>2547</v>
      </c>
      <c r="AF8" s="144"/>
      <c r="AG8" s="645" t="s">
        <v>3023</v>
      </c>
      <c r="AH8" s="144"/>
      <c r="AI8" s="144"/>
      <c r="AJ8" s="144"/>
      <c r="AK8" s="144"/>
      <c r="AL8" s="144"/>
      <c r="AM8" s="144"/>
    </row>
    <row r="9">
      <c r="A9" s="453" t="s">
        <v>3024</v>
      </c>
      <c r="B9" s="696" t="s">
        <v>3025</v>
      </c>
      <c r="C9" s="686" t="s">
        <v>3026</v>
      </c>
      <c r="D9" s="687" t="s">
        <v>3027</v>
      </c>
      <c r="E9" s="636" t="s">
        <v>3028</v>
      </c>
      <c r="F9" s="688" t="s">
        <v>3029</v>
      </c>
      <c r="G9" s="453" t="s">
        <v>3030</v>
      </c>
      <c r="H9" s="689" t="s">
        <v>3031</v>
      </c>
      <c r="I9" s="453" t="s">
        <v>3032</v>
      </c>
      <c r="J9" s="689" t="s">
        <v>3033</v>
      </c>
      <c r="K9" s="453" t="s">
        <v>3034</v>
      </c>
      <c r="L9" s="689" t="s">
        <v>3035</v>
      </c>
      <c r="M9" s="453" t="s">
        <v>3036</v>
      </c>
      <c r="N9" s="689" t="s">
        <v>3037</v>
      </c>
      <c r="O9" s="453" t="s">
        <v>3038</v>
      </c>
      <c r="P9" s="689" t="s">
        <v>3039</v>
      </c>
      <c r="Q9" s="517" t="s">
        <v>2533</v>
      </c>
      <c r="R9" s="690" t="s">
        <v>3040</v>
      </c>
      <c r="S9" s="453" t="s">
        <v>3041</v>
      </c>
      <c r="T9" s="643" t="s">
        <v>3042</v>
      </c>
      <c r="U9" s="453" t="s">
        <v>3043</v>
      </c>
      <c r="V9" s="420" t="s">
        <v>3044</v>
      </c>
      <c r="W9" s="420" t="s">
        <v>3045</v>
      </c>
      <c r="X9" s="420" t="s">
        <v>3046</v>
      </c>
      <c r="Y9" s="420" t="s">
        <v>3047</v>
      </c>
      <c r="Z9" s="420" t="s">
        <v>3048</v>
      </c>
      <c r="AA9" s="644" t="s">
        <v>3049</v>
      </c>
      <c r="AB9" s="453" t="s">
        <v>358</v>
      </c>
      <c r="AC9" s="643" t="s">
        <v>2577</v>
      </c>
      <c r="AD9" s="643" t="s">
        <v>2578</v>
      </c>
      <c r="AE9" s="453" t="s">
        <v>2579</v>
      </c>
      <c r="AF9" s="144"/>
      <c r="AG9" s="650" t="s">
        <v>3050</v>
      </c>
      <c r="AH9" s="144"/>
      <c r="AI9" s="144"/>
      <c r="AJ9" s="144"/>
      <c r="AK9" s="144"/>
      <c r="AL9" s="144"/>
      <c r="AM9" s="144"/>
    </row>
    <row r="10">
      <c r="A10" s="453" t="s">
        <v>3051</v>
      </c>
      <c r="B10" s="696" t="s">
        <v>3052</v>
      </c>
      <c r="C10" s="686" t="s">
        <v>3053</v>
      </c>
      <c r="D10" s="687" t="s">
        <v>3054</v>
      </c>
      <c r="E10" s="636" t="s">
        <v>3055</v>
      </c>
      <c r="F10" s="688" t="s">
        <v>3056</v>
      </c>
      <c r="G10" s="453" t="s">
        <v>3057</v>
      </c>
      <c r="H10" s="689" t="s">
        <v>3058</v>
      </c>
      <c r="I10" s="453" t="s">
        <v>3059</v>
      </c>
      <c r="J10" s="689" t="s">
        <v>3060</v>
      </c>
      <c r="K10" s="453" t="s">
        <v>3061</v>
      </c>
      <c r="L10" s="689" t="s">
        <v>3062</v>
      </c>
      <c r="M10" s="453" t="s">
        <v>3063</v>
      </c>
      <c r="N10" s="689" t="s">
        <v>3064</v>
      </c>
      <c r="O10" s="453" t="s">
        <v>3065</v>
      </c>
      <c r="P10" s="689" t="s">
        <v>3066</v>
      </c>
      <c r="Q10" s="517" t="s">
        <v>3067</v>
      </c>
      <c r="R10" s="690" t="s">
        <v>3068</v>
      </c>
      <c r="S10" s="453" t="s">
        <v>3069</v>
      </c>
      <c r="T10" s="643" t="s">
        <v>3070</v>
      </c>
      <c r="U10" s="453" t="s">
        <v>3071</v>
      </c>
      <c r="V10" s="420" t="s">
        <v>3072</v>
      </c>
      <c r="W10" s="420" t="s">
        <v>3073</v>
      </c>
      <c r="X10" s="420" t="s">
        <v>3074</v>
      </c>
      <c r="Y10" s="420" t="s">
        <v>3075</v>
      </c>
      <c r="Z10" s="420" t="s">
        <v>3076</v>
      </c>
      <c r="AA10" s="644" t="s">
        <v>3077</v>
      </c>
      <c r="AB10" s="144"/>
      <c r="AC10" s="643" t="s">
        <v>2607</v>
      </c>
      <c r="AD10" s="643" t="s">
        <v>2608</v>
      </c>
      <c r="AE10" s="144"/>
      <c r="AF10" s="144"/>
      <c r="AG10" s="650" t="s">
        <v>3078</v>
      </c>
      <c r="AH10" s="144"/>
      <c r="AI10" s="144"/>
      <c r="AJ10" s="144"/>
      <c r="AK10" s="144"/>
      <c r="AL10" s="144"/>
      <c r="AM10" s="144"/>
    </row>
    <row r="11">
      <c r="A11" s="453" t="s">
        <v>3079</v>
      </c>
      <c r="B11" s="696" t="s">
        <v>3080</v>
      </c>
      <c r="C11" s="686" t="s">
        <v>3081</v>
      </c>
      <c r="D11" s="687" t="s">
        <v>3082</v>
      </c>
      <c r="E11" s="636" t="s">
        <v>3083</v>
      </c>
      <c r="F11" s="688" t="s">
        <v>3084</v>
      </c>
      <c r="G11" s="453" t="s">
        <v>3085</v>
      </c>
      <c r="H11" s="689" t="s">
        <v>3086</v>
      </c>
      <c r="I11" s="453" t="s">
        <v>3087</v>
      </c>
      <c r="J11" s="689" t="s">
        <v>3088</v>
      </c>
      <c r="K11" s="453" t="s">
        <v>3089</v>
      </c>
      <c r="L11" s="689" t="s">
        <v>3090</v>
      </c>
      <c r="M11" s="453" t="s">
        <v>3091</v>
      </c>
      <c r="N11" s="689" t="s">
        <v>3092</v>
      </c>
      <c r="O11" s="453" t="s">
        <v>3093</v>
      </c>
      <c r="P11" s="689" t="s">
        <v>3094</v>
      </c>
      <c r="Q11" s="517" t="s">
        <v>3095</v>
      </c>
      <c r="R11" s="690" t="s">
        <v>3096</v>
      </c>
      <c r="S11" s="453" t="s">
        <v>3097</v>
      </c>
      <c r="T11" s="643" t="s">
        <v>3098</v>
      </c>
      <c r="U11" s="453" t="s">
        <v>3099</v>
      </c>
      <c r="V11" s="420" t="s">
        <v>3100</v>
      </c>
      <c r="W11" s="420" t="s">
        <v>3101</v>
      </c>
      <c r="X11" s="420" t="s">
        <v>3102</v>
      </c>
      <c r="Y11" s="420" t="s">
        <v>3103</v>
      </c>
      <c r="Z11" s="420" t="s">
        <v>3104</v>
      </c>
      <c r="AA11" s="644" t="s">
        <v>3105</v>
      </c>
      <c r="AB11" s="144"/>
      <c r="AC11" s="643" t="s">
        <v>2637</v>
      </c>
      <c r="AD11" s="643" t="s">
        <v>2638</v>
      </c>
      <c r="AE11" s="144"/>
      <c r="AF11" s="144"/>
      <c r="AG11" s="650" t="s">
        <v>3106</v>
      </c>
      <c r="AH11" s="144"/>
      <c r="AI11" s="144"/>
      <c r="AJ11" s="144"/>
      <c r="AK11" s="144"/>
      <c r="AL11" s="144"/>
      <c r="AM11" s="144"/>
    </row>
    <row r="12">
      <c r="A12" s="453" t="s">
        <v>3107</v>
      </c>
      <c r="B12" s="696" t="s">
        <v>3108</v>
      </c>
      <c r="C12" s="686" t="s">
        <v>3109</v>
      </c>
      <c r="D12" s="687" t="s">
        <v>3110</v>
      </c>
      <c r="E12" s="636" t="s">
        <v>3111</v>
      </c>
      <c r="F12" s="688" t="s">
        <v>3112</v>
      </c>
      <c r="G12" s="453" t="s">
        <v>3113</v>
      </c>
      <c r="H12" s="689" t="s">
        <v>3114</v>
      </c>
      <c r="I12" s="453" t="s">
        <v>3115</v>
      </c>
      <c r="J12" s="689" t="s">
        <v>3116</v>
      </c>
      <c r="K12" s="453" t="s">
        <v>3117</v>
      </c>
      <c r="L12" s="689" t="s">
        <v>3118</v>
      </c>
      <c r="M12" s="453" t="s">
        <v>3119</v>
      </c>
      <c r="N12" s="689" t="s">
        <v>3120</v>
      </c>
      <c r="O12" s="453" t="s">
        <v>3121</v>
      </c>
      <c r="P12" s="689" t="s">
        <v>3122</v>
      </c>
      <c r="Q12" s="517" t="s">
        <v>3123</v>
      </c>
      <c r="R12" s="690" t="s">
        <v>3124</v>
      </c>
      <c r="S12" s="453" t="s">
        <v>3125</v>
      </c>
      <c r="T12" s="643" t="s">
        <v>3126</v>
      </c>
      <c r="U12" s="453" t="s">
        <v>3127</v>
      </c>
      <c r="V12" s="420" t="s">
        <v>3128</v>
      </c>
      <c r="W12" s="420" t="s">
        <v>3129</v>
      </c>
      <c r="X12" s="420" t="s">
        <v>3130</v>
      </c>
      <c r="Y12" s="420" t="s">
        <v>3131</v>
      </c>
      <c r="Z12" s="420" t="s">
        <v>3132</v>
      </c>
      <c r="AA12" s="644" t="s">
        <v>3133</v>
      </c>
      <c r="AB12" s="144"/>
      <c r="AC12" s="453" t="s">
        <v>2666</v>
      </c>
      <c r="AD12" s="453" t="s">
        <v>2667</v>
      </c>
      <c r="AE12" s="144"/>
      <c r="AF12" s="144"/>
      <c r="AG12" s="650" t="s">
        <v>3134</v>
      </c>
      <c r="AH12" s="144"/>
      <c r="AI12" s="144"/>
      <c r="AJ12" s="144"/>
      <c r="AK12" s="144"/>
      <c r="AL12" s="144"/>
      <c r="AM12" s="144"/>
    </row>
    <row r="13">
      <c r="A13" s="453" t="s">
        <v>3135</v>
      </c>
      <c r="B13" s="689" t="s">
        <v>3136</v>
      </c>
      <c r="C13" s="686" t="s">
        <v>3137</v>
      </c>
      <c r="D13" s="687" t="s">
        <v>3138</v>
      </c>
      <c r="E13" s="636" t="s">
        <v>3139</v>
      </c>
      <c r="F13" s="688" t="s">
        <v>3140</v>
      </c>
      <c r="G13" s="453" t="s">
        <v>3141</v>
      </c>
      <c r="H13" s="689" t="s">
        <v>3142</v>
      </c>
      <c r="I13" s="453" t="s">
        <v>3143</v>
      </c>
      <c r="J13" s="689" t="s">
        <v>3144</v>
      </c>
      <c r="K13" s="453" t="s">
        <v>3145</v>
      </c>
      <c r="L13" s="689" t="s">
        <v>3146</v>
      </c>
      <c r="M13" s="453" t="s">
        <v>3147</v>
      </c>
      <c r="N13" s="689" t="s">
        <v>3148</v>
      </c>
      <c r="O13" s="453" t="s">
        <v>3149</v>
      </c>
      <c r="P13" s="689" t="s">
        <v>3150</v>
      </c>
      <c r="Q13" s="517" t="s">
        <v>3151</v>
      </c>
      <c r="R13" s="690" t="s">
        <v>3152</v>
      </c>
      <c r="S13" s="453" t="s">
        <v>3153</v>
      </c>
      <c r="T13" s="643" t="s">
        <v>3154</v>
      </c>
      <c r="U13" s="453" t="s">
        <v>3155</v>
      </c>
      <c r="V13" s="420" t="s">
        <v>3156</v>
      </c>
      <c r="W13" s="420" t="s">
        <v>3157</v>
      </c>
      <c r="X13" s="420" t="s">
        <v>3158</v>
      </c>
      <c r="Y13" s="420" t="s">
        <v>3159</v>
      </c>
      <c r="Z13" s="420" t="s">
        <v>3160</v>
      </c>
      <c r="AA13" s="420" t="s">
        <v>3161</v>
      </c>
      <c r="AB13" s="144"/>
      <c r="AC13" s="453" t="s">
        <v>2696</v>
      </c>
      <c r="AD13" s="453" t="s">
        <v>2697</v>
      </c>
      <c r="AE13" s="144"/>
      <c r="AF13" s="144"/>
      <c r="AG13" s="650" t="s">
        <v>2010</v>
      </c>
      <c r="AH13" s="144"/>
      <c r="AI13" s="144"/>
      <c r="AJ13" s="144"/>
      <c r="AK13" s="144"/>
      <c r="AL13" s="144"/>
      <c r="AM13" s="144"/>
    </row>
    <row r="14">
      <c r="A14" s="453" t="s">
        <v>3162</v>
      </c>
      <c r="B14" s="689" t="s">
        <v>3163</v>
      </c>
      <c r="C14" s="686" t="s">
        <v>3164</v>
      </c>
      <c r="D14" s="687" t="s">
        <v>3165</v>
      </c>
      <c r="E14" s="636" t="s">
        <v>3166</v>
      </c>
      <c r="F14" s="688" t="s">
        <v>3167</v>
      </c>
      <c r="G14" s="453" t="s">
        <v>3168</v>
      </c>
      <c r="H14" s="689" t="s">
        <v>3169</v>
      </c>
      <c r="I14" s="453" t="s">
        <v>3170</v>
      </c>
      <c r="J14" s="689" t="s">
        <v>3171</v>
      </c>
      <c r="K14" s="453" t="s">
        <v>3172</v>
      </c>
      <c r="L14" s="689" t="s">
        <v>3173</v>
      </c>
      <c r="M14" s="453" t="s">
        <v>3174</v>
      </c>
      <c r="N14" s="689" t="s">
        <v>3175</v>
      </c>
      <c r="O14" s="453" t="s">
        <v>3176</v>
      </c>
      <c r="P14" s="689" t="s">
        <v>3177</v>
      </c>
      <c r="Q14" s="517" t="s">
        <v>2655</v>
      </c>
      <c r="R14" s="690" t="s">
        <v>3178</v>
      </c>
      <c r="S14" s="453" t="s">
        <v>3179</v>
      </c>
      <c r="T14" s="643" t="s">
        <v>3180</v>
      </c>
      <c r="U14" s="453" t="s">
        <v>3181</v>
      </c>
      <c r="V14" s="420" t="s">
        <v>3182</v>
      </c>
      <c r="W14" s="420" t="s">
        <v>3183</v>
      </c>
      <c r="X14" s="420" t="s">
        <v>3184</v>
      </c>
      <c r="Y14" s="420" t="s">
        <v>3185</v>
      </c>
      <c r="Z14" s="420" t="s">
        <v>3186</v>
      </c>
      <c r="AA14" s="644" t="s">
        <v>3187</v>
      </c>
      <c r="AB14" s="144"/>
      <c r="AC14" s="453" t="s">
        <v>2726</v>
      </c>
      <c r="AD14" s="453" t="s">
        <v>2727</v>
      </c>
      <c r="AE14" s="144"/>
      <c r="AF14" s="144"/>
      <c r="AG14" s="650" t="s">
        <v>2050</v>
      </c>
      <c r="AH14" s="144"/>
      <c r="AI14" s="144"/>
      <c r="AJ14" s="144"/>
      <c r="AK14" s="144"/>
      <c r="AL14" s="144"/>
      <c r="AM14" s="144"/>
    </row>
    <row r="15">
      <c r="A15" s="453" t="s">
        <v>3188</v>
      </c>
      <c r="B15" s="696" t="s">
        <v>3189</v>
      </c>
      <c r="C15" s="686" t="s">
        <v>3190</v>
      </c>
      <c r="D15" s="687" t="s">
        <v>3191</v>
      </c>
      <c r="E15" s="636" t="s">
        <v>3192</v>
      </c>
      <c r="F15" s="688" t="s">
        <v>3193</v>
      </c>
      <c r="G15" s="453" t="s">
        <v>3194</v>
      </c>
      <c r="H15" s="689" t="s">
        <v>3195</v>
      </c>
      <c r="I15" s="453" t="s">
        <v>2785</v>
      </c>
      <c r="J15" s="689" t="s">
        <v>3196</v>
      </c>
      <c r="K15" s="453" t="s">
        <v>2766</v>
      </c>
      <c r="L15" s="689" t="s">
        <v>3197</v>
      </c>
      <c r="M15" s="453" t="s">
        <v>3198</v>
      </c>
      <c r="N15" s="689" t="s">
        <v>3199</v>
      </c>
      <c r="O15" s="453" t="s">
        <v>3200</v>
      </c>
      <c r="P15" s="689" t="s">
        <v>3201</v>
      </c>
      <c r="Q15" s="517" t="s">
        <v>3202</v>
      </c>
      <c r="R15" s="690" t="s">
        <v>3203</v>
      </c>
      <c r="S15" s="453" t="s">
        <v>3204</v>
      </c>
      <c r="T15" s="643" t="s">
        <v>3205</v>
      </c>
      <c r="U15" s="453" t="s">
        <v>3206</v>
      </c>
      <c r="V15" s="420" t="s">
        <v>3207</v>
      </c>
      <c r="W15" s="420" t="s">
        <v>3208</v>
      </c>
      <c r="X15" s="420" t="s">
        <v>3209</v>
      </c>
      <c r="Y15" s="420" t="s">
        <v>3210</v>
      </c>
      <c r="Z15" s="420" t="s">
        <v>3211</v>
      </c>
      <c r="AA15" s="644" t="s">
        <v>3212</v>
      </c>
      <c r="AB15" s="144"/>
      <c r="AC15" s="453" t="s">
        <v>2756</v>
      </c>
      <c r="AD15" s="453" t="s">
        <v>2757</v>
      </c>
      <c r="AE15" s="144"/>
      <c r="AF15" s="144"/>
      <c r="AG15" s="650" t="s">
        <v>3213</v>
      </c>
      <c r="AH15" s="144"/>
      <c r="AI15" s="144"/>
      <c r="AJ15" s="144"/>
      <c r="AK15" s="144"/>
      <c r="AL15" s="144"/>
      <c r="AM15" s="144"/>
    </row>
    <row r="16">
      <c r="A16" s="453" t="s">
        <v>3214</v>
      </c>
      <c r="B16" s="696" t="s">
        <v>3215</v>
      </c>
      <c r="C16" s="686" t="s">
        <v>3216</v>
      </c>
      <c r="D16" s="687" t="s">
        <v>3217</v>
      </c>
      <c r="E16" s="636" t="s">
        <v>3218</v>
      </c>
      <c r="F16" s="688" t="s">
        <v>3219</v>
      </c>
      <c r="G16" s="453" t="s">
        <v>3220</v>
      </c>
      <c r="H16" s="689" t="s">
        <v>3221</v>
      </c>
      <c r="I16" s="453" t="s">
        <v>3222</v>
      </c>
      <c r="J16" s="689" t="s">
        <v>3223</v>
      </c>
      <c r="K16" s="453" t="s">
        <v>3224</v>
      </c>
      <c r="L16" s="689" t="s">
        <v>3225</v>
      </c>
      <c r="M16" s="453" t="s">
        <v>3226</v>
      </c>
      <c r="N16" s="689" t="s">
        <v>3227</v>
      </c>
      <c r="O16" s="453" t="s">
        <v>3228</v>
      </c>
      <c r="P16" s="689" t="s">
        <v>3229</v>
      </c>
      <c r="Q16" s="517" t="s">
        <v>2685</v>
      </c>
      <c r="R16" s="697" t="s">
        <v>3230</v>
      </c>
      <c r="S16" s="453" t="s">
        <v>3231</v>
      </c>
      <c r="T16" s="643" t="s">
        <v>3232</v>
      </c>
      <c r="U16" s="453" t="s">
        <v>3233</v>
      </c>
      <c r="V16" s="420" t="s">
        <v>3234</v>
      </c>
      <c r="W16" s="420" t="s">
        <v>3235</v>
      </c>
      <c r="X16" s="420" t="s">
        <v>3236</v>
      </c>
      <c r="Y16" s="420" t="s">
        <v>3237</v>
      </c>
      <c r="Z16" s="420" t="s">
        <v>3238</v>
      </c>
      <c r="AA16" s="644" t="s">
        <v>3239</v>
      </c>
      <c r="AB16" s="144"/>
      <c r="AC16" s="144"/>
      <c r="AD16" s="144"/>
      <c r="AE16" s="144"/>
      <c r="AF16" s="144"/>
      <c r="AG16" s="650" t="s">
        <v>3240</v>
      </c>
      <c r="AH16" s="144"/>
      <c r="AI16" s="144"/>
      <c r="AJ16" s="144"/>
      <c r="AK16" s="144"/>
      <c r="AL16" s="144"/>
      <c r="AM16" s="144"/>
    </row>
    <row r="17">
      <c r="A17" s="453" t="s">
        <v>3241</v>
      </c>
      <c r="B17" s="689" t="s">
        <v>3242</v>
      </c>
      <c r="C17" s="144"/>
      <c r="D17" s="698"/>
      <c r="E17" s="636" t="s">
        <v>3243</v>
      </c>
      <c r="F17" s="688" t="s">
        <v>3244</v>
      </c>
      <c r="G17" s="144"/>
      <c r="H17" s="698"/>
      <c r="I17" s="473" t="s">
        <v>2764</v>
      </c>
      <c r="J17" s="689" t="s">
        <v>3245</v>
      </c>
      <c r="K17" s="473" t="s">
        <v>2787</v>
      </c>
      <c r="L17" s="689" t="s">
        <v>3246</v>
      </c>
      <c r="M17" s="473" t="s">
        <v>2768</v>
      </c>
      <c r="N17" s="689" t="s">
        <v>3247</v>
      </c>
      <c r="O17" s="453" t="s">
        <v>3248</v>
      </c>
      <c r="P17" s="696" t="s">
        <v>3249</v>
      </c>
      <c r="Q17" s="517" t="s">
        <v>2715</v>
      </c>
      <c r="R17" s="697" t="s">
        <v>3250</v>
      </c>
      <c r="S17" s="453" t="s">
        <v>3251</v>
      </c>
      <c r="T17" s="643" t="s">
        <v>3252</v>
      </c>
      <c r="U17" s="453" t="s">
        <v>3253</v>
      </c>
      <c r="V17" s="420" t="s">
        <v>3254</v>
      </c>
      <c r="W17" s="420" t="s">
        <v>3255</v>
      </c>
      <c r="X17" s="420" t="s">
        <v>3256</v>
      </c>
      <c r="Y17" s="420" t="s">
        <v>3257</v>
      </c>
      <c r="Z17" s="420" t="s">
        <v>3258</v>
      </c>
      <c r="AA17" s="644" t="s">
        <v>3259</v>
      </c>
      <c r="AB17" s="698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</row>
    <row r="18">
      <c r="A18" s="453" t="s">
        <v>3260</v>
      </c>
      <c r="B18" s="689" t="s">
        <v>3261</v>
      </c>
      <c r="C18" s="144"/>
      <c r="D18" s="698"/>
      <c r="E18" s="636" t="s">
        <v>3262</v>
      </c>
      <c r="F18" s="699" t="s">
        <v>3263</v>
      </c>
      <c r="G18" s="144"/>
      <c r="H18" s="698"/>
      <c r="I18" s="453" t="s">
        <v>3264</v>
      </c>
      <c r="J18" s="689" t="s">
        <v>3265</v>
      </c>
      <c r="K18" s="453" t="s">
        <v>3266</v>
      </c>
      <c r="L18" s="689" t="s">
        <v>3267</v>
      </c>
      <c r="M18" s="453" t="s">
        <v>3268</v>
      </c>
      <c r="N18" s="689" t="s">
        <v>3269</v>
      </c>
      <c r="O18" s="453" t="s">
        <v>3270</v>
      </c>
      <c r="P18" s="689" t="s">
        <v>3271</v>
      </c>
      <c r="Q18" s="517" t="s">
        <v>3272</v>
      </c>
      <c r="R18" s="690" t="s">
        <v>3273</v>
      </c>
      <c r="S18" s="453" t="s">
        <v>3274</v>
      </c>
      <c r="T18" s="643" t="s">
        <v>3275</v>
      </c>
      <c r="U18" s="453" t="s">
        <v>3276</v>
      </c>
      <c r="V18" s="420" t="s">
        <v>3277</v>
      </c>
      <c r="W18" s="420" t="s">
        <v>3278</v>
      </c>
      <c r="X18" s="420" t="s">
        <v>3279</v>
      </c>
      <c r="Y18" s="420" t="s">
        <v>3280</v>
      </c>
      <c r="Z18" s="420" t="s">
        <v>3281</v>
      </c>
      <c r="AA18" s="6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</row>
    <row r="19">
      <c r="A19" s="453" t="s">
        <v>3282</v>
      </c>
      <c r="B19" s="689" t="s">
        <v>3283</v>
      </c>
      <c r="C19" s="144"/>
      <c r="D19" s="698"/>
      <c r="E19" s="636" t="s">
        <v>3284</v>
      </c>
      <c r="F19" s="688" t="s">
        <v>3285</v>
      </c>
      <c r="G19" s="144"/>
      <c r="H19" s="698"/>
      <c r="I19" s="453" t="s">
        <v>3286</v>
      </c>
      <c r="J19" s="647" t="s">
        <v>3287</v>
      </c>
      <c r="K19" s="700" t="s">
        <v>3288</v>
      </c>
      <c r="L19" s="689" t="s">
        <v>3289</v>
      </c>
      <c r="M19" s="144"/>
      <c r="N19" s="698"/>
      <c r="O19" s="453" t="s">
        <v>3290</v>
      </c>
      <c r="P19" s="689" t="s">
        <v>3291</v>
      </c>
      <c r="Q19" s="517" t="s">
        <v>3292</v>
      </c>
      <c r="R19" s="697" t="s">
        <v>3293</v>
      </c>
      <c r="S19" s="453" t="s">
        <v>3294</v>
      </c>
      <c r="T19" s="643" t="s">
        <v>3295</v>
      </c>
      <c r="U19" s="453" t="s">
        <v>3296</v>
      </c>
      <c r="V19" s="420" t="s">
        <v>3297</v>
      </c>
      <c r="W19" s="420" t="s">
        <v>3298</v>
      </c>
      <c r="X19" s="420" t="s">
        <v>3299</v>
      </c>
      <c r="Y19" s="420" t="s">
        <v>3300</v>
      </c>
      <c r="Z19" s="420" t="s">
        <v>3301</v>
      </c>
      <c r="AA19" s="6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</row>
    <row r="20">
      <c r="A20" s="453" t="s">
        <v>3302</v>
      </c>
      <c r="B20" s="689" t="s">
        <v>3303</v>
      </c>
      <c r="C20" s="144"/>
      <c r="D20" s="698"/>
      <c r="E20" s="636" t="s">
        <v>3304</v>
      </c>
      <c r="F20" s="688" t="s">
        <v>3305</v>
      </c>
      <c r="G20" s="144"/>
      <c r="H20" s="698"/>
      <c r="I20" s="144"/>
      <c r="J20" s="698"/>
      <c r="K20" s="144"/>
      <c r="L20" s="698"/>
      <c r="M20" s="144"/>
      <c r="N20" s="698"/>
      <c r="O20" s="155"/>
      <c r="P20" s="698"/>
      <c r="Q20" s="517" t="s">
        <v>3306</v>
      </c>
      <c r="R20" s="690" t="s">
        <v>3307</v>
      </c>
      <c r="S20" s="453" t="s">
        <v>3308</v>
      </c>
      <c r="T20" s="643" t="s">
        <v>3309</v>
      </c>
      <c r="U20" s="453" t="s">
        <v>3310</v>
      </c>
      <c r="V20" s="420" t="s">
        <v>3311</v>
      </c>
      <c r="W20" s="420" t="s">
        <v>3312</v>
      </c>
      <c r="X20" s="420" t="s">
        <v>3313</v>
      </c>
      <c r="Y20" s="420" t="s">
        <v>3314</v>
      </c>
      <c r="Z20" s="420"/>
      <c r="AA20" s="6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</row>
    <row r="21">
      <c r="A21" s="453" t="s">
        <v>3315</v>
      </c>
      <c r="B21" s="689" t="s">
        <v>3316</v>
      </c>
      <c r="C21" s="144"/>
      <c r="D21" s="698"/>
      <c r="E21" s="636" t="s">
        <v>3317</v>
      </c>
      <c r="F21" s="688" t="s">
        <v>3318</v>
      </c>
      <c r="G21" s="144"/>
      <c r="H21" s="698"/>
      <c r="I21" s="144"/>
      <c r="J21" s="698"/>
      <c r="K21" s="144"/>
      <c r="L21" s="698"/>
      <c r="M21" s="144"/>
      <c r="N21" s="698"/>
      <c r="O21" s="144"/>
      <c r="P21" s="698"/>
      <c r="Q21" s="517" t="s">
        <v>3319</v>
      </c>
      <c r="R21" s="690" t="s">
        <v>3320</v>
      </c>
      <c r="S21" s="453" t="s">
        <v>3321</v>
      </c>
      <c r="T21" s="643" t="s">
        <v>3322</v>
      </c>
      <c r="U21" s="453" t="s">
        <v>3323</v>
      </c>
      <c r="V21" s="420" t="s">
        <v>3324</v>
      </c>
      <c r="W21" s="420" t="s">
        <v>3325</v>
      </c>
      <c r="X21" s="420" t="s">
        <v>3326</v>
      </c>
      <c r="Y21" s="420" t="s">
        <v>3327</v>
      </c>
      <c r="Z21" s="420"/>
      <c r="AA21" s="6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</row>
    <row r="22">
      <c r="A22" s="453" t="s">
        <v>3328</v>
      </c>
      <c r="B22" s="696" t="s">
        <v>3329</v>
      </c>
      <c r="C22" s="144"/>
      <c r="D22" s="698"/>
      <c r="E22" s="636" t="s">
        <v>3330</v>
      </c>
      <c r="F22" s="688" t="s">
        <v>3331</v>
      </c>
      <c r="G22" s="144"/>
      <c r="H22" s="698"/>
      <c r="I22" s="144"/>
      <c r="J22" s="698"/>
      <c r="K22" s="144"/>
      <c r="L22" s="698"/>
      <c r="M22" s="144"/>
      <c r="N22" s="698"/>
      <c r="O22" s="144"/>
      <c r="P22" s="698"/>
      <c r="Q22" s="517" t="s">
        <v>2770</v>
      </c>
      <c r="R22" s="690" t="s">
        <v>3332</v>
      </c>
      <c r="S22" s="453" t="s">
        <v>3333</v>
      </c>
      <c r="T22" s="643" t="s">
        <v>3334</v>
      </c>
      <c r="U22" s="453" t="s">
        <v>3335</v>
      </c>
      <c r="V22" s="420" t="s">
        <v>3336</v>
      </c>
      <c r="W22" s="420" t="s">
        <v>3337</v>
      </c>
      <c r="X22" s="420" t="s">
        <v>3338</v>
      </c>
      <c r="Y22" s="420" t="s">
        <v>3339</v>
      </c>
      <c r="Z22" s="420"/>
      <c r="AA22" s="6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</row>
    <row r="23">
      <c r="A23" s="453" t="s">
        <v>3340</v>
      </c>
      <c r="B23" s="689" t="s">
        <v>3341</v>
      </c>
      <c r="C23" s="144"/>
      <c r="D23" s="698"/>
      <c r="E23" s="636" t="s">
        <v>3342</v>
      </c>
      <c r="F23" s="688" t="s">
        <v>3343</v>
      </c>
      <c r="G23" s="144"/>
      <c r="H23" s="698"/>
      <c r="I23" s="144"/>
      <c r="J23" s="698"/>
      <c r="K23" s="144"/>
      <c r="L23" s="698"/>
      <c r="M23" s="144"/>
      <c r="N23" s="698"/>
      <c r="O23" s="144"/>
      <c r="P23" s="698"/>
      <c r="Q23" s="517" t="s">
        <v>3344</v>
      </c>
      <c r="R23" s="690" t="s">
        <v>3345</v>
      </c>
      <c r="S23" s="453" t="s">
        <v>3346</v>
      </c>
      <c r="T23" s="643" t="s">
        <v>3347</v>
      </c>
      <c r="U23" s="453" t="s">
        <v>3348</v>
      </c>
      <c r="V23" s="420" t="s">
        <v>3349</v>
      </c>
      <c r="W23" s="420" t="s">
        <v>3350</v>
      </c>
      <c r="X23" s="420" t="s">
        <v>3351</v>
      </c>
      <c r="Y23" s="420" t="s">
        <v>3352</v>
      </c>
      <c r="Z23" s="420"/>
      <c r="AA23" s="6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</row>
    <row r="24">
      <c r="A24" s="453" t="s">
        <v>3353</v>
      </c>
      <c r="B24" s="689" t="s">
        <v>3354</v>
      </c>
      <c r="C24" s="144"/>
      <c r="D24" s="698"/>
      <c r="E24" s="453" t="s">
        <v>2761</v>
      </c>
      <c r="F24" s="696" t="s">
        <v>3355</v>
      </c>
      <c r="G24" s="144"/>
      <c r="H24" s="698"/>
      <c r="I24" s="144"/>
      <c r="J24" s="698"/>
      <c r="K24" s="144"/>
      <c r="L24" s="698"/>
      <c r="M24" s="144"/>
      <c r="N24" s="698"/>
      <c r="O24" s="144"/>
      <c r="P24" s="698"/>
      <c r="Q24" s="701" t="s">
        <v>3356</v>
      </c>
      <c r="R24" s="702"/>
      <c r="S24" s="453" t="s">
        <v>3357</v>
      </c>
      <c r="T24" s="643" t="s">
        <v>3358</v>
      </c>
      <c r="U24" s="453" t="s">
        <v>3359</v>
      </c>
      <c r="V24" s="420" t="s">
        <v>3360</v>
      </c>
      <c r="W24" s="420" t="s">
        <v>3361</v>
      </c>
      <c r="X24" s="420" t="s">
        <v>3362</v>
      </c>
      <c r="Y24" s="420" t="s">
        <v>3363</v>
      </c>
      <c r="Z24" s="420"/>
      <c r="AA24" s="6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</row>
    <row r="25">
      <c r="A25" s="453" t="s">
        <v>3364</v>
      </c>
      <c r="B25" s="689" t="s">
        <v>3365</v>
      </c>
      <c r="C25" s="144"/>
      <c r="D25" s="698"/>
      <c r="E25" s="397" t="s">
        <v>3366</v>
      </c>
      <c r="F25" s="696" t="s">
        <v>3367</v>
      </c>
      <c r="G25" s="144"/>
      <c r="H25" s="698"/>
      <c r="I25" s="144"/>
      <c r="J25" s="698"/>
      <c r="K25" s="144"/>
      <c r="L25" s="698"/>
      <c r="M25" s="144"/>
      <c r="N25" s="698"/>
      <c r="O25" s="144"/>
      <c r="P25" s="698"/>
      <c r="Q25" s="701" t="s">
        <v>3368</v>
      </c>
      <c r="R25" s="703" t="s">
        <v>3369</v>
      </c>
      <c r="S25" s="453" t="s">
        <v>3370</v>
      </c>
      <c r="T25" s="643" t="s">
        <v>3371</v>
      </c>
      <c r="U25" s="453" t="s">
        <v>3372</v>
      </c>
      <c r="V25" s="420" t="s">
        <v>3373</v>
      </c>
      <c r="W25" s="420" t="s">
        <v>3374</v>
      </c>
      <c r="X25" s="420" t="s">
        <v>3375</v>
      </c>
      <c r="Y25" s="420" t="s">
        <v>3376</v>
      </c>
      <c r="Z25" s="420"/>
      <c r="AA25" s="6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</row>
    <row r="26">
      <c r="A26" s="453" t="s">
        <v>3377</v>
      </c>
      <c r="B26" s="689" t="s">
        <v>3378</v>
      </c>
      <c r="C26" s="144"/>
      <c r="D26" s="698"/>
      <c r="E26" s="397" t="s">
        <v>3379</v>
      </c>
      <c r="F26" s="689" t="s">
        <v>3380</v>
      </c>
      <c r="G26" s="144"/>
      <c r="H26" s="698"/>
      <c r="I26" s="144"/>
      <c r="J26" s="698"/>
      <c r="K26" s="144"/>
      <c r="L26" s="698"/>
      <c r="M26" s="144"/>
      <c r="N26" s="698"/>
      <c r="O26" s="144"/>
      <c r="P26" s="698"/>
      <c r="Q26" s="517" t="s">
        <v>2813</v>
      </c>
      <c r="R26" s="690" t="s">
        <v>3381</v>
      </c>
      <c r="S26" s="453" t="s">
        <v>3382</v>
      </c>
      <c r="T26" s="643" t="s">
        <v>3383</v>
      </c>
      <c r="U26" s="453" t="s">
        <v>3384</v>
      </c>
      <c r="V26" s="420" t="s">
        <v>3385</v>
      </c>
      <c r="W26" s="420" t="s">
        <v>3386</v>
      </c>
      <c r="X26" s="420" t="s">
        <v>3387</v>
      </c>
      <c r="Y26" s="420" t="s">
        <v>3388</v>
      </c>
      <c r="Z26" s="420"/>
      <c r="AA26" s="6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</row>
    <row r="27">
      <c r="A27" s="453" t="s">
        <v>2850</v>
      </c>
      <c r="B27" s="696" t="s">
        <v>3389</v>
      </c>
      <c r="C27" s="144"/>
      <c r="D27" s="698"/>
      <c r="E27" s="397" t="s">
        <v>3390</v>
      </c>
      <c r="F27" s="696" t="s">
        <v>3391</v>
      </c>
      <c r="G27" s="144"/>
      <c r="H27" s="698"/>
      <c r="I27" s="144"/>
      <c r="J27" s="698"/>
      <c r="K27" s="144"/>
      <c r="L27" s="698"/>
      <c r="M27" s="144"/>
      <c r="N27" s="698"/>
      <c r="O27" s="144"/>
      <c r="P27" s="698"/>
      <c r="Q27" s="517" t="s">
        <v>2818</v>
      </c>
      <c r="R27" s="690" t="s">
        <v>3392</v>
      </c>
      <c r="S27" s="453" t="s">
        <v>3393</v>
      </c>
      <c r="T27" s="643" t="s">
        <v>3394</v>
      </c>
      <c r="U27" s="453" t="s">
        <v>2773</v>
      </c>
      <c r="V27" s="420" t="s">
        <v>2794</v>
      </c>
      <c r="W27" s="420" t="s">
        <v>2795</v>
      </c>
      <c r="X27" s="420" t="s">
        <v>3395</v>
      </c>
      <c r="Y27" s="420" t="s">
        <v>2809</v>
      </c>
      <c r="Z27" s="420"/>
      <c r="AA27" s="6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</row>
    <row r="28">
      <c r="A28" s="453" t="s">
        <v>2852</v>
      </c>
      <c r="B28" s="689" t="s">
        <v>3396</v>
      </c>
      <c r="C28" s="144"/>
      <c r="D28" s="698"/>
      <c r="E28" s="144"/>
      <c r="F28" s="698"/>
      <c r="G28" s="144"/>
      <c r="H28" s="698"/>
      <c r="I28" s="144"/>
      <c r="J28" s="698"/>
      <c r="K28" s="144"/>
      <c r="L28" s="698"/>
      <c r="M28" s="144"/>
      <c r="N28" s="698"/>
      <c r="O28" s="144"/>
      <c r="P28" s="698"/>
      <c r="Q28" s="517" t="s">
        <v>3397</v>
      </c>
      <c r="R28" s="690" t="s">
        <v>3398</v>
      </c>
      <c r="S28" s="643" t="s">
        <v>2820</v>
      </c>
      <c r="T28" s="643" t="s">
        <v>3399</v>
      </c>
      <c r="U28" s="453" t="s">
        <v>3400</v>
      </c>
      <c r="V28" s="420" t="s">
        <v>3401</v>
      </c>
      <c r="W28" s="420" t="s">
        <v>3402</v>
      </c>
      <c r="X28" s="420" t="s">
        <v>3403</v>
      </c>
      <c r="Y28" s="420" t="s">
        <v>3404</v>
      </c>
      <c r="Z28" s="420"/>
      <c r="AA28" s="6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</row>
    <row r="29">
      <c r="A29" s="453" t="s">
        <v>3405</v>
      </c>
      <c r="B29" s="689" t="s">
        <v>3406</v>
      </c>
      <c r="C29" s="144"/>
      <c r="D29" s="698"/>
      <c r="E29" s="144"/>
      <c r="F29" s="698"/>
      <c r="G29" s="144"/>
      <c r="H29" s="698"/>
      <c r="I29" s="144"/>
      <c r="J29" s="698"/>
      <c r="K29" s="144"/>
      <c r="L29" s="698"/>
      <c r="M29" s="144"/>
      <c r="N29" s="698"/>
      <c r="O29" s="144"/>
      <c r="P29" s="698"/>
      <c r="Q29" s="517" t="s">
        <v>3407</v>
      </c>
      <c r="R29" s="697" t="s">
        <v>3408</v>
      </c>
      <c r="S29" s="453" t="s">
        <v>3409</v>
      </c>
      <c r="T29" s="144"/>
      <c r="U29" s="453" t="s">
        <v>3410</v>
      </c>
      <c r="V29" s="420" t="s">
        <v>2807</v>
      </c>
      <c r="W29" s="420" t="s">
        <v>3411</v>
      </c>
      <c r="X29" s="420" t="s">
        <v>3412</v>
      </c>
      <c r="Y29" s="420" t="s">
        <v>3413</v>
      </c>
      <c r="Z29" s="144"/>
      <c r="AA29" s="679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</row>
    <row r="30">
      <c r="A30" s="453" t="s">
        <v>3414</v>
      </c>
      <c r="B30" s="689" t="s">
        <v>3415</v>
      </c>
      <c r="C30" s="144"/>
      <c r="D30" s="698"/>
      <c r="E30" s="144"/>
      <c r="F30" s="698"/>
      <c r="G30" s="144"/>
      <c r="H30" s="698"/>
      <c r="I30" s="144"/>
      <c r="J30" s="698"/>
      <c r="K30" s="144"/>
      <c r="L30" s="698"/>
      <c r="M30" s="144"/>
      <c r="N30" s="698"/>
      <c r="O30" s="144"/>
      <c r="P30" s="698"/>
      <c r="Q30" s="675"/>
      <c r="R30" s="704"/>
      <c r="S30" s="643" t="s">
        <v>3416</v>
      </c>
      <c r="T30" s="144"/>
      <c r="U30" s="453" t="s">
        <v>2793</v>
      </c>
      <c r="V30" s="420" t="s">
        <v>3417</v>
      </c>
      <c r="W30" s="144"/>
      <c r="X30" s="420" t="s">
        <v>3418</v>
      </c>
      <c r="Y30" s="420" t="s">
        <v>3419</v>
      </c>
      <c r="Z30" s="144"/>
      <c r="AA30" s="679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</row>
    <row r="31">
      <c r="A31" s="453" t="s">
        <v>3420</v>
      </c>
      <c r="B31" s="696" t="s">
        <v>3421</v>
      </c>
      <c r="C31" s="144"/>
      <c r="D31" s="698"/>
      <c r="E31" s="144"/>
      <c r="F31" s="698"/>
      <c r="G31" s="144"/>
      <c r="H31" s="698"/>
      <c r="I31" s="144"/>
      <c r="J31" s="698"/>
      <c r="K31" s="144"/>
      <c r="L31" s="698"/>
      <c r="M31" s="144"/>
      <c r="N31" s="698"/>
      <c r="O31" s="144"/>
      <c r="P31" s="698"/>
      <c r="Q31" s="675"/>
      <c r="R31" s="704"/>
      <c r="S31" s="643" t="s">
        <v>3422</v>
      </c>
      <c r="T31" s="144"/>
      <c r="U31" s="453" t="s">
        <v>3423</v>
      </c>
      <c r="V31" s="420" t="s">
        <v>3424</v>
      </c>
      <c r="W31" s="144"/>
      <c r="X31" s="420" t="s">
        <v>3425</v>
      </c>
      <c r="Y31" s="440" t="s">
        <v>3266</v>
      </c>
      <c r="Z31" s="144"/>
      <c r="AA31" s="679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</row>
    <row r="32">
      <c r="A32" s="453" t="s">
        <v>3426</v>
      </c>
      <c r="B32" s="689" t="s">
        <v>3427</v>
      </c>
      <c r="C32" s="144"/>
      <c r="D32" s="698"/>
      <c r="E32" s="144"/>
      <c r="F32" s="698"/>
      <c r="G32" s="144"/>
      <c r="H32" s="698"/>
      <c r="I32" s="144"/>
      <c r="J32" s="698"/>
      <c r="K32" s="144"/>
      <c r="L32" s="698"/>
      <c r="M32" s="144"/>
      <c r="N32" s="698"/>
      <c r="O32" s="144"/>
      <c r="P32" s="698"/>
      <c r="Q32" s="675"/>
      <c r="R32" s="704"/>
      <c r="S32" s="453" t="s">
        <v>3428</v>
      </c>
      <c r="T32" s="144"/>
      <c r="U32" s="453" t="s">
        <v>3429</v>
      </c>
      <c r="V32" s="420" t="s">
        <v>3430</v>
      </c>
      <c r="W32" s="144"/>
      <c r="X32" s="144"/>
      <c r="Y32" s="667" t="s">
        <v>3288</v>
      </c>
      <c r="Z32" s="144"/>
      <c r="AA32" s="679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</row>
    <row r="33">
      <c r="A33" s="453" t="s">
        <v>3431</v>
      </c>
      <c r="B33" s="696" t="s">
        <v>3432</v>
      </c>
      <c r="C33" s="144"/>
      <c r="D33" s="698"/>
      <c r="E33" s="144"/>
      <c r="F33" s="698"/>
      <c r="G33" s="144"/>
      <c r="H33" s="698"/>
      <c r="I33" s="144"/>
      <c r="J33" s="698"/>
      <c r="K33" s="144"/>
      <c r="L33" s="698"/>
      <c r="M33" s="144"/>
      <c r="N33" s="698"/>
      <c r="O33" s="144"/>
      <c r="P33" s="698"/>
      <c r="Q33" s="675"/>
      <c r="R33" s="704"/>
      <c r="S33" s="453" t="s">
        <v>3433</v>
      </c>
      <c r="T33" s="144"/>
      <c r="U33" s="453" t="s">
        <v>3434</v>
      </c>
      <c r="V33" s="420" t="s">
        <v>3435</v>
      </c>
      <c r="W33" s="144"/>
      <c r="X33" s="144"/>
      <c r="Y33" s="420" t="s">
        <v>3436</v>
      </c>
      <c r="Z33" s="144"/>
      <c r="AA33" s="679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</row>
    <row r="34">
      <c r="A34" s="453" t="s">
        <v>3437</v>
      </c>
      <c r="B34" s="696" t="s">
        <v>3438</v>
      </c>
      <c r="C34" s="144"/>
      <c r="E34" s="144"/>
      <c r="F34" s="698"/>
      <c r="G34" s="144"/>
      <c r="H34" s="698"/>
      <c r="I34" s="144"/>
      <c r="J34" s="698"/>
      <c r="K34" s="144"/>
      <c r="L34" s="698"/>
      <c r="M34" s="144"/>
      <c r="N34" s="698"/>
      <c r="O34" s="144"/>
      <c r="P34" s="698"/>
      <c r="Q34" s="675"/>
      <c r="R34" s="704"/>
      <c r="S34" s="453" t="s">
        <v>3439</v>
      </c>
      <c r="T34" s="144"/>
      <c r="U34" s="453" t="s">
        <v>3440</v>
      </c>
      <c r="V34" s="420" t="s">
        <v>3441</v>
      </c>
      <c r="W34" s="144"/>
      <c r="X34" s="144"/>
      <c r="Y34" s="420" t="s">
        <v>3442</v>
      </c>
      <c r="Z34" s="144"/>
      <c r="AA34" s="679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</row>
    <row r="35">
      <c r="A35" s="453" t="s">
        <v>3443</v>
      </c>
      <c r="B35" s="696" t="s">
        <v>3444</v>
      </c>
      <c r="C35" s="144"/>
      <c r="E35" s="144"/>
      <c r="F35" s="698"/>
      <c r="G35" s="144"/>
      <c r="H35" s="698"/>
      <c r="I35" s="144"/>
      <c r="J35" s="698"/>
      <c r="K35" s="144"/>
      <c r="L35" s="698"/>
      <c r="M35" s="144"/>
      <c r="N35" s="698"/>
      <c r="O35" s="144"/>
      <c r="P35" s="698"/>
      <c r="Q35" s="675"/>
      <c r="R35" s="704"/>
      <c r="S35" s="453" t="s">
        <v>3445</v>
      </c>
      <c r="T35" s="144"/>
      <c r="U35" s="144"/>
      <c r="V35" s="420" t="s">
        <v>3446</v>
      </c>
      <c r="W35" s="144"/>
      <c r="X35" s="144"/>
      <c r="Y35" s="420" t="s">
        <v>3447</v>
      </c>
      <c r="Z35" s="144"/>
      <c r="AA35" s="679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</row>
    <row r="36" ht="17.25" customHeight="1">
      <c r="A36" s="453" t="s">
        <v>3448</v>
      </c>
      <c r="B36" s="696" t="s">
        <v>3449</v>
      </c>
      <c r="C36" s="144"/>
      <c r="D36" s="698"/>
      <c r="E36" s="144"/>
      <c r="F36" s="698"/>
      <c r="G36" s="144"/>
      <c r="H36" s="698"/>
      <c r="I36" s="144"/>
      <c r="J36" s="698"/>
      <c r="K36" s="144"/>
      <c r="L36" s="698"/>
      <c r="M36" s="144"/>
      <c r="N36" s="698"/>
      <c r="O36" s="144"/>
      <c r="P36" s="698"/>
      <c r="Q36" s="675"/>
      <c r="R36" s="704"/>
      <c r="S36" s="453" t="s">
        <v>3450</v>
      </c>
      <c r="T36" s="144"/>
      <c r="U36" s="144"/>
      <c r="V36" s="420" t="s">
        <v>3451</v>
      </c>
      <c r="W36" s="144"/>
      <c r="X36" s="144"/>
      <c r="Y36" s="144"/>
      <c r="Z36" s="144"/>
      <c r="AA36" s="679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>
      <c r="A37" s="453" t="s">
        <v>3452</v>
      </c>
      <c r="B37" s="689" t="s">
        <v>3453</v>
      </c>
      <c r="C37" s="144"/>
      <c r="D37" s="698"/>
      <c r="E37" s="144"/>
      <c r="F37" s="698"/>
      <c r="G37" s="144"/>
      <c r="H37" s="698"/>
      <c r="I37" s="144"/>
      <c r="J37" s="698"/>
      <c r="K37" s="144"/>
      <c r="L37" s="698"/>
      <c r="M37" s="144"/>
      <c r="N37" s="698"/>
      <c r="O37" s="144"/>
      <c r="P37" s="698"/>
      <c r="Q37" s="675"/>
      <c r="R37" s="704"/>
      <c r="S37" s="701" t="s">
        <v>3454</v>
      </c>
      <c r="T37" s="144"/>
      <c r="U37" s="144"/>
      <c r="V37" s="144"/>
      <c r="W37" s="144"/>
      <c r="X37" s="144"/>
      <c r="Y37" s="144"/>
      <c r="Z37" s="144"/>
      <c r="AA37" s="679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>
      <c r="A38" s="453" t="s">
        <v>3455</v>
      </c>
      <c r="B38" s="696" t="s">
        <v>3456</v>
      </c>
      <c r="C38" s="144"/>
      <c r="D38" s="698"/>
      <c r="E38" s="144"/>
      <c r="F38" s="698"/>
      <c r="G38" s="144"/>
      <c r="H38" s="698"/>
      <c r="I38" s="144"/>
      <c r="J38" s="698"/>
      <c r="K38" s="144"/>
      <c r="L38" s="698"/>
      <c r="M38" s="144"/>
      <c r="N38" s="698"/>
      <c r="O38" s="144"/>
      <c r="P38" s="698"/>
      <c r="Q38" s="675"/>
      <c r="R38" s="704"/>
      <c r="S38" s="453" t="s">
        <v>3457</v>
      </c>
      <c r="T38" s="144"/>
      <c r="U38" s="144"/>
      <c r="V38" s="144"/>
      <c r="W38" s="144"/>
      <c r="X38" s="144"/>
      <c r="Y38" s="144"/>
      <c r="Z38" s="144"/>
      <c r="AA38" s="679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>
      <c r="A39" s="453" t="s">
        <v>3458</v>
      </c>
      <c r="B39" s="689" t="s">
        <v>3459</v>
      </c>
      <c r="C39" s="144"/>
      <c r="D39" s="698"/>
      <c r="E39" s="144"/>
      <c r="F39" s="698"/>
      <c r="G39" s="144"/>
      <c r="H39" s="698"/>
      <c r="I39" s="144"/>
      <c r="J39" s="698"/>
      <c r="K39" s="144"/>
      <c r="L39" s="698"/>
      <c r="M39" s="144"/>
      <c r="N39" s="698"/>
      <c r="O39" s="144"/>
      <c r="P39" s="698"/>
      <c r="Q39" s="675"/>
      <c r="R39" s="704"/>
      <c r="S39" s="155" t="s">
        <v>3460</v>
      </c>
      <c r="T39" s="144"/>
      <c r="U39" s="144"/>
      <c r="V39" s="144"/>
      <c r="W39" s="144"/>
      <c r="X39" s="144"/>
      <c r="Y39" s="144"/>
      <c r="Z39" s="144"/>
      <c r="AA39" s="679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>
      <c r="A40" s="453" t="s">
        <v>3461</v>
      </c>
      <c r="B40" s="696" t="s">
        <v>3462</v>
      </c>
      <c r="C40" s="144"/>
      <c r="D40" s="698"/>
      <c r="E40" s="144"/>
      <c r="F40" s="698"/>
      <c r="G40" s="144"/>
      <c r="H40" s="698"/>
      <c r="I40" s="144"/>
      <c r="J40" s="698"/>
      <c r="K40" s="144"/>
      <c r="L40" s="698"/>
      <c r="M40" s="144"/>
      <c r="N40" s="698"/>
      <c r="O40" s="144"/>
      <c r="P40" s="698"/>
      <c r="Q40" s="675"/>
      <c r="R40" s="704"/>
      <c r="S40" s="144"/>
      <c r="T40" s="144"/>
      <c r="U40" s="144"/>
      <c r="V40" s="144"/>
      <c r="W40" s="144"/>
      <c r="X40" s="144"/>
      <c r="Y40" s="144"/>
      <c r="Z40" s="144"/>
      <c r="AA40" s="679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</row>
    <row r="41">
      <c r="A41" s="453" t="s">
        <v>3463</v>
      </c>
      <c r="B41" s="696" t="s">
        <v>3464</v>
      </c>
      <c r="C41" s="144"/>
      <c r="D41" s="698"/>
      <c r="E41" s="144"/>
      <c r="F41" s="698"/>
      <c r="G41" s="144"/>
      <c r="H41" s="698"/>
      <c r="I41" s="144"/>
      <c r="J41" s="698"/>
      <c r="K41" s="144"/>
      <c r="L41" s="698"/>
      <c r="M41" s="144"/>
      <c r="N41" s="698"/>
      <c r="O41" s="144"/>
      <c r="P41" s="698"/>
      <c r="Q41" s="675"/>
      <c r="R41" s="704"/>
      <c r="S41" s="144"/>
      <c r="T41" s="144"/>
      <c r="U41" s="144"/>
      <c r="V41" s="144"/>
      <c r="W41" s="144"/>
      <c r="X41" s="144"/>
      <c r="Y41" s="144"/>
      <c r="Z41" s="144"/>
      <c r="AA41" s="679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  <row r="42">
      <c r="A42" s="453" t="s">
        <v>3465</v>
      </c>
      <c r="B42" s="689" t="s">
        <v>3466</v>
      </c>
      <c r="C42" s="144"/>
      <c r="D42" s="698"/>
      <c r="E42" s="144"/>
      <c r="F42" s="698"/>
      <c r="G42" s="144"/>
      <c r="H42" s="698"/>
      <c r="I42" s="144"/>
      <c r="J42" s="698"/>
      <c r="K42" s="144"/>
      <c r="L42" s="698"/>
      <c r="M42" s="144"/>
      <c r="N42" s="698"/>
      <c r="O42" s="144"/>
      <c r="P42" s="698"/>
      <c r="Q42" s="675"/>
      <c r="R42" s="704"/>
      <c r="S42" s="144"/>
      <c r="T42" s="144"/>
      <c r="U42" s="144"/>
      <c r="V42" s="144"/>
      <c r="W42" s="144"/>
      <c r="X42" s="144"/>
      <c r="Y42" s="144"/>
      <c r="Z42" s="144"/>
      <c r="AA42" s="679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</row>
    <row r="43">
      <c r="A43" s="453" t="s">
        <v>3467</v>
      </c>
      <c r="B43" s="689" t="s">
        <v>3468</v>
      </c>
      <c r="C43" s="144"/>
      <c r="D43" s="698"/>
      <c r="E43" s="144"/>
      <c r="F43" s="698"/>
      <c r="G43" s="144"/>
      <c r="H43" s="698"/>
      <c r="I43" s="144"/>
      <c r="J43" s="698"/>
      <c r="K43" s="144"/>
      <c r="L43" s="698"/>
      <c r="M43" s="144"/>
      <c r="N43" s="698"/>
      <c r="O43" s="144"/>
      <c r="P43" s="698"/>
      <c r="Q43" s="675"/>
      <c r="R43" s="704"/>
      <c r="S43" s="144"/>
      <c r="T43" s="144"/>
      <c r="U43" s="144"/>
      <c r="V43" s="144"/>
      <c r="W43" s="144"/>
      <c r="X43" s="144"/>
      <c r="Y43" s="144"/>
      <c r="Z43" s="144"/>
      <c r="AA43" s="679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</row>
    <row r="44">
      <c r="A44" s="453" t="s">
        <v>3469</v>
      </c>
      <c r="B44" s="689" t="s">
        <v>3470</v>
      </c>
      <c r="C44" s="144"/>
      <c r="D44" s="698"/>
      <c r="E44" s="144"/>
      <c r="F44" s="698"/>
      <c r="G44" s="144"/>
      <c r="H44" s="698"/>
      <c r="I44" s="144"/>
      <c r="J44" s="698"/>
      <c r="K44" s="144"/>
      <c r="L44" s="698"/>
      <c r="M44" s="144"/>
      <c r="N44" s="698"/>
      <c r="O44" s="144"/>
      <c r="P44" s="698"/>
      <c r="Q44" s="675"/>
      <c r="R44" s="704"/>
      <c r="S44" s="144"/>
      <c r="T44" s="144"/>
      <c r="U44" s="144"/>
      <c r="V44" s="144"/>
      <c r="W44" s="144"/>
      <c r="X44" s="144"/>
      <c r="Y44" s="144"/>
      <c r="Z44" s="144"/>
      <c r="AA44" s="679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>
      <c r="A45" s="453" t="s">
        <v>3471</v>
      </c>
      <c r="B45" s="689" t="s">
        <v>3472</v>
      </c>
      <c r="C45" s="144"/>
      <c r="D45" s="698"/>
      <c r="E45" s="144"/>
      <c r="F45" s="698"/>
      <c r="G45" s="144"/>
      <c r="H45" s="698"/>
      <c r="I45" s="144"/>
      <c r="J45" s="698"/>
      <c r="K45" s="144"/>
      <c r="L45" s="698"/>
      <c r="M45" s="144"/>
      <c r="N45" s="698"/>
      <c r="O45" s="144"/>
      <c r="P45" s="698"/>
      <c r="Q45" s="675"/>
      <c r="R45" s="704"/>
      <c r="S45" s="144"/>
      <c r="T45" s="144"/>
      <c r="U45" s="144"/>
      <c r="V45" s="144"/>
      <c r="W45" s="144"/>
      <c r="X45" s="144"/>
      <c r="Y45" s="144"/>
      <c r="Z45" s="144"/>
      <c r="AA45" s="679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>
      <c r="A46" s="397" t="s">
        <v>3473</v>
      </c>
      <c r="B46" s="689" t="s">
        <v>3474</v>
      </c>
      <c r="C46" s="144"/>
      <c r="D46" s="698"/>
      <c r="E46" s="144"/>
      <c r="F46" s="698"/>
      <c r="G46" s="144"/>
      <c r="H46" s="698"/>
      <c r="I46" s="144"/>
      <c r="J46" s="698"/>
      <c r="K46" s="144"/>
      <c r="L46" s="698"/>
      <c r="M46" s="144"/>
      <c r="N46" s="698"/>
      <c r="O46" s="144"/>
      <c r="P46" s="698"/>
      <c r="Q46" s="675"/>
      <c r="R46" s="704"/>
      <c r="S46" s="144"/>
      <c r="T46" s="144"/>
      <c r="U46" s="144"/>
      <c r="V46" s="144"/>
      <c r="W46" s="144"/>
      <c r="X46" s="144"/>
      <c r="Y46" s="144"/>
      <c r="Z46" s="144"/>
      <c r="AA46" s="679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  <row r="47">
      <c r="A47" s="397" t="s">
        <v>3475</v>
      </c>
      <c r="B47" s="689" t="s">
        <v>3476</v>
      </c>
      <c r="C47" s="144"/>
      <c r="D47" s="698"/>
      <c r="E47" s="144"/>
      <c r="F47" s="698"/>
      <c r="G47" s="144"/>
      <c r="H47" s="698"/>
      <c r="I47" s="144"/>
      <c r="J47" s="698"/>
      <c r="K47" s="144"/>
      <c r="L47" s="698"/>
      <c r="M47" s="144"/>
      <c r="N47" s="698"/>
      <c r="O47" s="144"/>
      <c r="P47" s="698"/>
      <c r="Q47" s="675"/>
      <c r="R47" s="704"/>
      <c r="S47" s="144"/>
      <c r="T47" s="144"/>
      <c r="U47" s="144"/>
      <c r="V47" s="144"/>
      <c r="W47" s="144"/>
      <c r="X47" s="144"/>
      <c r="Y47" s="144"/>
      <c r="Z47" s="144"/>
      <c r="AA47" s="679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</row>
    <row r="48">
      <c r="A48" s="144"/>
      <c r="B48" s="698"/>
      <c r="C48" s="144"/>
      <c r="D48" s="698"/>
      <c r="E48" s="144"/>
      <c r="F48" s="698"/>
      <c r="G48" s="144"/>
      <c r="H48" s="698"/>
      <c r="I48" s="144"/>
      <c r="J48" s="698"/>
      <c r="K48" s="144"/>
      <c r="L48" s="698"/>
      <c r="M48" s="144"/>
      <c r="N48" s="698"/>
      <c r="O48" s="144"/>
      <c r="P48" s="698"/>
      <c r="Q48" s="675"/>
      <c r="R48" s="704"/>
      <c r="S48" s="144"/>
      <c r="T48" s="144"/>
      <c r="U48" s="144"/>
      <c r="V48" s="144"/>
      <c r="W48" s="144"/>
      <c r="X48" s="144"/>
      <c r="Y48" s="144"/>
      <c r="Z48" s="144"/>
      <c r="AA48" s="679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</row>
    <row r="49">
      <c r="A49" s="144"/>
      <c r="B49" s="698"/>
      <c r="C49" s="144"/>
      <c r="D49" s="698"/>
      <c r="E49" s="144"/>
      <c r="F49" s="698"/>
      <c r="G49" s="144"/>
      <c r="H49" s="698"/>
      <c r="I49" s="144"/>
      <c r="J49" s="698"/>
      <c r="K49" s="144"/>
      <c r="L49" s="698"/>
      <c r="M49" s="144"/>
      <c r="N49" s="698"/>
      <c r="O49" s="144"/>
      <c r="P49" s="698"/>
      <c r="Q49" s="675"/>
      <c r="R49" s="704"/>
      <c r="S49" s="144"/>
      <c r="T49" s="144"/>
      <c r="U49" s="144"/>
      <c r="V49" s="144"/>
      <c r="W49" s="144"/>
      <c r="X49" s="144"/>
      <c r="Y49" s="144"/>
      <c r="Z49" s="144"/>
      <c r="AA49" s="679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</row>
    <row r="50">
      <c r="A50" s="144"/>
      <c r="B50" s="698"/>
      <c r="C50" s="144"/>
      <c r="D50" s="698"/>
      <c r="E50" s="144"/>
      <c r="F50" s="698"/>
      <c r="G50" s="144"/>
      <c r="H50" s="698"/>
      <c r="I50" s="144"/>
      <c r="J50" s="698"/>
      <c r="K50" s="144"/>
      <c r="L50" s="698"/>
      <c r="M50" s="144"/>
      <c r="N50" s="698"/>
      <c r="O50" s="144"/>
      <c r="P50" s="698"/>
      <c r="Q50" s="675"/>
      <c r="R50" s="704"/>
      <c r="S50" s="144"/>
      <c r="T50" s="144"/>
      <c r="U50" s="144"/>
      <c r="V50" s="144"/>
      <c r="W50" s="144"/>
      <c r="X50" s="144"/>
      <c r="Y50" s="144"/>
      <c r="Z50" s="144"/>
      <c r="AA50" s="679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>
      <c r="A51" s="144"/>
      <c r="B51" s="698"/>
      <c r="C51" s="144"/>
      <c r="D51" s="698"/>
      <c r="E51" s="144"/>
      <c r="F51" s="698"/>
      <c r="G51" s="144"/>
      <c r="H51" s="698"/>
      <c r="I51" s="144"/>
      <c r="J51" s="698"/>
      <c r="K51" s="144"/>
      <c r="L51" s="698"/>
      <c r="M51" s="144"/>
      <c r="N51" s="698"/>
      <c r="O51" s="144"/>
      <c r="P51" s="698"/>
      <c r="Q51" s="675"/>
      <c r="R51" s="704"/>
      <c r="S51" s="144"/>
      <c r="T51" s="144"/>
      <c r="U51" s="144"/>
      <c r="V51" s="144"/>
      <c r="W51" s="144"/>
      <c r="X51" s="144"/>
      <c r="Y51" s="144"/>
      <c r="Z51" s="144"/>
      <c r="AA51" s="679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>
      <c r="A52" s="144"/>
      <c r="B52" s="698"/>
      <c r="C52" s="144"/>
      <c r="D52" s="698"/>
      <c r="E52" s="144"/>
      <c r="F52" s="698"/>
      <c r="G52" s="144"/>
      <c r="H52" s="698"/>
      <c r="I52" s="144"/>
      <c r="J52" s="698"/>
      <c r="K52" s="144"/>
      <c r="L52" s="698"/>
      <c r="M52" s="144"/>
      <c r="N52" s="698"/>
      <c r="O52" s="144"/>
      <c r="P52" s="698"/>
      <c r="Q52" s="675"/>
      <c r="R52" s="704"/>
      <c r="S52" s="144"/>
      <c r="T52" s="144"/>
      <c r="U52" s="144"/>
      <c r="V52" s="144"/>
      <c r="W52" s="144"/>
      <c r="X52" s="144"/>
      <c r="Y52" s="144"/>
      <c r="Z52" s="144"/>
      <c r="AA52" s="679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</row>
    <row r="53">
      <c r="A53" s="144"/>
      <c r="B53" s="698"/>
      <c r="C53" s="144"/>
      <c r="D53" s="698"/>
      <c r="E53" s="144"/>
      <c r="F53" s="698"/>
      <c r="G53" s="144"/>
      <c r="H53" s="698"/>
      <c r="I53" s="144"/>
      <c r="J53" s="698"/>
      <c r="K53" s="144"/>
      <c r="L53" s="698"/>
      <c r="M53" s="144"/>
      <c r="N53" s="698"/>
      <c r="O53" s="144"/>
      <c r="P53" s="698"/>
      <c r="Q53" s="675"/>
      <c r="R53" s="704"/>
      <c r="S53" s="144"/>
      <c r="T53" s="144"/>
      <c r="U53" s="144"/>
      <c r="V53" s="144"/>
      <c r="W53" s="144"/>
      <c r="X53" s="144"/>
      <c r="Y53" s="144"/>
      <c r="Z53" s="144"/>
      <c r="AA53" s="679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</row>
    <row r="54">
      <c r="A54" s="144"/>
      <c r="B54" s="698"/>
      <c r="C54" s="144"/>
      <c r="D54" s="698"/>
      <c r="E54" s="144"/>
      <c r="F54" s="698"/>
      <c r="G54" s="144"/>
      <c r="H54" s="698"/>
      <c r="I54" s="144"/>
      <c r="J54" s="698"/>
      <c r="K54" s="144"/>
      <c r="L54" s="698"/>
      <c r="M54" s="144"/>
      <c r="N54" s="698"/>
      <c r="O54" s="144"/>
      <c r="P54" s="698"/>
      <c r="Q54" s="675"/>
      <c r="R54" s="704"/>
      <c r="S54" s="144"/>
      <c r="T54" s="144"/>
      <c r="U54" s="144"/>
      <c r="V54" s="144"/>
      <c r="W54" s="144"/>
      <c r="X54" s="144"/>
      <c r="Y54" s="144"/>
      <c r="Z54" s="144"/>
      <c r="AA54" s="679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</row>
    <row r="55">
      <c r="A55" s="144"/>
      <c r="B55" s="698"/>
      <c r="C55" s="144"/>
      <c r="D55" s="698"/>
      <c r="E55" s="144"/>
      <c r="F55" s="698"/>
      <c r="G55" s="144"/>
      <c r="H55" s="698"/>
      <c r="I55" s="144"/>
      <c r="J55" s="698"/>
      <c r="K55" s="144"/>
      <c r="L55" s="698"/>
      <c r="M55" s="144"/>
      <c r="N55" s="698"/>
      <c r="O55" s="144"/>
      <c r="P55" s="698"/>
      <c r="Q55" s="675"/>
      <c r="R55" s="704"/>
      <c r="S55" s="144"/>
      <c r="T55" s="144"/>
      <c r="U55" s="144"/>
      <c r="V55" s="144"/>
      <c r="W55" s="144"/>
      <c r="X55" s="144"/>
      <c r="Y55" s="144"/>
      <c r="Z55" s="144"/>
      <c r="AA55" s="679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</row>
    <row r="56">
      <c r="A56" s="144"/>
      <c r="B56" s="698"/>
      <c r="C56" s="144"/>
      <c r="D56" s="698"/>
      <c r="E56" s="144"/>
      <c r="F56" s="698"/>
      <c r="G56" s="144"/>
      <c r="H56" s="698"/>
      <c r="I56" s="144"/>
      <c r="J56" s="698"/>
      <c r="K56" s="144"/>
      <c r="L56" s="698"/>
      <c r="M56" s="144"/>
      <c r="N56" s="698"/>
      <c r="O56" s="144"/>
      <c r="P56" s="698"/>
      <c r="Q56" s="675"/>
      <c r="R56" s="704"/>
      <c r="S56" s="144"/>
      <c r="T56" s="144"/>
      <c r="U56" s="144"/>
      <c r="V56" s="144"/>
      <c r="W56" s="144"/>
      <c r="X56" s="144"/>
      <c r="Y56" s="144"/>
      <c r="Z56" s="144"/>
      <c r="AA56" s="679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</row>
    <row r="57">
      <c r="A57" s="144"/>
      <c r="B57" s="698"/>
      <c r="C57" s="144"/>
      <c r="D57" s="698"/>
      <c r="E57" s="144"/>
      <c r="F57" s="698"/>
      <c r="G57" s="144"/>
      <c r="H57" s="698"/>
      <c r="I57" s="144"/>
      <c r="J57" s="698"/>
      <c r="K57" s="144"/>
      <c r="L57" s="698"/>
      <c r="M57" s="144"/>
      <c r="N57" s="698"/>
      <c r="O57" s="144"/>
      <c r="P57" s="698"/>
      <c r="Q57" s="675"/>
      <c r="R57" s="704"/>
      <c r="S57" s="144"/>
      <c r="T57" s="144"/>
      <c r="U57" s="144"/>
      <c r="V57" s="144"/>
      <c r="W57" s="144"/>
      <c r="X57" s="144"/>
      <c r="Y57" s="144"/>
      <c r="Z57" s="144"/>
      <c r="AA57" s="679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</row>
    <row r="58">
      <c r="A58" s="144"/>
      <c r="B58" s="698"/>
      <c r="C58" s="144"/>
      <c r="D58" s="698"/>
      <c r="E58" s="144"/>
      <c r="F58" s="698"/>
      <c r="G58" s="144"/>
      <c r="H58" s="698"/>
      <c r="I58" s="144"/>
      <c r="J58" s="698"/>
      <c r="K58" s="144"/>
      <c r="L58" s="698"/>
      <c r="M58" s="144"/>
      <c r="N58" s="698"/>
      <c r="O58" s="144"/>
      <c r="P58" s="698"/>
      <c r="Q58" s="675"/>
      <c r="R58" s="704"/>
      <c r="S58" s="144"/>
      <c r="T58" s="144"/>
      <c r="U58" s="144"/>
      <c r="V58" s="144"/>
      <c r="W58" s="144"/>
      <c r="X58" s="144"/>
      <c r="Y58" s="144"/>
      <c r="Z58" s="144"/>
      <c r="AA58" s="679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</row>
    <row r="59">
      <c r="A59" s="144"/>
      <c r="B59" s="698"/>
      <c r="C59" s="144"/>
      <c r="D59" s="698"/>
      <c r="E59" s="144"/>
      <c r="F59" s="698"/>
      <c r="G59" s="144"/>
      <c r="H59" s="698"/>
      <c r="I59" s="144"/>
      <c r="J59" s="698"/>
      <c r="K59" s="144"/>
      <c r="L59" s="698"/>
      <c r="M59" s="144"/>
      <c r="N59" s="698"/>
      <c r="O59" s="144"/>
      <c r="P59" s="698"/>
      <c r="Q59" s="675"/>
      <c r="R59" s="704"/>
      <c r="S59" s="144"/>
      <c r="T59" s="144"/>
      <c r="U59" s="144"/>
      <c r="V59" s="144"/>
      <c r="W59" s="144"/>
      <c r="X59" s="144"/>
      <c r="Y59" s="144"/>
      <c r="Z59" s="144"/>
      <c r="AA59" s="679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</row>
    <row r="60">
      <c r="A60" s="144"/>
      <c r="B60" s="698"/>
      <c r="C60" s="144"/>
      <c r="D60" s="698"/>
      <c r="E60" s="144"/>
      <c r="F60" s="698"/>
      <c r="G60" s="144"/>
      <c r="H60" s="698"/>
      <c r="I60" s="144"/>
      <c r="J60" s="698"/>
      <c r="K60" s="144"/>
      <c r="L60" s="698"/>
      <c r="M60" s="144"/>
      <c r="N60" s="698"/>
      <c r="O60" s="144"/>
      <c r="P60" s="698"/>
      <c r="Q60" s="675"/>
      <c r="R60" s="704"/>
      <c r="S60" s="144"/>
      <c r="T60" s="144"/>
      <c r="U60" s="144"/>
      <c r="V60" s="144"/>
      <c r="W60" s="144"/>
      <c r="X60" s="144"/>
      <c r="Y60" s="144"/>
      <c r="Z60" s="144"/>
      <c r="AA60" s="679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</row>
    <row r="61">
      <c r="A61" s="144"/>
      <c r="B61" s="698"/>
      <c r="C61" s="144"/>
      <c r="D61" s="698"/>
      <c r="E61" s="144"/>
      <c r="F61" s="698"/>
      <c r="G61" s="144"/>
      <c r="H61" s="698"/>
      <c r="I61" s="144"/>
      <c r="J61" s="698"/>
      <c r="K61" s="144"/>
      <c r="L61" s="698"/>
      <c r="M61" s="144"/>
      <c r="N61" s="698"/>
      <c r="O61" s="144"/>
      <c r="P61" s="698"/>
      <c r="Q61" s="675"/>
      <c r="R61" s="704"/>
      <c r="S61" s="144"/>
      <c r="T61" s="144"/>
      <c r="U61" s="144"/>
      <c r="V61" s="144"/>
      <c r="W61" s="144"/>
      <c r="X61" s="144"/>
      <c r="Y61" s="144"/>
      <c r="Z61" s="144"/>
      <c r="AA61" s="679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</row>
    <row r="62">
      <c r="A62" s="144"/>
      <c r="B62" s="698"/>
      <c r="C62" s="144"/>
      <c r="D62" s="698"/>
      <c r="E62" s="144"/>
      <c r="F62" s="698"/>
      <c r="G62" s="144"/>
      <c r="H62" s="698"/>
      <c r="I62" s="144"/>
      <c r="J62" s="698"/>
      <c r="K62" s="144"/>
      <c r="L62" s="698"/>
      <c r="M62" s="144"/>
      <c r="N62" s="698"/>
      <c r="O62" s="144"/>
      <c r="P62" s="698"/>
      <c r="Q62" s="675"/>
      <c r="R62" s="704"/>
      <c r="S62" s="144"/>
      <c r="T62" s="144"/>
      <c r="U62" s="144"/>
      <c r="V62" s="144"/>
      <c r="W62" s="144"/>
      <c r="X62" s="144"/>
      <c r="Y62" s="144"/>
      <c r="Z62" s="144"/>
      <c r="AA62" s="679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</row>
    <row r="63">
      <c r="A63" s="144"/>
      <c r="B63" s="698"/>
      <c r="C63" s="144"/>
      <c r="D63" s="698"/>
      <c r="E63" s="144"/>
      <c r="F63" s="698"/>
      <c r="G63" s="144"/>
      <c r="H63" s="698"/>
      <c r="I63" s="144"/>
      <c r="J63" s="698"/>
      <c r="K63" s="144"/>
      <c r="L63" s="698"/>
      <c r="M63" s="144"/>
      <c r="N63" s="698"/>
      <c r="O63" s="144"/>
      <c r="P63" s="698"/>
      <c r="Q63" s="675"/>
      <c r="R63" s="704"/>
      <c r="S63" s="144"/>
      <c r="T63" s="144"/>
      <c r="U63" s="144"/>
      <c r="V63" s="144"/>
      <c r="W63" s="144"/>
      <c r="X63" s="144"/>
      <c r="Y63" s="144"/>
      <c r="Z63" s="144"/>
      <c r="AA63" s="679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</row>
    <row r="64">
      <c r="A64" s="144"/>
      <c r="B64" s="698"/>
      <c r="C64" s="144"/>
      <c r="D64" s="698"/>
      <c r="E64" s="144"/>
      <c r="F64" s="698"/>
      <c r="G64" s="144"/>
      <c r="H64" s="698"/>
      <c r="I64" s="144"/>
      <c r="J64" s="698"/>
      <c r="K64" s="144"/>
      <c r="L64" s="698"/>
      <c r="M64" s="144"/>
      <c r="N64" s="698"/>
      <c r="O64" s="144"/>
      <c r="P64" s="698"/>
      <c r="Q64" s="675"/>
      <c r="R64" s="704"/>
      <c r="S64" s="144"/>
      <c r="T64" s="144"/>
      <c r="U64" s="144"/>
      <c r="V64" s="144"/>
      <c r="W64" s="144"/>
      <c r="X64" s="144"/>
      <c r="Y64" s="144"/>
      <c r="Z64" s="144"/>
      <c r="AA64" s="679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</row>
    <row r="65">
      <c r="A65" s="144"/>
      <c r="B65" s="698"/>
      <c r="C65" s="144"/>
      <c r="D65" s="698"/>
      <c r="E65" s="144"/>
      <c r="F65" s="698"/>
      <c r="G65" s="144"/>
      <c r="H65" s="698"/>
      <c r="I65" s="144"/>
      <c r="J65" s="698"/>
      <c r="K65" s="144"/>
      <c r="L65" s="698"/>
      <c r="M65" s="144"/>
      <c r="N65" s="698"/>
      <c r="O65" s="144"/>
      <c r="P65" s="698"/>
      <c r="Q65" s="675"/>
      <c r="R65" s="704"/>
      <c r="S65" s="144"/>
      <c r="T65" s="144"/>
      <c r="U65" s="144"/>
      <c r="V65" s="144"/>
      <c r="W65" s="144"/>
      <c r="X65" s="144"/>
      <c r="Y65" s="144"/>
      <c r="Z65" s="144"/>
      <c r="AA65" s="679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</row>
    <row r="66">
      <c r="A66" s="144"/>
      <c r="B66" s="698"/>
      <c r="C66" s="144"/>
      <c r="D66" s="698"/>
      <c r="E66" s="144"/>
      <c r="F66" s="698"/>
      <c r="G66" s="144"/>
      <c r="H66" s="698"/>
      <c r="I66" s="144"/>
      <c r="J66" s="698"/>
      <c r="K66" s="144"/>
      <c r="L66" s="698"/>
      <c r="M66" s="144"/>
      <c r="N66" s="698"/>
      <c r="O66" s="144"/>
      <c r="P66" s="698"/>
      <c r="Q66" s="675"/>
      <c r="R66" s="704"/>
      <c r="S66" s="144"/>
      <c r="T66" s="144"/>
      <c r="U66" s="144"/>
      <c r="V66" s="144"/>
      <c r="W66" s="144"/>
      <c r="X66" s="144"/>
      <c r="Y66" s="144"/>
      <c r="Z66" s="144"/>
      <c r="AA66" s="679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</row>
    <row r="67">
      <c r="A67" s="144"/>
      <c r="B67" s="698"/>
      <c r="C67" s="144"/>
      <c r="D67" s="698"/>
      <c r="E67" s="144"/>
      <c r="F67" s="698"/>
      <c r="G67" s="144"/>
      <c r="H67" s="698"/>
      <c r="I67" s="144"/>
      <c r="J67" s="698"/>
      <c r="K67" s="144"/>
      <c r="L67" s="698"/>
      <c r="M67" s="144"/>
      <c r="N67" s="698"/>
      <c r="O67" s="144"/>
      <c r="P67" s="698"/>
      <c r="Q67" s="675"/>
      <c r="R67" s="704"/>
      <c r="S67" s="144"/>
      <c r="T67" s="144"/>
      <c r="U67" s="144"/>
      <c r="V67" s="144"/>
      <c r="W67" s="144"/>
      <c r="X67" s="144"/>
      <c r="Y67" s="144"/>
      <c r="Z67" s="144"/>
      <c r="AA67" s="679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</row>
    <row r="68">
      <c r="A68" s="144"/>
      <c r="B68" s="698"/>
      <c r="C68" s="144"/>
      <c r="D68" s="698"/>
      <c r="E68" s="144"/>
      <c r="F68" s="698"/>
      <c r="G68" s="144"/>
      <c r="H68" s="698"/>
      <c r="I68" s="144"/>
      <c r="J68" s="698"/>
      <c r="K68" s="144"/>
      <c r="L68" s="698"/>
      <c r="M68" s="144"/>
      <c r="N68" s="698"/>
      <c r="O68" s="144"/>
      <c r="P68" s="698"/>
      <c r="Q68" s="675"/>
      <c r="R68" s="704"/>
      <c r="S68" s="144"/>
      <c r="T68" s="144"/>
      <c r="U68" s="144"/>
      <c r="V68" s="144"/>
      <c r="W68" s="144"/>
      <c r="X68" s="144"/>
      <c r="Y68" s="144"/>
      <c r="Z68" s="144"/>
      <c r="AA68" s="679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</row>
    <row r="69">
      <c r="A69" s="144"/>
      <c r="B69" s="698"/>
      <c r="C69" s="144"/>
      <c r="D69" s="698"/>
      <c r="E69" s="144"/>
      <c r="F69" s="698"/>
      <c r="G69" s="144"/>
      <c r="H69" s="698"/>
      <c r="I69" s="144"/>
      <c r="J69" s="698"/>
      <c r="K69" s="144"/>
      <c r="L69" s="698"/>
      <c r="M69" s="144"/>
      <c r="N69" s="698"/>
      <c r="O69" s="144"/>
      <c r="P69" s="698"/>
      <c r="Q69" s="675"/>
      <c r="R69" s="704"/>
      <c r="S69" s="144"/>
      <c r="T69" s="144"/>
      <c r="U69" s="144"/>
      <c r="V69" s="144"/>
      <c r="W69" s="144"/>
      <c r="X69" s="144"/>
      <c r="Y69" s="144"/>
      <c r="Z69" s="144"/>
      <c r="AA69" s="679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>
      <c r="A70" s="144"/>
      <c r="B70" s="698"/>
      <c r="C70" s="144"/>
      <c r="D70" s="698"/>
      <c r="E70" s="144"/>
      <c r="F70" s="698"/>
      <c r="G70" s="144"/>
      <c r="H70" s="698"/>
      <c r="I70" s="144"/>
      <c r="J70" s="698"/>
      <c r="K70" s="144"/>
      <c r="L70" s="698"/>
      <c r="M70" s="144"/>
      <c r="N70" s="698"/>
      <c r="O70" s="144"/>
      <c r="P70" s="698"/>
      <c r="Q70" s="675"/>
      <c r="R70" s="704"/>
      <c r="S70" s="144"/>
      <c r="T70" s="144"/>
      <c r="U70" s="144"/>
      <c r="V70" s="144"/>
      <c r="W70" s="144"/>
      <c r="X70" s="144"/>
      <c r="Y70" s="144"/>
      <c r="Z70" s="144"/>
      <c r="AA70" s="679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>
      <c r="A71" s="144"/>
      <c r="B71" s="698"/>
      <c r="C71" s="144"/>
      <c r="D71" s="698"/>
      <c r="E71" s="144"/>
      <c r="F71" s="698"/>
      <c r="G71" s="144"/>
      <c r="H71" s="698"/>
      <c r="I71" s="144"/>
      <c r="J71" s="698"/>
      <c r="K71" s="144"/>
      <c r="L71" s="698"/>
      <c r="M71" s="144"/>
      <c r="N71" s="698"/>
      <c r="O71" s="144"/>
      <c r="P71" s="698"/>
      <c r="Q71" s="675"/>
      <c r="R71" s="704"/>
      <c r="S71" s="144"/>
      <c r="T71" s="144"/>
      <c r="U71" s="144"/>
      <c r="V71" s="144"/>
      <c r="W71" s="144"/>
      <c r="X71" s="144"/>
      <c r="Y71" s="144"/>
      <c r="Z71" s="144"/>
      <c r="AA71" s="679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>
      <c r="A72" s="144"/>
      <c r="B72" s="698"/>
      <c r="C72" s="144"/>
      <c r="D72" s="698"/>
      <c r="E72" s="144"/>
      <c r="F72" s="698"/>
      <c r="G72" s="144"/>
      <c r="H72" s="698"/>
      <c r="I72" s="144"/>
      <c r="J72" s="698"/>
      <c r="K72" s="144"/>
      <c r="L72" s="698"/>
      <c r="M72" s="144"/>
      <c r="N72" s="698"/>
      <c r="O72" s="144"/>
      <c r="P72" s="698"/>
      <c r="Q72" s="675"/>
      <c r="R72" s="704"/>
      <c r="S72" s="144"/>
      <c r="T72" s="144"/>
      <c r="U72" s="144"/>
      <c r="V72" s="144"/>
      <c r="W72" s="144"/>
      <c r="X72" s="144"/>
      <c r="Y72" s="144"/>
      <c r="Z72" s="144"/>
      <c r="AA72" s="679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</row>
    <row r="73">
      <c r="A73" s="144"/>
      <c r="B73" s="698"/>
      <c r="C73" s="144"/>
      <c r="D73" s="698"/>
      <c r="E73" s="144"/>
      <c r="F73" s="698"/>
      <c r="G73" s="144"/>
      <c r="H73" s="698"/>
      <c r="I73" s="144"/>
      <c r="J73" s="698"/>
      <c r="K73" s="144"/>
      <c r="L73" s="698"/>
      <c r="M73" s="144"/>
      <c r="N73" s="698"/>
      <c r="O73" s="144"/>
      <c r="P73" s="698"/>
      <c r="Q73" s="675"/>
      <c r="R73" s="704"/>
      <c r="S73" s="144"/>
      <c r="T73" s="144"/>
      <c r="U73" s="144"/>
      <c r="V73" s="144"/>
      <c r="W73" s="144"/>
      <c r="X73" s="144"/>
      <c r="Y73" s="144"/>
      <c r="Z73" s="144"/>
      <c r="AA73" s="679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</row>
    <row r="74">
      <c r="A74" s="144"/>
      <c r="B74" s="698"/>
      <c r="C74" s="144"/>
      <c r="D74" s="698"/>
      <c r="E74" s="144"/>
      <c r="F74" s="698"/>
      <c r="G74" s="144"/>
      <c r="H74" s="698"/>
      <c r="I74" s="144"/>
      <c r="J74" s="698"/>
      <c r="K74" s="144"/>
      <c r="L74" s="698"/>
      <c r="M74" s="144"/>
      <c r="N74" s="698"/>
      <c r="O74" s="144"/>
      <c r="P74" s="698"/>
      <c r="Q74" s="675"/>
      <c r="R74" s="704"/>
      <c r="S74" s="144"/>
      <c r="T74" s="144"/>
      <c r="U74" s="144"/>
      <c r="V74" s="144"/>
      <c r="W74" s="144"/>
      <c r="X74" s="144"/>
      <c r="Y74" s="144"/>
      <c r="Z74" s="144"/>
      <c r="AA74" s="679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</row>
    <row r="75">
      <c r="A75" s="144"/>
      <c r="B75" s="698"/>
      <c r="C75" s="144"/>
      <c r="D75" s="698"/>
      <c r="E75" s="144"/>
      <c r="F75" s="698"/>
      <c r="G75" s="144"/>
      <c r="H75" s="698"/>
      <c r="I75" s="144"/>
      <c r="J75" s="698"/>
      <c r="K75" s="144"/>
      <c r="L75" s="698"/>
      <c r="M75" s="144"/>
      <c r="N75" s="698"/>
      <c r="O75" s="144"/>
      <c r="P75" s="698"/>
      <c r="Q75" s="675"/>
      <c r="R75" s="704"/>
      <c r="S75" s="144"/>
      <c r="T75" s="144"/>
      <c r="U75" s="144"/>
      <c r="V75" s="144"/>
      <c r="W75" s="144"/>
      <c r="X75" s="144"/>
      <c r="Y75" s="144"/>
      <c r="Z75" s="144"/>
      <c r="AA75" s="679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</row>
    <row r="76">
      <c r="A76" s="144"/>
      <c r="B76" s="698"/>
      <c r="C76" s="144"/>
      <c r="D76" s="698"/>
      <c r="E76" s="144"/>
      <c r="F76" s="698"/>
      <c r="G76" s="144"/>
      <c r="H76" s="698"/>
      <c r="I76" s="144"/>
      <c r="J76" s="698"/>
      <c r="K76" s="144"/>
      <c r="L76" s="698"/>
      <c r="M76" s="144"/>
      <c r="N76" s="698"/>
      <c r="O76" s="144"/>
      <c r="P76" s="698"/>
      <c r="Q76" s="675"/>
      <c r="R76" s="704"/>
      <c r="S76" s="144"/>
      <c r="T76" s="144"/>
      <c r="U76" s="144"/>
      <c r="V76" s="144"/>
      <c r="W76" s="144"/>
      <c r="X76" s="144"/>
      <c r="Y76" s="144"/>
      <c r="Z76" s="144"/>
      <c r="AA76" s="679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</row>
    <row r="77">
      <c r="A77" s="144"/>
      <c r="B77" s="698"/>
      <c r="C77" s="144"/>
      <c r="D77" s="698"/>
      <c r="E77" s="144"/>
      <c r="F77" s="698"/>
      <c r="G77" s="144"/>
      <c r="H77" s="698"/>
      <c r="I77" s="144"/>
      <c r="J77" s="698"/>
      <c r="K77" s="144"/>
      <c r="L77" s="698"/>
      <c r="M77" s="144"/>
      <c r="N77" s="698"/>
      <c r="O77" s="144"/>
      <c r="P77" s="698"/>
      <c r="Q77" s="675"/>
      <c r="R77" s="704"/>
      <c r="S77" s="144"/>
      <c r="T77" s="144"/>
      <c r="U77" s="144"/>
      <c r="V77" s="144"/>
      <c r="W77" s="144"/>
      <c r="X77" s="144"/>
      <c r="Y77" s="144"/>
      <c r="Z77" s="144"/>
      <c r="AA77" s="679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</row>
    <row r="78">
      <c r="A78" s="144"/>
      <c r="B78" s="698"/>
      <c r="C78" s="144"/>
      <c r="D78" s="698"/>
      <c r="E78" s="144"/>
      <c r="F78" s="698"/>
      <c r="G78" s="144"/>
      <c r="H78" s="698"/>
      <c r="I78" s="144"/>
      <c r="J78" s="698"/>
      <c r="K78" s="144"/>
      <c r="L78" s="698"/>
      <c r="M78" s="144"/>
      <c r="N78" s="698"/>
      <c r="O78" s="144"/>
      <c r="P78" s="698"/>
      <c r="Q78" s="675"/>
      <c r="R78" s="704"/>
      <c r="S78" s="144"/>
      <c r="T78" s="144"/>
      <c r="U78" s="144"/>
      <c r="V78" s="144"/>
      <c r="W78" s="144"/>
      <c r="X78" s="144"/>
      <c r="Y78" s="144"/>
      <c r="Z78" s="144"/>
      <c r="AA78" s="679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</row>
    <row r="79">
      <c r="A79" s="144"/>
      <c r="B79" s="698"/>
      <c r="C79" s="144"/>
      <c r="D79" s="698"/>
      <c r="E79" s="144"/>
      <c r="F79" s="698"/>
      <c r="G79" s="144"/>
      <c r="H79" s="698"/>
      <c r="I79" s="144"/>
      <c r="J79" s="698"/>
      <c r="K79" s="144"/>
      <c r="L79" s="698"/>
      <c r="M79" s="144"/>
      <c r="N79" s="698"/>
      <c r="O79" s="144"/>
      <c r="P79" s="698"/>
      <c r="Q79" s="675"/>
      <c r="R79" s="704"/>
      <c r="S79" s="144"/>
      <c r="T79" s="144"/>
      <c r="U79" s="144"/>
      <c r="V79" s="144"/>
      <c r="W79" s="144"/>
      <c r="X79" s="144"/>
      <c r="Y79" s="144"/>
      <c r="Z79" s="144"/>
      <c r="AA79" s="679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</row>
    <row r="80">
      <c r="A80" s="144"/>
      <c r="B80" s="698"/>
      <c r="C80" s="144"/>
      <c r="D80" s="698"/>
      <c r="E80" s="144"/>
      <c r="F80" s="698"/>
      <c r="G80" s="144"/>
      <c r="H80" s="698"/>
      <c r="I80" s="144"/>
      <c r="J80" s="698"/>
      <c r="K80" s="144"/>
      <c r="L80" s="698"/>
      <c r="M80" s="144"/>
      <c r="N80" s="698"/>
      <c r="O80" s="144"/>
      <c r="P80" s="698"/>
      <c r="Q80" s="675"/>
      <c r="R80" s="704"/>
      <c r="S80" s="144"/>
      <c r="T80" s="144"/>
      <c r="U80" s="144"/>
      <c r="V80" s="144"/>
      <c r="W80" s="144"/>
      <c r="X80" s="144"/>
      <c r="Y80" s="144"/>
      <c r="Z80" s="144"/>
      <c r="AA80" s="679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</row>
    <row r="81">
      <c r="A81" s="144"/>
      <c r="B81" s="698"/>
      <c r="C81" s="144"/>
      <c r="D81" s="698"/>
      <c r="E81" s="144"/>
      <c r="F81" s="698"/>
      <c r="G81" s="144"/>
      <c r="H81" s="698"/>
      <c r="I81" s="144"/>
      <c r="J81" s="698"/>
      <c r="K81" s="144"/>
      <c r="L81" s="698"/>
      <c r="M81" s="144"/>
      <c r="N81" s="698"/>
      <c r="O81" s="144"/>
      <c r="P81" s="698"/>
      <c r="Q81" s="675"/>
      <c r="R81" s="704"/>
      <c r="S81" s="144"/>
      <c r="T81" s="144"/>
      <c r="U81" s="144"/>
      <c r="V81" s="144"/>
      <c r="W81" s="144"/>
      <c r="X81" s="144"/>
      <c r="Y81" s="144"/>
      <c r="Z81" s="144"/>
      <c r="AA81" s="679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</row>
    <row r="82">
      <c r="A82" s="144"/>
      <c r="B82" s="698"/>
      <c r="C82" s="144"/>
      <c r="D82" s="698"/>
      <c r="E82" s="144"/>
      <c r="F82" s="698"/>
      <c r="G82" s="144"/>
      <c r="H82" s="698"/>
      <c r="I82" s="144"/>
      <c r="J82" s="698"/>
      <c r="K82" s="144"/>
      <c r="L82" s="698"/>
      <c r="M82" s="144"/>
      <c r="N82" s="698"/>
      <c r="O82" s="144"/>
      <c r="P82" s="698"/>
      <c r="Q82" s="675"/>
      <c r="R82" s="704"/>
      <c r="S82" s="144"/>
      <c r="T82" s="144"/>
      <c r="U82" s="144"/>
      <c r="V82" s="144"/>
      <c r="W82" s="144"/>
      <c r="X82" s="144"/>
      <c r="Y82" s="144"/>
      <c r="Z82" s="144"/>
      <c r="AA82" s="679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</row>
    <row r="83">
      <c r="A83" s="144"/>
      <c r="B83" s="698"/>
      <c r="C83" s="144"/>
      <c r="D83" s="698"/>
      <c r="E83" s="144"/>
      <c r="F83" s="698"/>
      <c r="G83" s="144"/>
      <c r="H83" s="698"/>
      <c r="I83" s="144"/>
      <c r="J83" s="698"/>
      <c r="K83" s="144"/>
      <c r="L83" s="698"/>
      <c r="M83" s="144"/>
      <c r="N83" s="698"/>
      <c r="O83" s="144"/>
      <c r="P83" s="698"/>
      <c r="Q83" s="675"/>
      <c r="R83" s="704"/>
      <c r="S83" s="144"/>
      <c r="T83" s="144"/>
      <c r="U83" s="144"/>
      <c r="V83" s="144"/>
      <c r="W83" s="144"/>
      <c r="X83" s="144"/>
      <c r="Y83" s="144"/>
      <c r="Z83" s="144"/>
      <c r="AA83" s="679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</row>
    <row r="84">
      <c r="A84" s="144"/>
      <c r="B84" s="698"/>
      <c r="C84" s="144"/>
      <c r="D84" s="698"/>
      <c r="E84" s="144"/>
      <c r="F84" s="698"/>
      <c r="G84" s="144"/>
      <c r="H84" s="698"/>
      <c r="I84" s="144"/>
      <c r="J84" s="698"/>
      <c r="K84" s="144"/>
      <c r="L84" s="698"/>
      <c r="M84" s="144"/>
      <c r="N84" s="698"/>
      <c r="O84" s="144"/>
      <c r="P84" s="698"/>
      <c r="Q84" s="675"/>
      <c r="R84" s="704"/>
      <c r="S84" s="144"/>
      <c r="T84" s="144"/>
      <c r="U84" s="144"/>
      <c r="V84" s="144"/>
      <c r="W84" s="144"/>
      <c r="X84" s="144"/>
      <c r="Y84" s="144"/>
      <c r="Z84" s="144"/>
      <c r="AA84" s="679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</row>
    <row r="85">
      <c r="A85" s="144"/>
      <c r="B85" s="698"/>
      <c r="C85" s="144"/>
      <c r="D85" s="698"/>
      <c r="E85" s="144"/>
      <c r="F85" s="698"/>
      <c r="G85" s="144"/>
      <c r="H85" s="698"/>
      <c r="I85" s="144"/>
      <c r="J85" s="698"/>
      <c r="K85" s="144"/>
      <c r="L85" s="698"/>
      <c r="M85" s="144"/>
      <c r="N85" s="698"/>
      <c r="O85" s="144"/>
      <c r="P85" s="698"/>
      <c r="Q85" s="675"/>
      <c r="R85" s="704"/>
      <c r="S85" s="144"/>
      <c r="T85" s="144"/>
      <c r="U85" s="144"/>
      <c r="V85" s="144"/>
      <c r="W85" s="144"/>
      <c r="X85" s="144"/>
      <c r="Y85" s="144"/>
      <c r="Z85" s="144"/>
      <c r="AA85" s="679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</row>
    <row r="86">
      <c r="A86" s="144"/>
      <c r="B86" s="698"/>
      <c r="C86" s="144"/>
      <c r="D86" s="698"/>
      <c r="E86" s="144"/>
      <c r="F86" s="698"/>
      <c r="G86" s="144"/>
      <c r="H86" s="698"/>
      <c r="I86" s="144"/>
      <c r="J86" s="698"/>
      <c r="K86" s="144"/>
      <c r="L86" s="698"/>
      <c r="M86" s="144"/>
      <c r="N86" s="698"/>
      <c r="O86" s="144"/>
      <c r="P86" s="698"/>
      <c r="Q86" s="675"/>
      <c r="R86" s="704"/>
      <c r="S86" s="144"/>
      <c r="T86" s="144"/>
      <c r="U86" s="144"/>
      <c r="V86" s="144"/>
      <c r="W86" s="144"/>
      <c r="X86" s="144"/>
      <c r="Y86" s="144"/>
      <c r="Z86" s="144"/>
      <c r="AA86" s="679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</row>
    <row r="87">
      <c r="A87" s="144"/>
      <c r="B87" s="698"/>
      <c r="C87" s="144"/>
      <c r="D87" s="698"/>
      <c r="E87" s="144"/>
      <c r="F87" s="698"/>
      <c r="G87" s="144"/>
      <c r="H87" s="698"/>
      <c r="I87" s="144"/>
      <c r="J87" s="698"/>
      <c r="K87" s="144"/>
      <c r="L87" s="698"/>
      <c r="M87" s="144"/>
      <c r="N87" s="698"/>
      <c r="O87" s="144"/>
      <c r="P87" s="698"/>
      <c r="Q87" s="675"/>
      <c r="R87" s="704"/>
      <c r="S87" s="144"/>
      <c r="T87" s="144"/>
      <c r="U87" s="144"/>
      <c r="V87" s="144"/>
      <c r="W87" s="144"/>
      <c r="X87" s="144"/>
      <c r="Y87" s="144"/>
      <c r="Z87" s="144"/>
      <c r="AA87" s="679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</row>
    <row r="88">
      <c r="A88" s="144"/>
      <c r="B88" s="698"/>
      <c r="C88" s="144"/>
      <c r="D88" s="698"/>
      <c r="E88" s="144"/>
      <c r="F88" s="698"/>
      <c r="G88" s="144"/>
      <c r="H88" s="698"/>
      <c r="I88" s="144"/>
      <c r="J88" s="698"/>
      <c r="K88" s="144"/>
      <c r="L88" s="698"/>
      <c r="M88" s="144"/>
      <c r="N88" s="698"/>
      <c r="O88" s="144"/>
      <c r="P88" s="698"/>
      <c r="Q88" s="675"/>
      <c r="R88" s="704"/>
      <c r="S88" s="144"/>
      <c r="T88" s="144"/>
      <c r="U88" s="144"/>
      <c r="V88" s="144"/>
      <c r="W88" s="144"/>
      <c r="X88" s="144"/>
      <c r="Y88" s="144"/>
      <c r="Z88" s="144"/>
      <c r="AA88" s="679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</row>
    <row r="89">
      <c r="A89" s="144"/>
      <c r="B89" s="698"/>
      <c r="C89" s="144"/>
      <c r="D89" s="698"/>
      <c r="E89" s="144"/>
      <c r="F89" s="698"/>
      <c r="G89" s="144"/>
      <c r="H89" s="698"/>
      <c r="I89" s="144"/>
      <c r="J89" s="698"/>
      <c r="K89" s="144"/>
      <c r="L89" s="698"/>
      <c r="M89" s="144"/>
      <c r="N89" s="698"/>
      <c r="O89" s="144"/>
      <c r="P89" s="698"/>
      <c r="Q89" s="675"/>
      <c r="R89" s="704"/>
      <c r="S89" s="144"/>
      <c r="T89" s="144"/>
      <c r="U89" s="144"/>
      <c r="V89" s="144"/>
      <c r="W89" s="144"/>
      <c r="X89" s="144"/>
      <c r="Y89" s="144"/>
      <c r="Z89" s="144"/>
      <c r="AA89" s="679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</row>
    <row r="90">
      <c r="A90" s="144"/>
      <c r="B90" s="698"/>
      <c r="C90" s="144"/>
      <c r="D90" s="698"/>
      <c r="E90" s="144"/>
      <c r="F90" s="698"/>
      <c r="G90" s="144"/>
      <c r="H90" s="698"/>
      <c r="I90" s="144"/>
      <c r="J90" s="698"/>
      <c r="K90" s="144"/>
      <c r="L90" s="698"/>
      <c r="M90" s="144"/>
      <c r="N90" s="698"/>
      <c r="O90" s="144"/>
      <c r="P90" s="698"/>
      <c r="Q90" s="675"/>
      <c r="R90" s="704"/>
      <c r="S90" s="144"/>
      <c r="T90" s="144"/>
      <c r="U90" s="144"/>
      <c r="V90" s="144"/>
      <c r="W90" s="144"/>
      <c r="X90" s="144"/>
      <c r="Y90" s="144"/>
      <c r="Z90" s="144"/>
      <c r="AA90" s="679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</row>
    <row r="91">
      <c r="A91" s="144"/>
      <c r="B91" s="698"/>
      <c r="C91" s="144"/>
      <c r="D91" s="698"/>
      <c r="E91" s="144"/>
      <c r="F91" s="698"/>
      <c r="G91" s="144"/>
      <c r="H91" s="698"/>
      <c r="I91" s="144"/>
      <c r="J91" s="698"/>
      <c r="K91" s="144"/>
      <c r="L91" s="698"/>
      <c r="M91" s="144"/>
      <c r="N91" s="698"/>
      <c r="O91" s="144"/>
      <c r="P91" s="698"/>
      <c r="Q91" s="675"/>
      <c r="R91" s="704"/>
      <c r="S91" s="144"/>
      <c r="T91" s="144"/>
      <c r="U91" s="144"/>
      <c r="V91" s="144"/>
      <c r="W91" s="144"/>
      <c r="X91" s="144"/>
      <c r="Y91" s="144"/>
      <c r="Z91" s="144"/>
      <c r="AA91" s="679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</row>
    <row r="92">
      <c r="A92" s="144"/>
      <c r="B92" s="698"/>
      <c r="C92" s="144"/>
      <c r="D92" s="698"/>
      <c r="E92" s="144"/>
      <c r="F92" s="698"/>
      <c r="G92" s="144"/>
      <c r="H92" s="698"/>
      <c r="I92" s="144"/>
      <c r="J92" s="698"/>
      <c r="K92" s="144"/>
      <c r="L92" s="698"/>
      <c r="M92" s="144"/>
      <c r="N92" s="698"/>
      <c r="O92" s="144"/>
      <c r="P92" s="698"/>
      <c r="Q92" s="675"/>
      <c r="R92" s="704"/>
      <c r="S92" s="144"/>
      <c r="T92" s="144"/>
      <c r="U92" s="144"/>
      <c r="V92" s="144"/>
      <c r="W92" s="144"/>
      <c r="X92" s="144"/>
      <c r="Y92" s="144"/>
      <c r="Z92" s="144"/>
      <c r="AA92" s="679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</row>
    <row r="93">
      <c r="A93" s="144"/>
      <c r="B93" s="698"/>
      <c r="C93" s="144"/>
      <c r="D93" s="698"/>
      <c r="E93" s="144"/>
      <c r="F93" s="698"/>
      <c r="G93" s="144"/>
      <c r="H93" s="698"/>
      <c r="I93" s="144"/>
      <c r="J93" s="698"/>
      <c r="K93" s="144"/>
      <c r="L93" s="698"/>
      <c r="M93" s="144"/>
      <c r="N93" s="698"/>
      <c r="O93" s="144"/>
      <c r="P93" s="698"/>
      <c r="Q93" s="675"/>
      <c r="R93" s="704"/>
      <c r="S93" s="144"/>
      <c r="T93" s="144"/>
      <c r="U93" s="144"/>
      <c r="V93" s="144"/>
      <c r="W93" s="144"/>
      <c r="X93" s="144"/>
      <c r="Y93" s="144"/>
      <c r="Z93" s="144"/>
      <c r="AA93" s="679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</row>
    <row r="94">
      <c r="A94" s="144"/>
      <c r="B94" s="698"/>
      <c r="C94" s="144"/>
      <c r="D94" s="698"/>
      <c r="E94" s="144"/>
      <c r="F94" s="698"/>
      <c r="G94" s="144"/>
      <c r="H94" s="698"/>
      <c r="I94" s="144"/>
      <c r="J94" s="698"/>
      <c r="K94" s="144"/>
      <c r="L94" s="698"/>
      <c r="M94" s="144"/>
      <c r="N94" s="698"/>
      <c r="O94" s="144"/>
      <c r="P94" s="698"/>
      <c r="Q94" s="675"/>
      <c r="R94" s="704"/>
      <c r="S94" s="144"/>
      <c r="T94" s="144"/>
      <c r="U94" s="144"/>
      <c r="V94" s="144"/>
      <c r="W94" s="144"/>
      <c r="X94" s="144"/>
      <c r="Y94" s="144"/>
      <c r="Z94" s="144"/>
      <c r="AA94" s="679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</row>
    <row r="95">
      <c r="A95" s="144"/>
      <c r="B95" s="698"/>
      <c r="C95" s="144"/>
      <c r="D95" s="698"/>
      <c r="E95" s="144"/>
      <c r="F95" s="698"/>
      <c r="G95" s="144"/>
      <c r="H95" s="698"/>
      <c r="I95" s="144"/>
      <c r="J95" s="698"/>
      <c r="K95" s="144"/>
      <c r="L95" s="698"/>
      <c r="M95" s="144"/>
      <c r="N95" s="698"/>
      <c r="O95" s="144"/>
      <c r="P95" s="698"/>
      <c r="Q95" s="675"/>
      <c r="R95" s="704"/>
      <c r="S95" s="144"/>
      <c r="T95" s="144"/>
      <c r="U95" s="144"/>
      <c r="V95" s="144"/>
      <c r="W95" s="144"/>
      <c r="X95" s="144"/>
      <c r="Y95" s="144"/>
      <c r="Z95" s="144"/>
      <c r="AA95" s="679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</row>
    <row r="96">
      <c r="A96" s="144"/>
      <c r="B96" s="698"/>
      <c r="C96" s="144"/>
      <c r="D96" s="698"/>
      <c r="E96" s="144"/>
      <c r="F96" s="698"/>
      <c r="G96" s="144"/>
      <c r="H96" s="698"/>
      <c r="I96" s="144"/>
      <c r="J96" s="698"/>
      <c r="K96" s="144"/>
      <c r="L96" s="698"/>
      <c r="M96" s="144"/>
      <c r="N96" s="698"/>
      <c r="O96" s="144"/>
      <c r="P96" s="698"/>
      <c r="Q96" s="675"/>
      <c r="R96" s="704"/>
      <c r="S96" s="144"/>
      <c r="T96" s="144"/>
      <c r="U96" s="144"/>
      <c r="V96" s="144"/>
      <c r="W96" s="144"/>
      <c r="X96" s="144"/>
      <c r="Y96" s="144"/>
      <c r="Z96" s="144"/>
      <c r="AA96" s="679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</row>
    <row r="97">
      <c r="A97" s="144"/>
      <c r="B97" s="698"/>
      <c r="C97" s="144"/>
      <c r="D97" s="698"/>
      <c r="E97" s="144"/>
      <c r="F97" s="698"/>
      <c r="G97" s="144"/>
      <c r="H97" s="698"/>
      <c r="I97" s="144"/>
      <c r="J97" s="698"/>
      <c r="K97" s="144"/>
      <c r="L97" s="698"/>
      <c r="M97" s="144"/>
      <c r="N97" s="698"/>
      <c r="O97" s="144"/>
      <c r="P97" s="698"/>
      <c r="Q97" s="675"/>
      <c r="R97" s="704"/>
      <c r="S97" s="144"/>
      <c r="T97" s="144"/>
      <c r="U97" s="144"/>
      <c r="V97" s="144"/>
      <c r="W97" s="144"/>
      <c r="X97" s="144"/>
      <c r="Y97" s="144"/>
      <c r="Z97" s="144"/>
      <c r="AA97" s="679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</row>
    <row r="98">
      <c r="A98" s="144"/>
      <c r="B98" s="698"/>
      <c r="C98" s="144"/>
      <c r="D98" s="698"/>
      <c r="E98" s="144"/>
      <c r="F98" s="698"/>
      <c r="G98" s="144"/>
      <c r="H98" s="698"/>
      <c r="I98" s="144"/>
      <c r="J98" s="698"/>
      <c r="K98" s="144"/>
      <c r="L98" s="698"/>
      <c r="M98" s="144"/>
      <c r="N98" s="698"/>
      <c r="O98" s="144"/>
      <c r="P98" s="698"/>
      <c r="Q98" s="675"/>
      <c r="R98" s="704"/>
      <c r="S98" s="144"/>
      <c r="T98" s="144"/>
      <c r="U98" s="144"/>
      <c r="V98" s="144"/>
      <c r="W98" s="144"/>
      <c r="X98" s="144"/>
      <c r="Y98" s="144"/>
      <c r="Z98" s="144"/>
      <c r="AA98" s="679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</row>
    <row r="99">
      <c r="A99" s="144"/>
      <c r="B99" s="698"/>
      <c r="C99" s="144"/>
      <c r="D99" s="698"/>
      <c r="E99" s="144"/>
      <c r="F99" s="698"/>
      <c r="G99" s="144"/>
      <c r="H99" s="698"/>
      <c r="I99" s="144"/>
      <c r="J99" s="698"/>
      <c r="K99" s="144"/>
      <c r="L99" s="698"/>
      <c r="M99" s="144"/>
      <c r="N99" s="698"/>
      <c r="O99" s="144"/>
      <c r="P99" s="698"/>
      <c r="Q99" s="675"/>
      <c r="R99" s="704"/>
      <c r="S99" s="144"/>
      <c r="T99" s="144"/>
      <c r="U99" s="144"/>
      <c r="V99" s="144"/>
      <c r="W99" s="144"/>
      <c r="X99" s="144"/>
      <c r="Y99" s="144"/>
      <c r="Z99" s="144"/>
      <c r="AA99" s="679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</row>
    <row r="100">
      <c r="A100" s="144"/>
      <c r="B100" s="698"/>
      <c r="C100" s="144"/>
      <c r="D100" s="698"/>
      <c r="E100" s="144"/>
      <c r="F100" s="698"/>
      <c r="G100" s="144"/>
      <c r="H100" s="698"/>
      <c r="I100" s="144"/>
      <c r="J100" s="698"/>
      <c r="K100" s="144"/>
      <c r="L100" s="698"/>
      <c r="M100" s="144"/>
      <c r="N100" s="698"/>
      <c r="O100" s="144"/>
      <c r="P100" s="698"/>
      <c r="Q100" s="675"/>
      <c r="R100" s="704"/>
      <c r="S100" s="144"/>
      <c r="T100" s="144"/>
      <c r="U100" s="144"/>
      <c r="V100" s="144"/>
      <c r="W100" s="144"/>
      <c r="X100" s="144"/>
      <c r="Y100" s="144"/>
      <c r="Z100" s="144"/>
      <c r="AA100" s="679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</row>
    <row r="101">
      <c r="A101" s="144"/>
      <c r="B101" s="698"/>
      <c r="C101" s="144"/>
      <c r="D101" s="698"/>
      <c r="E101" s="144"/>
      <c r="F101" s="698"/>
      <c r="G101" s="144"/>
      <c r="H101" s="698"/>
      <c r="I101" s="144"/>
      <c r="J101" s="698"/>
      <c r="K101" s="144"/>
      <c r="L101" s="698"/>
      <c r="M101" s="144"/>
      <c r="N101" s="698"/>
      <c r="O101" s="144"/>
      <c r="P101" s="698"/>
      <c r="Q101" s="675"/>
      <c r="R101" s="704"/>
      <c r="S101" s="144"/>
      <c r="T101" s="144"/>
      <c r="U101" s="144"/>
      <c r="V101" s="144"/>
      <c r="W101" s="144"/>
      <c r="X101" s="144"/>
      <c r="Y101" s="144"/>
      <c r="Z101" s="144"/>
      <c r="AA101" s="679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</row>
    <row r="102">
      <c r="A102" s="144"/>
      <c r="B102" s="698"/>
      <c r="C102" s="144"/>
      <c r="D102" s="698"/>
      <c r="E102" s="144"/>
      <c r="F102" s="698"/>
      <c r="G102" s="144"/>
      <c r="H102" s="698"/>
      <c r="I102" s="144"/>
      <c r="J102" s="698"/>
      <c r="K102" s="144"/>
      <c r="L102" s="698"/>
      <c r="M102" s="144"/>
      <c r="N102" s="698"/>
      <c r="O102" s="144"/>
      <c r="P102" s="698"/>
      <c r="Q102" s="675"/>
      <c r="R102" s="704"/>
      <c r="S102" s="144"/>
      <c r="T102" s="144"/>
      <c r="U102" s="144"/>
      <c r="V102" s="144"/>
      <c r="W102" s="144"/>
      <c r="X102" s="144"/>
      <c r="Y102" s="144"/>
      <c r="Z102" s="144"/>
      <c r="AA102" s="679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</row>
    <row r="103">
      <c r="A103" s="144"/>
      <c r="B103" s="698"/>
      <c r="C103" s="144"/>
      <c r="D103" s="698"/>
      <c r="E103" s="144"/>
      <c r="F103" s="698"/>
      <c r="G103" s="144"/>
      <c r="H103" s="698"/>
      <c r="I103" s="144"/>
      <c r="J103" s="698"/>
      <c r="K103" s="144"/>
      <c r="L103" s="698"/>
      <c r="M103" s="144"/>
      <c r="N103" s="698"/>
      <c r="O103" s="144"/>
      <c r="P103" s="698"/>
      <c r="Q103" s="675"/>
      <c r="R103" s="704"/>
      <c r="S103" s="144"/>
      <c r="T103" s="144"/>
      <c r="U103" s="144"/>
      <c r="V103" s="144"/>
      <c r="W103" s="144"/>
      <c r="X103" s="144"/>
      <c r="Y103" s="144"/>
      <c r="Z103" s="144"/>
      <c r="AA103" s="679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</row>
    <row r="104">
      <c r="A104" s="144"/>
      <c r="B104" s="698"/>
      <c r="C104" s="144"/>
      <c r="D104" s="698"/>
      <c r="E104" s="144"/>
      <c r="F104" s="698"/>
      <c r="G104" s="144"/>
      <c r="H104" s="698"/>
      <c r="I104" s="144"/>
      <c r="J104" s="698"/>
      <c r="K104" s="144"/>
      <c r="L104" s="698"/>
      <c r="M104" s="144"/>
      <c r="N104" s="698"/>
      <c r="O104" s="144"/>
      <c r="P104" s="698"/>
      <c r="Q104" s="675"/>
      <c r="R104" s="704"/>
      <c r="S104" s="144"/>
      <c r="T104" s="144"/>
      <c r="U104" s="144"/>
      <c r="V104" s="144"/>
      <c r="W104" s="144"/>
      <c r="X104" s="144"/>
      <c r="Y104" s="144"/>
      <c r="Z104" s="144"/>
      <c r="AA104" s="679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</row>
    <row r="105">
      <c r="A105" s="144"/>
      <c r="B105" s="698"/>
      <c r="C105" s="144"/>
      <c r="D105" s="698"/>
      <c r="E105" s="144"/>
      <c r="F105" s="698"/>
      <c r="G105" s="144"/>
      <c r="H105" s="698"/>
      <c r="I105" s="144"/>
      <c r="J105" s="698"/>
      <c r="K105" s="144"/>
      <c r="L105" s="698"/>
      <c r="M105" s="144"/>
      <c r="N105" s="698"/>
      <c r="O105" s="144"/>
      <c r="P105" s="698"/>
      <c r="Q105" s="675"/>
      <c r="R105" s="704"/>
      <c r="S105" s="144"/>
      <c r="T105" s="144"/>
      <c r="U105" s="144"/>
      <c r="V105" s="144"/>
      <c r="W105" s="144"/>
      <c r="X105" s="144"/>
      <c r="Y105" s="144"/>
      <c r="Z105" s="144"/>
      <c r="AA105" s="679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</row>
    <row r="106">
      <c r="A106" s="144"/>
      <c r="B106" s="698"/>
      <c r="C106" s="144"/>
      <c r="D106" s="698"/>
      <c r="E106" s="144"/>
      <c r="F106" s="698"/>
      <c r="G106" s="144"/>
      <c r="H106" s="698"/>
      <c r="I106" s="144"/>
      <c r="J106" s="698"/>
      <c r="K106" s="144"/>
      <c r="L106" s="698"/>
      <c r="M106" s="144"/>
      <c r="N106" s="698"/>
      <c r="O106" s="144"/>
      <c r="P106" s="698"/>
      <c r="Q106" s="675"/>
      <c r="R106" s="704"/>
      <c r="S106" s="144"/>
      <c r="T106" s="144"/>
      <c r="U106" s="144"/>
      <c r="V106" s="144"/>
      <c r="W106" s="144"/>
      <c r="X106" s="144"/>
      <c r="Y106" s="144"/>
      <c r="Z106" s="144"/>
      <c r="AA106" s="679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</row>
    <row r="107">
      <c r="A107" s="144"/>
      <c r="B107" s="698"/>
      <c r="C107" s="144"/>
      <c r="D107" s="698"/>
      <c r="E107" s="144"/>
      <c r="F107" s="698"/>
      <c r="G107" s="144"/>
      <c r="H107" s="698"/>
      <c r="I107" s="144"/>
      <c r="J107" s="698"/>
      <c r="K107" s="144"/>
      <c r="L107" s="698"/>
      <c r="M107" s="144"/>
      <c r="N107" s="698"/>
      <c r="O107" s="144"/>
      <c r="P107" s="698"/>
      <c r="Q107" s="675"/>
      <c r="R107" s="704"/>
      <c r="S107" s="144"/>
      <c r="T107" s="144"/>
      <c r="U107" s="144"/>
      <c r="V107" s="144"/>
      <c r="W107" s="144"/>
      <c r="X107" s="144"/>
      <c r="Y107" s="144"/>
      <c r="Z107" s="144"/>
      <c r="AA107" s="679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</row>
    <row r="108">
      <c r="A108" s="144"/>
      <c r="B108" s="698"/>
      <c r="C108" s="144"/>
      <c r="D108" s="698"/>
      <c r="E108" s="144"/>
      <c r="F108" s="698"/>
      <c r="G108" s="144"/>
      <c r="H108" s="698"/>
      <c r="I108" s="144"/>
      <c r="J108" s="698"/>
      <c r="K108" s="144"/>
      <c r="L108" s="698"/>
      <c r="M108" s="144"/>
      <c r="N108" s="698"/>
      <c r="O108" s="144"/>
      <c r="P108" s="698"/>
      <c r="Q108" s="675"/>
      <c r="R108" s="704"/>
      <c r="S108" s="144"/>
      <c r="T108" s="144"/>
      <c r="U108" s="144"/>
      <c r="V108" s="144"/>
      <c r="W108" s="144"/>
      <c r="X108" s="144"/>
      <c r="Y108" s="144"/>
      <c r="Z108" s="144"/>
      <c r="AA108" s="679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</row>
    <row r="109">
      <c r="A109" s="144"/>
      <c r="B109" s="698"/>
      <c r="C109" s="144"/>
      <c r="D109" s="698"/>
      <c r="E109" s="144"/>
      <c r="F109" s="698"/>
      <c r="G109" s="144"/>
      <c r="H109" s="698"/>
      <c r="I109" s="144"/>
      <c r="J109" s="698"/>
      <c r="K109" s="144"/>
      <c r="L109" s="698"/>
      <c r="M109" s="144"/>
      <c r="N109" s="698"/>
      <c r="O109" s="144"/>
      <c r="P109" s="698"/>
      <c r="Q109" s="675"/>
      <c r="R109" s="704"/>
      <c r="S109" s="144"/>
      <c r="T109" s="144"/>
      <c r="U109" s="144"/>
      <c r="V109" s="144"/>
      <c r="W109" s="144"/>
      <c r="X109" s="144"/>
      <c r="Y109" s="144"/>
      <c r="Z109" s="144"/>
      <c r="AA109" s="679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</row>
    <row r="110">
      <c r="A110" s="144"/>
      <c r="B110" s="698"/>
      <c r="C110" s="144"/>
      <c r="D110" s="698"/>
      <c r="E110" s="144"/>
      <c r="F110" s="698"/>
      <c r="G110" s="144"/>
      <c r="H110" s="698"/>
      <c r="I110" s="144"/>
      <c r="J110" s="698"/>
      <c r="K110" s="144"/>
      <c r="L110" s="698"/>
      <c r="M110" s="144"/>
      <c r="N110" s="698"/>
      <c r="O110" s="144"/>
      <c r="P110" s="698"/>
      <c r="Q110" s="675"/>
      <c r="R110" s="704"/>
      <c r="S110" s="144"/>
      <c r="T110" s="144"/>
      <c r="U110" s="144"/>
      <c r="V110" s="144"/>
      <c r="W110" s="144"/>
      <c r="X110" s="144"/>
      <c r="Y110" s="144"/>
      <c r="Z110" s="144"/>
      <c r="AA110" s="679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</row>
    <row r="111">
      <c r="A111" s="144"/>
      <c r="B111" s="698"/>
      <c r="C111" s="144"/>
      <c r="D111" s="698"/>
      <c r="E111" s="144"/>
      <c r="F111" s="698"/>
      <c r="G111" s="144"/>
      <c r="H111" s="698"/>
      <c r="I111" s="144"/>
      <c r="J111" s="698"/>
      <c r="K111" s="144"/>
      <c r="L111" s="698"/>
      <c r="M111" s="144"/>
      <c r="N111" s="698"/>
      <c r="O111" s="144"/>
      <c r="P111" s="698"/>
      <c r="Q111" s="675"/>
      <c r="R111" s="704"/>
      <c r="S111" s="144"/>
      <c r="T111" s="144"/>
      <c r="U111" s="144"/>
      <c r="V111" s="144"/>
      <c r="W111" s="144"/>
      <c r="X111" s="144"/>
      <c r="Y111" s="144"/>
      <c r="Z111" s="144"/>
      <c r="AA111" s="679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</row>
    <row r="112">
      <c r="A112" s="144"/>
      <c r="B112" s="698"/>
      <c r="C112" s="144"/>
      <c r="D112" s="698"/>
      <c r="E112" s="144"/>
      <c r="F112" s="698"/>
      <c r="G112" s="144"/>
      <c r="H112" s="698"/>
      <c r="I112" s="144"/>
      <c r="J112" s="698"/>
      <c r="K112" s="144"/>
      <c r="L112" s="698"/>
      <c r="M112" s="144"/>
      <c r="N112" s="698"/>
      <c r="O112" s="144"/>
      <c r="P112" s="698"/>
      <c r="Q112" s="675"/>
      <c r="R112" s="704"/>
      <c r="S112" s="144"/>
      <c r="T112" s="144"/>
      <c r="U112" s="144"/>
      <c r="V112" s="144"/>
      <c r="W112" s="144"/>
      <c r="X112" s="144"/>
      <c r="Y112" s="144"/>
      <c r="Z112" s="144"/>
      <c r="AA112" s="679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</row>
    <row r="113">
      <c r="A113" s="144"/>
      <c r="B113" s="698"/>
      <c r="C113" s="144"/>
      <c r="D113" s="698"/>
      <c r="E113" s="144"/>
      <c r="F113" s="698"/>
      <c r="G113" s="144"/>
      <c r="H113" s="698"/>
      <c r="I113" s="144"/>
      <c r="J113" s="698"/>
      <c r="K113" s="144"/>
      <c r="L113" s="698"/>
      <c r="M113" s="144"/>
      <c r="N113" s="698"/>
      <c r="O113" s="144"/>
      <c r="P113" s="698"/>
      <c r="Q113" s="675"/>
      <c r="R113" s="704"/>
      <c r="S113" s="144"/>
      <c r="T113" s="144"/>
      <c r="U113" s="144"/>
      <c r="V113" s="144"/>
      <c r="W113" s="144"/>
      <c r="X113" s="144"/>
      <c r="Y113" s="144"/>
      <c r="Z113" s="144"/>
      <c r="AA113" s="679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</row>
    <row r="114">
      <c r="A114" s="144"/>
      <c r="B114" s="698"/>
      <c r="C114" s="144"/>
      <c r="D114" s="698"/>
      <c r="E114" s="144"/>
      <c r="F114" s="698"/>
      <c r="G114" s="144"/>
      <c r="H114" s="698"/>
      <c r="I114" s="144"/>
      <c r="J114" s="698"/>
      <c r="K114" s="144"/>
      <c r="L114" s="698"/>
      <c r="M114" s="144"/>
      <c r="N114" s="698"/>
      <c r="O114" s="144"/>
      <c r="P114" s="698"/>
      <c r="Q114" s="675"/>
      <c r="R114" s="704"/>
      <c r="S114" s="144"/>
      <c r="T114" s="144"/>
      <c r="U114" s="144"/>
      <c r="V114" s="144"/>
      <c r="W114" s="144"/>
      <c r="X114" s="144"/>
      <c r="Y114" s="144"/>
      <c r="Z114" s="144"/>
      <c r="AA114" s="679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</row>
    <row r="115">
      <c r="A115" s="144"/>
      <c r="B115" s="698"/>
      <c r="C115" s="144"/>
      <c r="D115" s="698"/>
      <c r="E115" s="144"/>
      <c r="F115" s="698"/>
      <c r="G115" s="144"/>
      <c r="H115" s="698"/>
      <c r="I115" s="144"/>
      <c r="J115" s="698"/>
      <c r="K115" s="144"/>
      <c r="L115" s="698"/>
      <c r="M115" s="144"/>
      <c r="N115" s="698"/>
      <c r="O115" s="144"/>
      <c r="P115" s="698"/>
      <c r="Q115" s="675"/>
      <c r="R115" s="704"/>
      <c r="S115" s="144"/>
      <c r="T115" s="144"/>
      <c r="U115" s="144"/>
      <c r="V115" s="144"/>
      <c r="W115" s="144"/>
      <c r="X115" s="144"/>
      <c r="Y115" s="144"/>
      <c r="Z115" s="144"/>
      <c r="AA115" s="679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</row>
    <row r="116">
      <c r="A116" s="144"/>
      <c r="B116" s="698"/>
      <c r="C116" s="144"/>
      <c r="D116" s="698"/>
      <c r="E116" s="144"/>
      <c r="F116" s="698"/>
      <c r="G116" s="144"/>
      <c r="H116" s="698"/>
      <c r="I116" s="144"/>
      <c r="J116" s="698"/>
      <c r="K116" s="144"/>
      <c r="L116" s="698"/>
      <c r="M116" s="144"/>
      <c r="N116" s="698"/>
      <c r="O116" s="144"/>
      <c r="P116" s="698"/>
      <c r="Q116" s="675"/>
      <c r="R116" s="704"/>
      <c r="S116" s="144"/>
      <c r="T116" s="144"/>
      <c r="U116" s="144"/>
      <c r="V116" s="144"/>
      <c r="W116" s="144"/>
      <c r="X116" s="144"/>
      <c r="Y116" s="144"/>
      <c r="Z116" s="144"/>
      <c r="AA116" s="679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</row>
    <row r="117">
      <c r="A117" s="144"/>
      <c r="B117" s="698"/>
      <c r="C117" s="144"/>
      <c r="D117" s="698"/>
      <c r="E117" s="144"/>
      <c r="F117" s="698"/>
      <c r="G117" s="144"/>
      <c r="H117" s="698"/>
      <c r="I117" s="144"/>
      <c r="J117" s="698"/>
      <c r="K117" s="144"/>
      <c r="L117" s="698"/>
      <c r="M117" s="144"/>
      <c r="N117" s="698"/>
      <c r="O117" s="144"/>
      <c r="P117" s="698"/>
      <c r="Q117" s="675"/>
      <c r="R117" s="704"/>
      <c r="S117" s="144"/>
      <c r="T117" s="144"/>
      <c r="U117" s="144"/>
      <c r="V117" s="144"/>
      <c r="W117" s="144"/>
      <c r="X117" s="144"/>
      <c r="Y117" s="144"/>
      <c r="Z117" s="144"/>
      <c r="AA117" s="679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</row>
    <row r="118">
      <c r="A118" s="144"/>
      <c r="B118" s="698"/>
      <c r="C118" s="144"/>
      <c r="D118" s="698"/>
      <c r="E118" s="144"/>
      <c r="F118" s="698"/>
      <c r="G118" s="144"/>
      <c r="H118" s="698"/>
      <c r="I118" s="144"/>
      <c r="J118" s="698"/>
      <c r="K118" s="144"/>
      <c r="L118" s="698"/>
      <c r="M118" s="144"/>
      <c r="N118" s="698"/>
      <c r="O118" s="144"/>
      <c r="P118" s="698"/>
      <c r="Q118" s="675"/>
      <c r="R118" s="704"/>
      <c r="S118" s="144"/>
      <c r="T118" s="144"/>
      <c r="U118" s="144"/>
      <c r="V118" s="144"/>
      <c r="W118" s="144"/>
      <c r="X118" s="144"/>
      <c r="Y118" s="144"/>
      <c r="Z118" s="144"/>
      <c r="AA118" s="679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</row>
    <row r="119">
      <c r="A119" s="144"/>
      <c r="B119" s="698"/>
      <c r="C119" s="144"/>
      <c r="D119" s="698"/>
      <c r="E119" s="144"/>
      <c r="F119" s="698"/>
      <c r="G119" s="144"/>
      <c r="H119" s="698"/>
      <c r="I119" s="144"/>
      <c r="J119" s="698"/>
      <c r="K119" s="144"/>
      <c r="L119" s="698"/>
      <c r="M119" s="144"/>
      <c r="N119" s="698"/>
      <c r="O119" s="144"/>
      <c r="P119" s="698"/>
      <c r="Q119" s="675"/>
      <c r="R119" s="704"/>
      <c r="S119" s="144"/>
      <c r="T119" s="144"/>
      <c r="U119" s="144"/>
      <c r="V119" s="144"/>
      <c r="W119" s="144"/>
      <c r="X119" s="144"/>
      <c r="Y119" s="144"/>
      <c r="Z119" s="144"/>
      <c r="AA119" s="679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</row>
    <row r="120">
      <c r="A120" s="144"/>
      <c r="B120" s="698"/>
      <c r="C120" s="144"/>
      <c r="D120" s="698"/>
      <c r="E120" s="144"/>
      <c r="F120" s="698"/>
      <c r="G120" s="144"/>
      <c r="H120" s="698"/>
      <c r="I120" s="144"/>
      <c r="J120" s="698"/>
      <c r="K120" s="144"/>
      <c r="L120" s="698"/>
      <c r="M120" s="144"/>
      <c r="N120" s="698"/>
      <c r="O120" s="144"/>
      <c r="P120" s="698"/>
      <c r="Q120" s="675"/>
      <c r="R120" s="704"/>
      <c r="S120" s="144"/>
      <c r="T120" s="144"/>
      <c r="U120" s="144"/>
      <c r="V120" s="144"/>
      <c r="W120" s="144"/>
      <c r="X120" s="144"/>
      <c r="Y120" s="144"/>
      <c r="Z120" s="144"/>
      <c r="AA120" s="679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</row>
    <row r="121">
      <c r="A121" s="144"/>
      <c r="B121" s="698"/>
      <c r="C121" s="144"/>
      <c r="D121" s="698"/>
      <c r="E121" s="144"/>
      <c r="F121" s="698"/>
      <c r="G121" s="144"/>
      <c r="H121" s="698"/>
      <c r="I121" s="144"/>
      <c r="J121" s="698"/>
      <c r="K121" s="144"/>
      <c r="L121" s="698"/>
      <c r="M121" s="144"/>
      <c r="N121" s="698"/>
      <c r="O121" s="144"/>
      <c r="P121" s="698"/>
      <c r="Q121" s="675"/>
      <c r="R121" s="704"/>
      <c r="S121" s="144"/>
      <c r="T121" s="144"/>
      <c r="U121" s="144"/>
      <c r="V121" s="144"/>
      <c r="W121" s="144"/>
      <c r="X121" s="144"/>
      <c r="Y121" s="144"/>
      <c r="Z121" s="144"/>
      <c r="AA121" s="679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</row>
    <row r="122">
      <c r="A122" s="144"/>
      <c r="B122" s="698"/>
      <c r="C122" s="144"/>
      <c r="D122" s="698"/>
      <c r="E122" s="144"/>
      <c r="F122" s="698"/>
      <c r="G122" s="144"/>
      <c r="H122" s="698"/>
      <c r="I122" s="144"/>
      <c r="J122" s="698"/>
      <c r="K122" s="144"/>
      <c r="L122" s="698"/>
      <c r="M122" s="144"/>
      <c r="N122" s="698"/>
      <c r="O122" s="144"/>
      <c r="P122" s="698"/>
      <c r="Q122" s="675"/>
      <c r="R122" s="704"/>
      <c r="S122" s="144"/>
      <c r="T122" s="144"/>
      <c r="U122" s="144"/>
      <c r="V122" s="144"/>
      <c r="W122" s="144"/>
      <c r="X122" s="144"/>
      <c r="Y122" s="144"/>
      <c r="Z122" s="144"/>
      <c r="AA122" s="679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</row>
    <row r="123">
      <c r="A123" s="144"/>
      <c r="B123" s="698"/>
      <c r="C123" s="144"/>
      <c r="D123" s="698"/>
      <c r="E123" s="144"/>
      <c r="F123" s="698"/>
      <c r="G123" s="144"/>
      <c r="H123" s="698"/>
      <c r="I123" s="144"/>
      <c r="J123" s="698"/>
      <c r="K123" s="144"/>
      <c r="L123" s="698"/>
      <c r="M123" s="144"/>
      <c r="N123" s="698"/>
      <c r="O123" s="144"/>
      <c r="P123" s="698"/>
      <c r="Q123" s="675"/>
      <c r="R123" s="704"/>
      <c r="S123" s="144"/>
      <c r="T123" s="144"/>
      <c r="U123" s="144"/>
      <c r="V123" s="144"/>
      <c r="W123" s="144"/>
      <c r="X123" s="144"/>
      <c r="Y123" s="144"/>
      <c r="Z123" s="144"/>
      <c r="AA123" s="679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</row>
    <row r="124">
      <c r="A124" s="144"/>
      <c r="B124" s="698"/>
      <c r="C124" s="144"/>
      <c r="D124" s="698"/>
      <c r="E124" s="144"/>
      <c r="F124" s="698"/>
      <c r="G124" s="144"/>
      <c r="H124" s="698"/>
      <c r="I124" s="144"/>
      <c r="J124" s="698"/>
      <c r="K124" s="144"/>
      <c r="L124" s="698"/>
      <c r="M124" s="144"/>
      <c r="N124" s="698"/>
      <c r="O124" s="144"/>
      <c r="P124" s="698"/>
      <c r="Q124" s="675"/>
      <c r="R124" s="704"/>
      <c r="S124" s="144"/>
      <c r="T124" s="144"/>
      <c r="U124" s="144"/>
      <c r="V124" s="144"/>
      <c r="W124" s="144"/>
      <c r="X124" s="144"/>
      <c r="Y124" s="144"/>
      <c r="Z124" s="144"/>
      <c r="AA124" s="679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</row>
    <row r="125">
      <c r="A125" s="144"/>
      <c r="B125" s="698"/>
      <c r="C125" s="144"/>
      <c r="D125" s="698"/>
      <c r="E125" s="144"/>
      <c r="F125" s="698"/>
      <c r="G125" s="144"/>
      <c r="H125" s="698"/>
      <c r="I125" s="144"/>
      <c r="J125" s="698"/>
      <c r="K125" s="144"/>
      <c r="L125" s="698"/>
      <c r="M125" s="144"/>
      <c r="N125" s="698"/>
      <c r="O125" s="144"/>
      <c r="P125" s="698"/>
      <c r="Q125" s="675"/>
      <c r="R125" s="704"/>
      <c r="S125" s="144"/>
      <c r="T125" s="144"/>
      <c r="U125" s="144"/>
      <c r="V125" s="144"/>
      <c r="W125" s="144"/>
      <c r="X125" s="144"/>
      <c r="Y125" s="144"/>
      <c r="Z125" s="144"/>
      <c r="AA125" s="679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</row>
    <row r="126">
      <c r="A126" s="144"/>
      <c r="B126" s="698"/>
      <c r="C126" s="144"/>
      <c r="D126" s="698"/>
      <c r="E126" s="144"/>
      <c r="F126" s="698"/>
      <c r="G126" s="144"/>
      <c r="H126" s="698"/>
      <c r="I126" s="144"/>
      <c r="J126" s="698"/>
      <c r="K126" s="144"/>
      <c r="L126" s="698"/>
      <c r="M126" s="144"/>
      <c r="N126" s="698"/>
      <c r="O126" s="144"/>
      <c r="P126" s="698"/>
      <c r="Q126" s="675"/>
      <c r="R126" s="704"/>
      <c r="S126" s="144"/>
      <c r="T126" s="144"/>
      <c r="U126" s="144"/>
      <c r="V126" s="144"/>
      <c r="W126" s="144"/>
      <c r="X126" s="144"/>
      <c r="Y126" s="144"/>
      <c r="Z126" s="144"/>
      <c r="AA126" s="679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</row>
    <row r="127">
      <c r="A127" s="144"/>
      <c r="B127" s="698"/>
      <c r="C127" s="144"/>
      <c r="D127" s="698"/>
      <c r="E127" s="144"/>
      <c r="F127" s="698"/>
      <c r="G127" s="144"/>
      <c r="H127" s="698"/>
      <c r="I127" s="144"/>
      <c r="J127" s="698"/>
      <c r="K127" s="144"/>
      <c r="L127" s="698"/>
      <c r="M127" s="144"/>
      <c r="N127" s="698"/>
      <c r="O127" s="144"/>
      <c r="P127" s="698"/>
      <c r="Q127" s="675"/>
      <c r="R127" s="704"/>
      <c r="S127" s="144"/>
      <c r="T127" s="144"/>
      <c r="U127" s="144"/>
      <c r="V127" s="144"/>
      <c r="W127" s="144"/>
      <c r="X127" s="144"/>
      <c r="Y127" s="144"/>
      <c r="Z127" s="144"/>
      <c r="AA127" s="679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</row>
    <row r="128">
      <c r="A128" s="144"/>
      <c r="B128" s="698"/>
      <c r="C128" s="144"/>
      <c r="D128" s="698"/>
      <c r="E128" s="144"/>
      <c r="F128" s="698"/>
      <c r="G128" s="144"/>
      <c r="H128" s="698"/>
      <c r="I128" s="144"/>
      <c r="J128" s="698"/>
      <c r="K128" s="144"/>
      <c r="L128" s="698"/>
      <c r="M128" s="144"/>
      <c r="N128" s="698"/>
      <c r="O128" s="144"/>
      <c r="P128" s="698"/>
      <c r="Q128" s="675"/>
      <c r="R128" s="704"/>
      <c r="S128" s="144"/>
      <c r="T128" s="144"/>
      <c r="U128" s="144"/>
      <c r="V128" s="144"/>
      <c r="W128" s="144"/>
      <c r="X128" s="144"/>
      <c r="Y128" s="144"/>
      <c r="Z128" s="144"/>
      <c r="AA128" s="679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</row>
    <row r="129">
      <c r="A129" s="144"/>
      <c r="B129" s="698"/>
      <c r="C129" s="144"/>
      <c r="D129" s="698"/>
      <c r="E129" s="144"/>
      <c r="F129" s="698"/>
      <c r="G129" s="144"/>
      <c r="H129" s="698"/>
      <c r="I129" s="144"/>
      <c r="J129" s="698"/>
      <c r="K129" s="144"/>
      <c r="L129" s="698"/>
      <c r="M129" s="144"/>
      <c r="N129" s="698"/>
      <c r="O129" s="144"/>
      <c r="P129" s="698"/>
      <c r="Q129" s="675"/>
      <c r="R129" s="704"/>
      <c r="S129" s="144"/>
      <c r="T129" s="144"/>
      <c r="U129" s="144"/>
      <c r="V129" s="144"/>
      <c r="W129" s="144"/>
      <c r="X129" s="144"/>
      <c r="Y129" s="144"/>
      <c r="Z129" s="144"/>
      <c r="AA129" s="679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</row>
    <row r="130">
      <c r="A130" s="144"/>
      <c r="B130" s="698"/>
      <c r="C130" s="144"/>
      <c r="D130" s="698"/>
      <c r="E130" s="144"/>
      <c r="F130" s="698"/>
      <c r="G130" s="144"/>
      <c r="H130" s="698"/>
      <c r="I130" s="144"/>
      <c r="J130" s="698"/>
      <c r="K130" s="144"/>
      <c r="L130" s="698"/>
      <c r="M130" s="144"/>
      <c r="N130" s="698"/>
      <c r="O130" s="144"/>
      <c r="P130" s="698"/>
      <c r="Q130" s="675"/>
      <c r="R130" s="704"/>
      <c r="S130" s="144"/>
      <c r="T130" s="144"/>
      <c r="U130" s="144"/>
      <c r="V130" s="144"/>
      <c r="W130" s="144"/>
      <c r="X130" s="144"/>
      <c r="Y130" s="144"/>
      <c r="Z130" s="144"/>
      <c r="AA130" s="679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</row>
    <row r="131">
      <c r="A131" s="144"/>
      <c r="B131" s="698"/>
      <c r="C131" s="144"/>
      <c r="D131" s="698"/>
      <c r="E131" s="144"/>
      <c r="F131" s="698"/>
      <c r="G131" s="144"/>
      <c r="H131" s="698"/>
      <c r="I131" s="144"/>
      <c r="J131" s="698"/>
      <c r="K131" s="144"/>
      <c r="L131" s="698"/>
      <c r="M131" s="144"/>
      <c r="N131" s="698"/>
      <c r="O131" s="144"/>
      <c r="P131" s="698"/>
      <c r="Q131" s="675"/>
      <c r="R131" s="704"/>
      <c r="S131" s="144"/>
      <c r="T131" s="144"/>
      <c r="U131" s="144"/>
      <c r="V131" s="144"/>
      <c r="W131" s="144"/>
      <c r="X131" s="144"/>
      <c r="Y131" s="144"/>
      <c r="Z131" s="144"/>
      <c r="AA131" s="679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</row>
    <row r="132">
      <c r="A132" s="144"/>
      <c r="B132" s="698"/>
      <c r="C132" s="144"/>
      <c r="D132" s="698"/>
      <c r="E132" s="144"/>
      <c r="F132" s="698"/>
      <c r="G132" s="144"/>
      <c r="H132" s="698"/>
      <c r="I132" s="144"/>
      <c r="J132" s="698"/>
      <c r="K132" s="144"/>
      <c r="L132" s="698"/>
      <c r="M132" s="144"/>
      <c r="N132" s="698"/>
      <c r="O132" s="144"/>
      <c r="P132" s="698"/>
      <c r="Q132" s="675"/>
      <c r="R132" s="704"/>
      <c r="S132" s="144"/>
      <c r="T132" s="144"/>
      <c r="U132" s="144"/>
      <c r="V132" s="144"/>
      <c r="W132" s="144"/>
      <c r="X132" s="144"/>
      <c r="Y132" s="144"/>
      <c r="Z132" s="144"/>
      <c r="AA132" s="679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</row>
    <row r="133">
      <c r="A133" s="144"/>
      <c r="B133" s="698"/>
      <c r="C133" s="144"/>
      <c r="D133" s="698"/>
      <c r="E133" s="144"/>
      <c r="F133" s="698"/>
      <c r="G133" s="144"/>
      <c r="H133" s="698"/>
      <c r="I133" s="144"/>
      <c r="J133" s="698"/>
      <c r="K133" s="144"/>
      <c r="L133" s="698"/>
      <c r="M133" s="144"/>
      <c r="N133" s="698"/>
      <c r="O133" s="144"/>
      <c r="P133" s="698"/>
      <c r="Q133" s="675"/>
      <c r="R133" s="704"/>
      <c r="S133" s="144"/>
      <c r="T133" s="144"/>
      <c r="U133" s="144"/>
      <c r="V133" s="144"/>
      <c r="W133" s="144"/>
      <c r="X133" s="144"/>
      <c r="Y133" s="144"/>
      <c r="Z133" s="144"/>
      <c r="AA133" s="679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</row>
    <row r="134">
      <c r="A134" s="144"/>
      <c r="B134" s="698"/>
      <c r="C134" s="144"/>
      <c r="D134" s="698"/>
      <c r="E134" s="144"/>
      <c r="F134" s="698"/>
      <c r="G134" s="144"/>
      <c r="H134" s="698"/>
      <c r="I134" s="144"/>
      <c r="J134" s="698"/>
      <c r="K134" s="144"/>
      <c r="L134" s="698"/>
      <c r="M134" s="144"/>
      <c r="N134" s="698"/>
      <c r="O134" s="144"/>
      <c r="P134" s="698"/>
      <c r="Q134" s="675"/>
      <c r="R134" s="704"/>
      <c r="S134" s="144"/>
      <c r="T134" s="144"/>
      <c r="U134" s="144"/>
      <c r="V134" s="144"/>
      <c r="W134" s="144"/>
      <c r="X134" s="144"/>
      <c r="Y134" s="144"/>
      <c r="Z134" s="144"/>
      <c r="AA134" s="679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</row>
    <row r="135">
      <c r="A135" s="144"/>
      <c r="B135" s="698"/>
      <c r="C135" s="144"/>
      <c r="D135" s="698"/>
      <c r="E135" s="144"/>
      <c r="F135" s="698"/>
      <c r="G135" s="144"/>
      <c r="H135" s="698"/>
      <c r="I135" s="144"/>
      <c r="J135" s="698"/>
      <c r="K135" s="144"/>
      <c r="L135" s="698"/>
      <c r="M135" s="144"/>
      <c r="N135" s="698"/>
      <c r="O135" s="144"/>
      <c r="P135" s="698"/>
      <c r="Q135" s="675"/>
      <c r="R135" s="704"/>
      <c r="S135" s="144"/>
      <c r="T135" s="144"/>
      <c r="U135" s="144"/>
      <c r="V135" s="144"/>
      <c r="W135" s="144"/>
      <c r="X135" s="144"/>
      <c r="Y135" s="144"/>
      <c r="Z135" s="144"/>
      <c r="AA135" s="679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</row>
    <row r="136">
      <c r="A136" s="144"/>
      <c r="B136" s="698"/>
      <c r="C136" s="144"/>
      <c r="D136" s="698"/>
      <c r="E136" s="144"/>
      <c r="F136" s="698"/>
      <c r="G136" s="144"/>
      <c r="H136" s="698"/>
      <c r="I136" s="144"/>
      <c r="J136" s="698"/>
      <c r="K136" s="144"/>
      <c r="L136" s="698"/>
      <c r="M136" s="144"/>
      <c r="N136" s="698"/>
      <c r="O136" s="144"/>
      <c r="P136" s="698"/>
      <c r="Q136" s="675"/>
      <c r="R136" s="704"/>
      <c r="S136" s="144"/>
      <c r="T136" s="144"/>
      <c r="U136" s="144"/>
      <c r="V136" s="144"/>
      <c r="W136" s="144"/>
      <c r="X136" s="144"/>
      <c r="Y136" s="144"/>
      <c r="Z136" s="144"/>
      <c r="AA136" s="679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</row>
    <row r="137">
      <c r="A137" s="144"/>
      <c r="B137" s="698"/>
      <c r="C137" s="144"/>
      <c r="D137" s="698"/>
      <c r="E137" s="144"/>
      <c r="F137" s="698"/>
      <c r="G137" s="144"/>
      <c r="H137" s="698"/>
      <c r="I137" s="144"/>
      <c r="J137" s="698"/>
      <c r="K137" s="144"/>
      <c r="L137" s="698"/>
      <c r="M137" s="144"/>
      <c r="N137" s="698"/>
      <c r="O137" s="144"/>
      <c r="P137" s="698"/>
      <c r="Q137" s="675"/>
      <c r="R137" s="704"/>
      <c r="S137" s="144"/>
      <c r="T137" s="144"/>
      <c r="U137" s="144"/>
      <c r="V137" s="144"/>
      <c r="W137" s="144"/>
      <c r="X137" s="144"/>
      <c r="Y137" s="144"/>
      <c r="Z137" s="144"/>
      <c r="AA137" s="679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</row>
    <row r="138">
      <c r="A138" s="144"/>
      <c r="B138" s="698"/>
      <c r="C138" s="144"/>
      <c r="D138" s="698"/>
      <c r="E138" s="144"/>
      <c r="F138" s="698"/>
      <c r="G138" s="144"/>
      <c r="H138" s="698"/>
      <c r="I138" s="144"/>
      <c r="J138" s="698"/>
      <c r="K138" s="144"/>
      <c r="L138" s="698"/>
      <c r="M138" s="144"/>
      <c r="N138" s="698"/>
      <c r="O138" s="144"/>
      <c r="P138" s="698"/>
      <c r="Q138" s="675"/>
      <c r="R138" s="704"/>
      <c r="S138" s="144"/>
      <c r="T138" s="144"/>
      <c r="U138" s="144"/>
      <c r="V138" s="144"/>
      <c r="W138" s="144"/>
      <c r="X138" s="144"/>
      <c r="Y138" s="144"/>
      <c r="Z138" s="144"/>
      <c r="AA138" s="679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</row>
    <row r="139">
      <c r="A139" s="144"/>
      <c r="B139" s="698"/>
      <c r="C139" s="144"/>
      <c r="D139" s="698"/>
      <c r="E139" s="144"/>
      <c r="F139" s="698"/>
      <c r="G139" s="144"/>
      <c r="H139" s="698"/>
      <c r="I139" s="144"/>
      <c r="J139" s="698"/>
      <c r="K139" s="144"/>
      <c r="L139" s="698"/>
      <c r="M139" s="144"/>
      <c r="N139" s="698"/>
      <c r="O139" s="144"/>
      <c r="P139" s="698"/>
      <c r="Q139" s="675"/>
      <c r="R139" s="704"/>
      <c r="S139" s="144"/>
      <c r="T139" s="144"/>
      <c r="U139" s="144"/>
      <c r="V139" s="144"/>
      <c r="W139" s="144"/>
      <c r="X139" s="144"/>
      <c r="Y139" s="144"/>
      <c r="Z139" s="144"/>
      <c r="AA139" s="679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</row>
    <row r="140">
      <c r="A140" s="144"/>
      <c r="B140" s="698"/>
      <c r="C140" s="144"/>
      <c r="D140" s="698"/>
      <c r="E140" s="144"/>
      <c r="F140" s="698"/>
      <c r="G140" s="144"/>
      <c r="H140" s="698"/>
      <c r="I140" s="144"/>
      <c r="J140" s="698"/>
      <c r="K140" s="144"/>
      <c r="L140" s="698"/>
      <c r="M140" s="144"/>
      <c r="N140" s="698"/>
      <c r="O140" s="144"/>
      <c r="P140" s="698"/>
      <c r="Q140" s="675"/>
      <c r="R140" s="704"/>
      <c r="S140" s="144"/>
      <c r="T140" s="144"/>
      <c r="U140" s="144"/>
      <c r="V140" s="144"/>
      <c r="W140" s="144"/>
      <c r="X140" s="144"/>
      <c r="Y140" s="144"/>
      <c r="Z140" s="144"/>
      <c r="AA140" s="679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</row>
    <row r="141">
      <c r="A141" s="144"/>
      <c r="B141" s="698"/>
      <c r="C141" s="144"/>
      <c r="D141" s="698"/>
      <c r="E141" s="144"/>
      <c r="F141" s="698"/>
      <c r="G141" s="144"/>
      <c r="H141" s="698"/>
      <c r="I141" s="144"/>
      <c r="J141" s="698"/>
      <c r="K141" s="144"/>
      <c r="L141" s="698"/>
      <c r="M141" s="144"/>
      <c r="N141" s="698"/>
      <c r="O141" s="144"/>
      <c r="P141" s="698"/>
      <c r="Q141" s="675"/>
      <c r="R141" s="704"/>
      <c r="S141" s="144"/>
      <c r="T141" s="144"/>
      <c r="U141" s="144"/>
      <c r="V141" s="144"/>
      <c r="W141" s="144"/>
      <c r="X141" s="144"/>
      <c r="Y141" s="144"/>
      <c r="Z141" s="144"/>
      <c r="AA141" s="679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</row>
    <row r="142">
      <c r="A142" s="144"/>
      <c r="B142" s="698"/>
      <c r="C142" s="144"/>
      <c r="D142" s="698"/>
      <c r="E142" s="144"/>
      <c r="F142" s="698"/>
      <c r="G142" s="144"/>
      <c r="H142" s="698"/>
      <c r="I142" s="144"/>
      <c r="J142" s="698"/>
      <c r="K142" s="144"/>
      <c r="L142" s="698"/>
      <c r="M142" s="144"/>
      <c r="N142" s="698"/>
      <c r="O142" s="144"/>
      <c r="P142" s="698"/>
      <c r="Q142" s="675"/>
      <c r="R142" s="704"/>
      <c r="S142" s="144"/>
      <c r="T142" s="144"/>
      <c r="U142" s="144"/>
      <c r="V142" s="144"/>
      <c r="W142" s="144"/>
      <c r="X142" s="144"/>
      <c r="Y142" s="144"/>
      <c r="Z142" s="144"/>
      <c r="AA142" s="679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</row>
    <row r="143">
      <c r="A143" s="144"/>
      <c r="B143" s="698"/>
      <c r="C143" s="144"/>
      <c r="D143" s="698"/>
      <c r="E143" s="144"/>
      <c r="F143" s="698"/>
      <c r="G143" s="144"/>
      <c r="H143" s="698"/>
      <c r="I143" s="144"/>
      <c r="J143" s="698"/>
      <c r="K143" s="144"/>
      <c r="L143" s="698"/>
      <c r="M143" s="144"/>
      <c r="N143" s="698"/>
      <c r="O143" s="144"/>
      <c r="P143" s="698"/>
      <c r="Q143" s="675"/>
      <c r="R143" s="704"/>
      <c r="S143" s="144"/>
      <c r="T143" s="144"/>
      <c r="U143" s="144"/>
      <c r="V143" s="144"/>
      <c r="W143" s="144"/>
      <c r="X143" s="144"/>
      <c r="Y143" s="144"/>
      <c r="Z143" s="144"/>
      <c r="AA143" s="679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</row>
    <row r="144">
      <c r="A144" s="144"/>
      <c r="B144" s="698"/>
      <c r="C144" s="144"/>
      <c r="D144" s="698"/>
      <c r="E144" s="144"/>
      <c r="F144" s="698"/>
      <c r="G144" s="144"/>
      <c r="H144" s="698"/>
      <c r="I144" s="144"/>
      <c r="J144" s="698"/>
      <c r="K144" s="144"/>
      <c r="L144" s="698"/>
      <c r="M144" s="144"/>
      <c r="N144" s="698"/>
      <c r="O144" s="144"/>
      <c r="P144" s="698"/>
      <c r="Q144" s="675"/>
      <c r="R144" s="704"/>
      <c r="S144" s="144"/>
      <c r="T144" s="144"/>
      <c r="U144" s="144"/>
      <c r="V144" s="144"/>
      <c r="W144" s="144"/>
      <c r="X144" s="144"/>
      <c r="Y144" s="144"/>
      <c r="Z144" s="144"/>
      <c r="AA144" s="679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</row>
    <row r="145">
      <c r="A145" s="144"/>
      <c r="B145" s="698"/>
      <c r="C145" s="144"/>
      <c r="D145" s="698"/>
      <c r="E145" s="144"/>
      <c r="F145" s="698"/>
      <c r="G145" s="144"/>
      <c r="H145" s="698"/>
      <c r="I145" s="144"/>
      <c r="J145" s="698"/>
      <c r="K145" s="144"/>
      <c r="L145" s="698"/>
      <c r="M145" s="144"/>
      <c r="N145" s="698"/>
      <c r="O145" s="144"/>
      <c r="P145" s="698"/>
      <c r="Q145" s="675"/>
      <c r="R145" s="704"/>
      <c r="S145" s="144"/>
      <c r="T145" s="144"/>
      <c r="U145" s="144"/>
      <c r="V145" s="144"/>
      <c r="W145" s="144"/>
      <c r="X145" s="144"/>
      <c r="Y145" s="144"/>
      <c r="Z145" s="144"/>
      <c r="AA145" s="679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</row>
    <row r="146">
      <c r="A146" s="144"/>
      <c r="B146" s="698"/>
      <c r="C146" s="144"/>
      <c r="D146" s="698"/>
      <c r="E146" s="144"/>
      <c r="F146" s="698"/>
      <c r="G146" s="144"/>
      <c r="H146" s="698"/>
      <c r="I146" s="144"/>
      <c r="J146" s="698"/>
      <c r="K146" s="144"/>
      <c r="L146" s="698"/>
      <c r="M146" s="144"/>
      <c r="N146" s="698"/>
      <c r="O146" s="144"/>
      <c r="P146" s="698"/>
      <c r="Q146" s="675"/>
      <c r="R146" s="704"/>
      <c r="S146" s="144"/>
      <c r="T146" s="144"/>
      <c r="U146" s="144"/>
      <c r="V146" s="144"/>
      <c r="W146" s="144"/>
      <c r="X146" s="144"/>
      <c r="Y146" s="144"/>
      <c r="Z146" s="144"/>
      <c r="AA146" s="679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</row>
    <row r="147">
      <c r="A147" s="144"/>
      <c r="B147" s="698"/>
      <c r="C147" s="144"/>
      <c r="D147" s="698"/>
      <c r="E147" s="144"/>
      <c r="F147" s="698"/>
      <c r="G147" s="144"/>
      <c r="H147" s="698"/>
      <c r="I147" s="144"/>
      <c r="J147" s="698"/>
      <c r="K147" s="144"/>
      <c r="L147" s="698"/>
      <c r="M147" s="144"/>
      <c r="N147" s="698"/>
      <c r="O147" s="144"/>
      <c r="P147" s="698"/>
      <c r="Q147" s="675"/>
      <c r="R147" s="704"/>
      <c r="S147" s="144"/>
      <c r="T147" s="144"/>
      <c r="U147" s="144"/>
      <c r="V147" s="144"/>
      <c r="W147" s="144"/>
      <c r="X147" s="144"/>
      <c r="Y147" s="144"/>
      <c r="Z147" s="144"/>
      <c r="AA147" s="679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</row>
    <row r="148">
      <c r="A148" s="144"/>
      <c r="B148" s="698"/>
      <c r="C148" s="144"/>
      <c r="D148" s="698"/>
      <c r="E148" s="144"/>
      <c r="F148" s="698"/>
      <c r="G148" s="144"/>
      <c r="H148" s="698"/>
      <c r="I148" s="144"/>
      <c r="J148" s="698"/>
      <c r="K148" s="144"/>
      <c r="L148" s="698"/>
      <c r="M148" s="144"/>
      <c r="N148" s="698"/>
      <c r="O148" s="144"/>
      <c r="P148" s="698"/>
      <c r="Q148" s="675"/>
      <c r="R148" s="704"/>
      <c r="S148" s="144"/>
      <c r="T148" s="144"/>
      <c r="U148" s="144"/>
      <c r="V148" s="144"/>
      <c r="W148" s="144"/>
      <c r="X148" s="144"/>
      <c r="Y148" s="144"/>
      <c r="Z148" s="144"/>
      <c r="AA148" s="679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</row>
    <row r="149">
      <c r="A149" s="144"/>
      <c r="B149" s="698"/>
      <c r="C149" s="144"/>
      <c r="D149" s="698"/>
      <c r="E149" s="144"/>
      <c r="F149" s="698"/>
      <c r="G149" s="144"/>
      <c r="H149" s="698"/>
      <c r="I149" s="144"/>
      <c r="J149" s="698"/>
      <c r="K149" s="144"/>
      <c r="L149" s="698"/>
      <c r="M149" s="144"/>
      <c r="N149" s="698"/>
      <c r="O149" s="144"/>
      <c r="P149" s="698"/>
      <c r="Q149" s="675"/>
      <c r="R149" s="704"/>
      <c r="S149" s="144"/>
      <c r="T149" s="144"/>
      <c r="U149" s="144"/>
      <c r="V149" s="144"/>
      <c r="W149" s="144"/>
      <c r="X149" s="144"/>
      <c r="Y149" s="144"/>
      <c r="Z149" s="144"/>
      <c r="AA149" s="679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</row>
    <row r="150">
      <c r="A150" s="144"/>
      <c r="B150" s="698"/>
      <c r="C150" s="144"/>
      <c r="D150" s="698"/>
      <c r="E150" s="144"/>
      <c r="F150" s="698"/>
      <c r="G150" s="144"/>
      <c r="H150" s="698"/>
      <c r="I150" s="144"/>
      <c r="J150" s="698"/>
      <c r="K150" s="144"/>
      <c r="L150" s="698"/>
      <c r="M150" s="144"/>
      <c r="N150" s="698"/>
      <c r="O150" s="144"/>
      <c r="P150" s="698"/>
      <c r="Q150" s="675"/>
      <c r="R150" s="704"/>
      <c r="S150" s="144"/>
      <c r="T150" s="144"/>
      <c r="U150" s="144"/>
      <c r="V150" s="144"/>
      <c r="W150" s="144"/>
      <c r="X150" s="144"/>
      <c r="Y150" s="144"/>
      <c r="Z150" s="144"/>
      <c r="AA150" s="679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</row>
    <row r="151">
      <c r="A151" s="144"/>
      <c r="B151" s="698"/>
      <c r="C151" s="144"/>
      <c r="D151" s="698"/>
      <c r="E151" s="144"/>
      <c r="F151" s="698"/>
      <c r="G151" s="144"/>
      <c r="H151" s="698"/>
      <c r="I151" s="144"/>
      <c r="J151" s="698"/>
      <c r="K151" s="144"/>
      <c r="L151" s="698"/>
      <c r="M151" s="144"/>
      <c r="N151" s="698"/>
      <c r="O151" s="144"/>
      <c r="P151" s="698"/>
      <c r="Q151" s="675"/>
      <c r="R151" s="704"/>
      <c r="S151" s="144"/>
      <c r="T151" s="144"/>
      <c r="U151" s="144"/>
      <c r="V151" s="144"/>
      <c r="W151" s="144"/>
      <c r="X151" s="144"/>
      <c r="Y151" s="144"/>
      <c r="Z151" s="144"/>
      <c r="AA151" s="679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</row>
    <row r="152">
      <c r="A152" s="144"/>
      <c r="B152" s="698"/>
      <c r="C152" s="144"/>
      <c r="D152" s="698"/>
      <c r="E152" s="144"/>
      <c r="F152" s="698"/>
      <c r="G152" s="144"/>
      <c r="H152" s="698"/>
      <c r="I152" s="144"/>
      <c r="J152" s="698"/>
      <c r="K152" s="144"/>
      <c r="L152" s="698"/>
      <c r="M152" s="144"/>
      <c r="N152" s="698"/>
      <c r="O152" s="144"/>
      <c r="P152" s="698"/>
      <c r="Q152" s="675"/>
      <c r="R152" s="704"/>
      <c r="S152" s="144"/>
      <c r="T152" s="144"/>
      <c r="U152" s="144"/>
      <c r="V152" s="144"/>
      <c r="W152" s="144"/>
      <c r="X152" s="144"/>
      <c r="Y152" s="144"/>
      <c r="Z152" s="144"/>
      <c r="AA152" s="679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</row>
    <row r="153">
      <c r="A153" s="144"/>
      <c r="B153" s="698"/>
      <c r="C153" s="144"/>
      <c r="D153" s="698"/>
      <c r="E153" s="144"/>
      <c r="F153" s="698"/>
      <c r="G153" s="144"/>
      <c r="H153" s="698"/>
      <c r="I153" s="144"/>
      <c r="J153" s="698"/>
      <c r="K153" s="144"/>
      <c r="L153" s="698"/>
      <c r="M153" s="144"/>
      <c r="N153" s="698"/>
      <c r="O153" s="144"/>
      <c r="P153" s="698"/>
      <c r="Q153" s="675"/>
      <c r="R153" s="704"/>
      <c r="S153" s="144"/>
      <c r="T153" s="144"/>
      <c r="U153" s="144"/>
      <c r="V153" s="144"/>
      <c r="W153" s="144"/>
      <c r="X153" s="144"/>
      <c r="Y153" s="144"/>
      <c r="Z153" s="144"/>
      <c r="AA153" s="679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</row>
    <row r="154">
      <c r="A154" s="144"/>
      <c r="B154" s="698"/>
      <c r="C154" s="144"/>
      <c r="D154" s="698"/>
      <c r="E154" s="144"/>
      <c r="F154" s="698"/>
      <c r="G154" s="144"/>
      <c r="H154" s="698"/>
      <c r="I154" s="144"/>
      <c r="J154" s="698"/>
      <c r="K154" s="144"/>
      <c r="L154" s="698"/>
      <c r="M154" s="144"/>
      <c r="N154" s="698"/>
      <c r="O154" s="144"/>
      <c r="P154" s="698"/>
      <c r="Q154" s="675"/>
      <c r="R154" s="704"/>
      <c r="S154" s="144"/>
      <c r="T154" s="144"/>
      <c r="U154" s="144"/>
      <c r="V154" s="144"/>
      <c r="W154" s="144"/>
      <c r="X154" s="144"/>
      <c r="Y154" s="144"/>
      <c r="Z154" s="144"/>
      <c r="AA154" s="679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</row>
    <row r="155">
      <c r="A155" s="144"/>
      <c r="B155" s="698"/>
      <c r="C155" s="144"/>
      <c r="D155" s="698"/>
      <c r="E155" s="144"/>
      <c r="F155" s="698"/>
      <c r="G155" s="144"/>
      <c r="H155" s="698"/>
      <c r="I155" s="144"/>
      <c r="J155" s="698"/>
      <c r="K155" s="144"/>
      <c r="L155" s="698"/>
      <c r="M155" s="144"/>
      <c r="N155" s="698"/>
      <c r="O155" s="144"/>
      <c r="P155" s="698"/>
      <c r="Q155" s="675"/>
      <c r="R155" s="704"/>
      <c r="S155" s="144"/>
      <c r="T155" s="144"/>
      <c r="U155" s="144"/>
      <c r="V155" s="144"/>
      <c r="W155" s="144"/>
      <c r="X155" s="144"/>
      <c r="Y155" s="144"/>
      <c r="Z155" s="144"/>
      <c r="AA155" s="679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</row>
    <row r="156">
      <c r="A156" s="144"/>
      <c r="B156" s="698"/>
      <c r="C156" s="144"/>
      <c r="D156" s="698"/>
      <c r="E156" s="144"/>
      <c r="F156" s="698"/>
      <c r="G156" s="144"/>
      <c r="H156" s="698"/>
      <c r="I156" s="144"/>
      <c r="J156" s="698"/>
      <c r="K156" s="144"/>
      <c r="L156" s="698"/>
      <c r="M156" s="144"/>
      <c r="N156" s="698"/>
      <c r="O156" s="144"/>
      <c r="P156" s="698"/>
      <c r="Q156" s="675"/>
      <c r="R156" s="704"/>
      <c r="S156" s="144"/>
      <c r="T156" s="144"/>
      <c r="U156" s="144"/>
      <c r="V156" s="144"/>
      <c r="W156" s="144"/>
      <c r="X156" s="144"/>
      <c r="Y156" s="144"/>
      <c r="Z156" s="144"/>
      <c r="AA156" s="679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</row>
    <row r="157">
      <c r="A157" s="144"/>
      <c r="B157" s="698"/>
      <c r="C157" s="144"/>
      <c r="D157" s="698"/>
      <c r="E157" s="144"/>
      <c r="F157" s="698"/>
      <c r="G157" s="144"/>
      <c r="H157" s="698"/>
      <c r="I157" s="144"/>
      <c r="J157" s="698"/>
      <c r="K157" s="144"/>
      <c r="L157" s="698"/>
      <c r="M157" s="144"/>
      <c r="N157" s="698"/>
      <c r="O157" s="144"/>
      <c r="P157" s="698"/>
      <c r="Q157" s="675"/>
      <c r="R157" s="704"/>
      <c r="S157" s="144"/>
      <c r="T157" s="144"/>
      <c r="U157" s="144"/>
      <c r="V157" s="144"/>
      <c r="W157" s="144"/>
      <c r="X157" s="144"/>
      <c r="Y157" s="144"/>
      <c r="Z157" s="144"/>
      <c r="AA157" s="679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</row>
    <row r="158">
      <c r="A158" s="144"/>
      <c r="B158" s="698"/>
      <c r="C158" s="144"/>
      <c r="D158" s="698"/>
      <c r="E158" s="144"/>
      <c r="F158" s="698"/>
      <c r="G158" s="144"/>
      <c r="H158" s="698"/>
      <c r="I158" s="144"/>
      <c r="J158" s="698"/>
      <c r="K158" s="144"/>
      <c r="L158" s="698"/>
      <c r="M158" s="144"/>
      <c r="N158" s="698"/>
      <c r="O158" s="144"/>
      <c r="P158" s="698"/>
      <c r="Q158" s="675"/>
      <c r="R158" s="704"/>
      <c r="S158" s="144"/>
      <c r="T158" s="144"/>
      <c r="U158" s="144"/>
      <c r="V158" s="144"/>
      <c r="W158" s="144"/>
      <c r="X158" s="144"/>
      <c r="Y158" s="144"/>
      <c r="Z158" s="144"/>
      <c r="AA158" s="679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</row>
    <row r="159">
      <c r="A159" s="144"/>
      <c r="B159" s="698"/>
      <c r="C159" s="144"/>
      <c r="D159" s="698"/>
      <c r="E159" s="144"/>
      <c r="F159" s="698"/>
      <c r="G159" s="144"/>
      <c r="H159" s="698"/>
      <c r="I159" s="144"/>
      <c r="J159" s="698"/>
      <c r="K159" s="144"/>
      <c r="L159" s="698"/>
      <c r="M159" s="144"/>
      <c r="N159" s="698"/>
      <c r="O159" s="144"/>
      <c r="P159" s="698"/>
      <c r="Q159" s="675"/>
      <c r="R159" s="704"/>
      <c r="S159" s="144"/>
      <c r="T159" s="144"/>
      <c r="U159" s="144"/>
      <c r="V159" s="144"/>
      <c r="W159" s="144"/>
      <c r="X159" s="144"/>
      <c r="Y159" s="144"/>
      <c r="Z159" s="144"/>
      <c r="AA159" s="679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</row>
    <row r="160">
      <c r="A160" s="144"/>
      <c r="B160" s="698"/>
      <c r="C160" s="144"/>
      <c r="D160" s="698"/>
      <c r="E160" s="144"/>
      <c r="F160" s="698"/>
      <c r="G160" s="144"/>
      <c r="H160" s="698"/>
      <c r="I160" s="144"/>
      <c r="J160" s="698"/>
      <c r="K160" s="144"/>
      <c r="L160" s="698"/>
      <c r="M160" s="144"/>
      <c r="N160" s="698"/>
      <c r="O160" s="144"/>
      <c r="P160" s="698"/>
      <c r="Q160" s="675"/>
      <c r="R160" s="704"/>
      <c r="S160" s="144"/>
      <c r="T160" s="144"/>
      <c r="U160" s="144"/>
      <c r="V160" s="144"/>
      <c r="W160" s="144"/>
      <c r="X160" s="144"/>
      <c r="Y160" s="144"/>
      <c r="Z160" s="144"/>
      <c r="AA160" s="679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</row>
    <row r="161">
      <c r="A161" s="144"/>
      <c r="B161" s="698"/>
      <c r="C161" s="144"/>
      <c r="D161" s="698"/>
      <c r="E161" s="144"/>
      <c r="F161" s="698"/>
      <c r="G161" s="144"/>
      <c r="H161" s="698"/>
      <c r="I161" s="144"/>
      <c r="J161" s="698"/>
      <c r="K161" s="144"/>
      <c r="L161" s="698"/>
      <c r="M161" s="144"/>
      <c r="N161" s="698"/>
      <c r="O161" s="144"/>
      <c r="P161" s="698"/>
      <c r="Q161" s="675"/>
      <c r="R161" s="704"/>
      <c r="S161" s="144"/>
      <c r="T161" s="144"/>
      <c r="U161" s="144"/>
      <c r="V161" s="144"/>
      <c r="W161" s="144"/>
      <c r="X161" s="144"/>
      <c r="Y161" s="144"/>
      <c r="Z161" s="144"/>
      <c r="AA161" s="679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</row>
    <row r="162">
      <c r="A162" s="144"/>
      <c r="B162" s="698"/>
      <c r="C162" s="144"/>
      <c r="D162" s="698"/>
      <c r="E162" s="144"/>
      <c r="F162" s="698"/>
      <c r="G162" s="144"/>
      <c r="H162" s="698"/>
      <c r="I162" s="144"/>
      <c r="J162" s="698"/>
      <c r="K162" s="144"/>
      <c r="L162" s="698"/>
      <c r="M162" s="144"/>
      <c r="N162" s="698"/>
      <c r="O162" s="144"/>
      <c r="P162" s="698"/>
      <c r="Q162" s="675"/>
      <c r="R162" s="704"/>
      <c r="S162" s="144"/>
      <c r="T162" s="144"/>
      <c r="U162" s="144"/>
      <c r="V162" s="144"/>
      <c r="W162" s="144"/>
      <c r="X162" s="144"/>
      <c r="Y162" s="144"/>
      <c r="Z162" s="144"/>
      <c r="AA162" s="679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</row>
    <row r="163">
      <c r="A163" s="144"/>
      <c r="B163" s="698"/>
      <c r="C163" s="144"/>
      <c r="D163" s="698"/>
      <c r="E163" s="144"/>
      <c r="F163" s="698"/>
      <c r="G163" s="144"/>
      <c r="H163" s="698"/>
      <c r="I163" s="144"/>
      <c r="J163" s="698"/>
      <c r="K163" s="144"/>
      <c r="L163" s="698"/>
      <c r="M163" s="144"/>
      <c r="N163" s="698"/>
      <c r="O163" s="144"/>
      <c r="P163" s="698"/>
      <c r="Q163" s="675"/>
      <c r="R163" s="704"/>
      <c r="S163" s="144"/>
      <c r="T163" s="144"/>
      <c r="U163" s="144"/>
      <c r="V163" s="144"/>
      <c r="W163" s="144"/>
      <c r="X163" s="144"/>
      <c r="Y163" s="144"/>
      <c r="Z163" s="144"/>
      <c r="AA163" s="679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</row>
    <row r="164">
      <c r="A164" s="144"/>
      <c r="B164" s="698"/>
      <c r="C164" s="144"/>
      <c r="D164" s="698"/>
      <c r="E164" s="144"/>
      <c r="F164" s="698"/>
      <c r="G164" s="144"/>
      <c r="H164" s="698"/>
      <c r="I164" s="144"/>
      <c r="J164" s="698"/>
      <c r="K164" s="144"/>
      <c r="L164" s="698"/>
      <c r="M164" s="144"/>
      <c r="N164" s="698"/>
      <c r="O164" s="144"/>
      <c r="P164" s="698"/>
      <c r="Q164" s="675"/>
      <c r="R164" s="704"/>
      <c r="S164" s="144"/>
      <c r="T164" s="144"/>
      <c r="U164" s="144"/>
      <c r="V164" s="144"/>
      <c r="W164" s="144"/>
      <c r="X164" s="144"/>
      <c r="Y164" s="144"/>
      <c r="Z164" s="144"/>
      <c r="AA164" s="679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</row>
    <row r="165">
      <c r="A165" s="144"/>
      <c r="B165" s="698"/>
      <c r="C165" s="144"/>
      <c r="D165" s="698"/>
      <c r="E165" s="144"/>
      <c r="F165" s="698"/>
      <c r="G165" s="144"/>
      <c r="H165" s="698"/>
      <c r="I165" s="144"/>
      <c r="J165" s="698"/>
      <c r="K165" s="144"/>
      <c r="L165" s="698"/>
      <c r="M165" s="144"/>
      <c r="N165" s="698"/>
      <c r="O165" s="144"/>
      <c r="P165" s="698"/>
      <c r="Q165" s="675"/>
      <c r="R165" s="704"/>
      <c r="S165" s="144"/>
      <c r="T165" s="144"/>
      <c r="U165" s="144"/>
      <c r="V165" s="144"/>
      <c r="W165" s="144"/>
      <c r="X165" s="144"/>
      <c r="Y165" s="144"/>
      <c r="Z165" s="144"/>
      <c r="AA165" s="679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</row>
    <row r="166">
      <c r="A166" s="144"/>
      <c r="B166" s="698"/>
      <c r="C166" s="144"/>
      <c r="D166" s="698"/>
      <c r="E166" s="144"/>
      <c r="F166" s="698"/>
      <c r="G166" s="144"/>
      <c r="H166" s="698"/>
      <c r="I166" s="144"/>
      <c r="J166" s="698"/>
      <c r="K166" s="144"/>
      <c r="L166" s="698"/>
      <c r="M166" s="144"/>
      <c r="N166" s="698"/>
      <c r="O166" s="144"/>
      <c r="P166" s="698"/>
      <c r="Q166" s="675"/>
      <c r="R166" s="704"/>
      <c r="S166" s="144"/>
      <c r="T166" s="144"/>
      <c r="U166" s="144"/>
      <c r="V166" s="144"/>
      <c r="W166" s="144"/>
      <c r="X166" s="144"/>
      <c r="Y166" s="144"/>
      <c r="Z166" s="144"/>
      <c r="AA166" s="679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</row>
    <row r="167">
      <c r="A167" s="144"/>
      <c r="B167" s="698"/>
      <c r="C167" s="144"/>
      <c r="D167" s="698"/>
      <c r="E167" s="144"/>
      <c r="F167" s="698"/>
      <c r="G167" s="144"/>
      <c r="H167" s="698"/>
      <c r="I167" s="144"/>
      <c r="J167" s="698"/>
      <c r="K167" s="144"/>
      <c r="L167" s="698"/>
      <c r="M167" s="144"/>
      <c r="N167" s="698"/>
      <c r="O167" s="144"/>
      <c r="P167" s="698"/>
      <c r="Q167" s="675"/>
      <c r="R167" s="704"/>
      <c r="S167" s="144"/>
      <c r="T167" s="144"/>
      <c r="U167" s="144"/>
      <c r="V167" s="144"/>
      <c r="W167" s="144"/>
      <c r="X167" s="144"/>
      <c r="Y167" s="144"/>
      <c r="Z167" s="144"/>
      <c r="AA167" s="679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</row>
    <row r="168">
      <c r="A168" s="144"/>
      <c r="B168" s="698"/>
      <c r="C168" s="144"/>
      <c r="D168" s="698"/>
      <c r="E168" s="144"/>
      <c r="F168" s="698"/>
      <c r="G168" s="144"/>
      <c r="H168" s="698"/>
      <c r="I168" s="144"/>
      <c r="J168" s="698"/>
      <c r="K168" s="144"/>
      <c r="L168" s="698"/>
      <c r="M168" s="144"/>
      <c r="N168" s="698"/>
      <c r="O168" s="144"/>
      <c r="P168" s="698"/>
      <c r="Q168" s="675"/>
      <c r="R168" s="704"/>
      <c r="S168" s="144"/>
      <c r="T168" s="144"/>
      <c r="U168" s="144"/>
      <c r="V168" s="144"/>
      <c r="W168" s="144"/>
      <c r="X168" s="144"/>
      <c r="Y168" s="144"/>
      <c r="Z168" s="144"/>
      <c r="AA168" s="679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</row>
    <row r="169">
      <c r="A169" s="144"/>
      <c r="B169" s="698"/>
      <c r="C169" s="144"/>
      <c r="D169" s="698"/>
      <c r="E169" s="144"/>
      <c r="F169" s="698"/>
      <c r="G169" s="144"/>
      <c r="H169" s="698"/>
      <c r="I169" s="144"/>
      <c r="J169" s="698"/>
      <c r="K169" s="144"/>
      <c r="L169" s="698"/>
      <c r="M169" s="144"/>
      <c r="N169" s="698"/>
      <c r="O169" s="144"/>
      <c r="P169" s="698"/>
      <c r="Q169" s="675"/>
      <c r="R169" s="704"/>
      <c r="S169" s="144"/>
      <c r="T169" s="144"/>
      <c r="U169" s="144"/>
      <c r="V169" s="144"/>
      <c r="W169" s="144"/>
      <c r="X169" s="144"/>
      <c r="Y169" s="144"/>
      <c r="Z169" s="144"/>
      <c r="AA169" s="679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</row>
    <row r="170">
      <c r="A170" s="144"/>
      <c r="B170" s="698"/>
      <c r="C170" s="144"/>
      <c r="D170" s="698"/>
      <c r="E170" s="144"/>
      <c r="F170" s="698"/>
      <c r="G170" s="144"/>
      <c r="H170" s="698"/>
      <c r="I170" s="144"/>
      <c r="J170" s="698"/>
      <c r="K170" s="144"/>
      <c r="L170" s="698"/>
      <c r="M170" s="144"/>
      <c r="N170" s="698"/>
      <c r="O170" s="144"/>
      <c r="P170" s="698"/>
      <c r="Q170" s="675"/>
      <c r="R170" s="704"/>
      <c r="S170" s="144"/>
      <c r="T170" s="144"/>
      <c r="U170" s="144"/>
      <c r="V170" s="144"/>
      <c r="W170" s="144"/>
      <c r="X170" s="144"/>
      <c r="Y170" s="144"/>
      <c r="Z170" s="144"/>
      <c r="AA170" s="679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</row>
    <row r="171">
      <c r="A171" s="144"/>
      <c r="B171" s="698"/>
      <c r="C171" s="144"/>
      <c r="D171" s="698"/>
      <c r="E171" s="144"/>
      <c r="F171" s="698"/>
      <c r="G171" s="144"/>
      <c r="H171" s="698"/>
      <c r="I171" s="144"/>
      <c r="J171" s="698"/>
      <c r="K171" s="144"/>
      <c r="L171" s="698"/>
      <c r="M171" s="144"/>
      <c r="N171" s="698"/>
      <c r="O171" s="144"/>
      <c r="P171" s="698"/>
      <c r="Q171" s="675"/>
      <c r="R171" s="704"/>
      <c r="S171" s="144"/>
      <c r="T171" s="144"/>
      <c r="U171" s="144"/>
      <c r="V171" s="144"/>
      <c r="W171" s="144"/>
      <c r="X171" s="144"/>
      <c r="Y171" s="144"/>
      <c r="Z171" s="144"/>
      <c r="AA171" s="679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</row>
    <row r="172">
      <c r="A172" s="144"/>
      <c r="B172" s="698"/>
      <c r="C172" s="144"/>
      <c r="D172" s="698"/>
      <c r="E172" s="144"/>
      <c r="F172" s="698"/>
      <c r="G172" s="144"/>
      <c r="H172" s="698"/>
      <c r="I172" s="144"/>
      <c r="J172" s="698"/>
      <c r="K172" s="144"/>
      <c r="L172" s="698"/>
      <c r="M172" s="144"/>
      <c r="N172" s="698"/>
      <c r="O172" s="144"/>
      <c r="P172" s="698"/>
      <c r="Q172" s="675"/>
      <c r="R172" s="704"/>
      <c r="S172" s="144"/>
      <c r="T172" s="144"/>
      <c r="U172" s="144"/>
      <c r="V172" s="144"/>
      <c r="W172" s="144"/>
      <c r="X172" s="144"/>
      <c r="Y172" s="144"/>
      <c r="Z172" s="144"/>
      <c r="AA172" s="679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</row>
    <row r="173">
      <c r="A173" s="144"/>
      <c r="B173" s="698"/>
      <c r="C173" s="144"/>
      <c r="D173" s="698"/>
      <c r="E173" s="144"/>
      <c r="F173" s="698"/>
      <c r="G173" s="144"/>
      <c r="H173" s="698"/>
      <c r="I173" s="144"/>
      <c r="J173" s="698"/>
      <c r="K173" s="144"/>
      <c r="L173" s="698"/>
      <c r="M173" s="144"/>
      <c r="N173" s="698"/>
      <c r="O173" s="144"/>
      <c r="P173" s="698"/>
      <c r="Q173" s="675"/>
      <c r="R173" s="704"/>
      <c r="S173" s="144"/>
      <c r="T173" s="144"/>
      <c r="U173" s="144"/>
      <c r="V173" s="144"/>
      <c r="W173" s="144"/>
      <c r="X173" s="144"/>
      <c r="Y173" s="144"/>
      <c r="Z173" s="144"/>
      <c r="AA173" s="679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</row>
    <row r="174">
      <c r="A174" s="144"/>
      <c r="B174" s="698"/>
      <c r="C174" s="144"/>
      <c r="D174" s="698"/>
      <c r="E174" s="144"/>
      <c r="F174" s="698"/>
      <c r="G174" s="144"/>
      <c r="H174" s="698"/>
      <c r="I174" s="144"/>
      <c r="J174" s="698"/>
      <c r="K174" s="144"/>
      <c r="L174" s="698"/>
      <c r="M174" s="144"/>
      <c r="N174" s="698"/>
      <c r="O174" s="144"/>
      <c r="P174" s="698"/>
      <c r="Q174" s="675"/>
      <c r="R174" s="704"/>
      <c r="S174" s="144"/>
      <c r="T174" s="144"/>
      <c r="U174" s="144"/>
      <c r="V174" s="144"/>
      <c r="W174" s="144"/>
      <c r="X174" s="144"/>
      <c r="Y174" s="144"/>
      <c r="Z174" s="144"/>
      <c r="AA174" s="679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</row>
    <row r="175">
      <c r="A175" s="144"/>
      <c r="B175" s="698"/>
      <c r="C175" s="144"/>
      <c r="D175" s="698"/>
      <c r="E175" s="144"/>
      <c r="F175" s="698"/>
      <c r="G175" s="144"/>
      <c r="H175" s="698"/>
      <c r="I175" s="144"/>
      <c r="J175" s="698"/>
      <c r="K175" s="144"/>
      <c r="L175" s="698"/>
      <c r="M175" s="144"/>
      <c r="N175" s="698"/>
      <c r="O175" s="144"/>
      <c r="P175" s="698"/>
      <c r="Q175" s="675"/>
      <c r="R175" s="704"/>
      <c r="S175" s="144"/>
      <c r="T175" s="144"/>
      <c r="U175" s="144"/>
      <c r="V175" s="144"/>
      <c r="W175" s="144"/>
      <c r="X175" s="144"/>
      <c r="Y175" s="144"/>
      <c r="Z175" s="144"/>
      <c r="AA175" s="679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</row>
    <row r="176">
      <c r="A176" s="144"/>
      <c r="B176" s="698"/>
      <c r="C176" s="144"/>
      <c r="D176" s="698"/>
      <c r="E176" s="144"/>
      <c r="F176" s="698"/>
      <c r="G176" s="144"/>
      <c r="H176" s="698"/>
      <c r="I176" s="144"/>
      <c r="J176" s="698"/>
      <c r="K176" s="144"/>
      <c r="L176" s="698"/>
      <c r="M176" s="144"/>
      <c r="N176" s="698"/>
      <c r="O176" s="144"/>
      <c r="P176" s="698"/>
      <c r="Q176" s="675"/>
      <c r="R176" s="704"/>
      <c r="S176" s="144"/>
      <c r="T176" s="144"/>
      <c r="U176" s="144"/>
      <c r="V176" s="144"/>
      <c r="W176" s="144"/>
      <c r="X176" s="144"/>
      <c r="Y176" s="144"/>
      <c r="Z176" s="144"/>
      <c r="AA176" s="679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</row>
    <row r="177">
      <c r="A177" s="144"/>
      <c r="B177" s="698"/>
      <c r="C177" s="144"/>
      <c r="D177" s="698"/>
      <c r="E177" s="144"/>
      <c r="F177" s="698"/>
      <c r="G177" s="144"/>
      <c r="H177" s="698"/>
      <c r="I177" s="144"/>
      <c r="J177" s="698"/>
      <c r="K177" s="144"/>
      <c r="L177" s="698"/>
      <c r="M177" s="144"/>
      <c r="N177" s="698"/>
      <c r="O177" s="144"/>
      <c r="P177" s="698"/>
      <c r="Q177" s="675"/>
      <c r="R177" s="704"/>
      <c r="S177" s="144"/>
      <c r="T177" s="144"/>
      <c r="U177" s="144"/>
      <c r="V177" s="144"/>
      <c r="W177" s="144"/>
      <c r="X177" s="144"/>
      <c r="Y177" s="144"/>
      <c r="Z177" s="144"/>
      <c r="AA177" s="679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</row>
    <row r="178">
      <c r="A178" s="144"/>
      <c r="B178" s="698"/>
      <c r="C178" s="144"/>
      <c r="D178" s="698"/>
      <c r="E178" s="144"/>
      <c r="F178" s="698"/>
      <c r="G178" s="144"/>
      <c r="H178" s="698"/>
      <c r="I178" s="144"/>
      <c r="J178" s="698"/>
      <c r="K178" s="144"/>
      <c r="L178" s="698"/>
      <c r="M178" s="144"/>
      <c r="N178" s="698"/>
      <c r="O178" s="144"/>
      <c r="P178" s="698"/>
      <c r="Q178" s="675"/>
      <c r="R178" s="704"/>
      <c r="S178" s="144"/>
      <c r="T178" s="144"/>
      <c r="U178" s="144"/>
      <c r="V178" s="144"/>
      <c r="W178" s="144"/>
      <c r="X178" s="144"/>
      <c r="Y178" s="144"/>
      <c r="Z178" s="144"/>
      <c r="AA178" s="679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</row>
    <row r="179">
      <c r="A179" s="144"/>
      <c r="B179" s="698"/>
      <c r="C179" s="144"/>
      <c r="D179" s="698"/>
      <c r="E179" s="144"/>
      <c r="F179" s="698"/>
      <c r="G179" s="144"/>
      <c r="H179" s="698"/>
      <c r="I179" s="144"/>
      <c r="J179" s="698"/>
      <c r="K179" s="144"/>
      <c r="L179" s="698"/>
      <c r="M179" s="144"/>
      <c r="N179" s="698"/>
      <c r="O179" s="144"/>
      <c r="P179" s="698"/>
      <c r="Q179" s="675"/>
      <c r="R179" s="704"/>
      <c r="S179" s="144"/>
      <c r="T179" s="144"/>
      <c r="U179" s="144"/>
      <c r="V179" s="144"/>
      <c r="W179" s="144"/>
      <c r="X179" s="144"/>
      <c r="Y179" s="144"/>
      <c r="Z179" s="144"/>
      <c r="AA179" s="679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</row>
    <row r="180">
      <c r="A180" s="144"/>
      <c r="B180" s="698"/>
      <c r="C180" s="144"/>
      <c r="D180" s="698"/>
      <c r="E180" s="144"/>
      <c r="F180" s="698"/>
      <c r="G180" s="144"/>
      <c r="H180" s="698"/>
      <c r="I180" s="144"/>
      <c r="J180" s="698"/>
      <c r="K180" s="144"/>
      <c r="L180" s="698"/>
      <c r="M180" s="144"/>
      <c r="N180" s="698"/>
      <c r="O180" s="144"/>
      <c r="P180" s="698"/>
      <c r="Q180" s="675"/>
      <c r="R180" s="704"/>
      <c r="S180" s="144"/>
      <c r="T180" s="144"/>
      <c r="U180" s="144"/>
      <c r="V180" s="144"/>
      <c r="W180" s="144"/>
      <c r="X180" s="144"/>
      <c r="Y180" s="144"/>
      <c r="Z180" s="144"/>
      <c r="AA180" s="679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</row>
    <row r="181">
      <c r="A181" s="144"/>
      <c r="B181" s="698"/>
      <c r="C181" s="144"/>
      <c r="D181" s="698"/>
      <c r="E181" s="144"/>
      <c r="F181" s="698"/>
      <c r="G181" s="144"/>
      <c r="H181" s="698"/>
      <c r="I181" s="144"/>
      <c r="J181" s="698"/>
      <c r="K181" s="144"/>
      <c r="L181" s="698"/>
      <c r="M181" s="144"/>
      <c r="N181" s="698"/>
      <c r="O181" s="144"/>
      <c r="P181" s="698"/>
      <c r="Q181" s="675"/>
      <c r="R181" s="704"/>
      <c r="S181" s="144"/>
      <c r="T181" s="144"/>
      <c r="U181" s="144"/>
      <c r="V181" s="144"/>
      <c r="W181" s="144"/>
      <c r="X181" s="144"/>
      <c r="Y181" s="144"/>
      <c r="Z181" s="144"/>
      <c r="AA181" s="679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</row>
    <row r="182">
      <c r="A182" s="144"/>
      <c r="B182" s="698"/>
      <c r="C182" s="144"/>
      <c r="D182" s="698"/>
      <c r="E182" s="144"/>
      <c r="F182" s="698"/>
      <c r="G182" s="144"/>
      <c r="H182" s="698"/>
      <c r="I182" s="144"/>
      <c r="J182" s="698"/>
      <c r="K182" s="144"/>
      <c r="L182" s="698"/>
      <c r="M182" s="144"/>
      <c r="N182" s="698"/>
      <c r="O182" s="144"/>
      <c r="P182" s="698"/>
      <c r="Q182" s="675"/>
      <c r="R182" s="704"/>
      <c r="S182" s="144"/>
      <c r="T182" s="144"/>
      <c r="U182" s="144"/>
      <c r="V182" s="144"/>
      <c r="W182" s="144"/>
      <c r="X182" s="144"/>
      <c r="Y182" s="144"/>
      <c r="Z182" s="144"/>
      <c r="AA182" s="679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</row>
    <row r="183">
      <c r="A183" s="144"/>
      <c r="B183" s="698"/>
      <c r="C183" s="144"/>
      <c r="D183" s="698"/>
      <c r="E183" s="144"/>
      <c r="F183" s="698"/>
      <c r="G183" s="144"/>
      <c r="H183" s="698"/>
      <c r="I183" s="144"/>
      <c r="J183" s="698"/>
      <c r="K183" s="144"/>
      <c r="L183" s="698"/>
      <c r="M183" s="144"/>
      <c r="N183" s="698"/>
      <c r="O183" s="144"/>
      <c r="P183" s="698"/>
      <c r="Q183" s="675"/>
      <c r="R183" s="704"/>
      <c r="S183" s="144"/>
      <c r="T183" s="144"/>
      <c r="U183" s="144"/>
      <c r="V183" s="144"/>
      <c r="W183" s="144"/>
      <c r="X183" s="144"/>
      <c r="Y183" s="144"/>
      <c r="Z183" s="144"/>
      <c r="AA183" s="679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</row>
    <row r="184">
      <c r="A184" s="144"/>
      <c r="B184" s="698"/>
      <c r="C184" s="144"/>
      <c r="D184" s="698"/>
      <c r="E184" s="144"/>
      <c r="F184" s="698"/>
      <c r="G184" s="144"/>
      <c r="H184" s="698"/>
      <c r="I184" s="144"/>
      <c r="J184" s="698"/>
      <c r="K184" s="144"/>
      <c r="L184" s="698"/>
      <c r="M184" s="144"/>
      <c r="N184" s="698"/>
      <c r="O184" s="144"/>
      <c r="P184" s="698"/>
      <c r="Q184" s="675"/>
      <c r="R184" s="704"/>
      <c r="S184" s="144"/>
      <c r="T184" s="144"/>
      <c r="U184" s="144"/>
      <c r="V184" s="144"/>
      <c r="W184" s="144"/>
      <c r="X184" s="144"/>
      <c r="Y184" s="144"/>
      <c r="Z184" s="144"/>
      <c r="AA184" s="679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</row>
    <row r="185">
      <c r="A185" s="144"/>
      <c r="B185" s="698"/>
      <c r="C185" s="144"/>
      <c r="D185" s="698"/>
      <c r="E185" s="144"/>
      <c r="F185" s="698"/>
      <c r="G185" s="144"/>
      <c r="H185" s="698"/>
      <c r="I185" s="144"/>
      <c r="J185" s="698"/>
      <c r="K185" s="144"/>
      <c r="L185" s="698"/>
      <c r="M185" s="144"/>
      <c r="N185" s="698"/>
      <c r="O185" s="144"/>
      <c r="P185" s="698"/>
      <c r="Q185" s="675"/>
      <c r="R185" s="704"/>
      <c r="S185" s="144"/>
      <c r="T185" s="144"/>
      <c r="U185" s="144"/>
      <c r="V185" s="144"/>
      <c r="W185" s="144"/>
      <c r="X185" s="144"/>
      <c r="Y185" s="144"/>
      <c r="Z185" s="144"/>
      <c r="AA185" s="679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</row>
    <row r="186">
      <c r="A186" s="144"/>
      <c r="B186" s="698"/>
      <c r="C186" s="144"/>
      <c r="D186" s="698"/>
      <c r="E186" s="144"/>
      <c r="F186" s="698"/>
      <c r="G186" s="144"/>
      <c r="H186" s="698"/>
      <c r="I186" s="144"/>
      <c r="J186" s="698"/>
      <c r="K186" s="144"/>
      <c r="L186" s="698"/>
      <c r="M186" s="144"/>
      <c r="N186" s="698"/>
      <c r="O186" s="144"/>
      <c r="P186" s="698"/>
      <c r="Q186" s="675"/>
      <c r="R186" s="704"/>
      <c r="S186" s="144"/>
      <c r="T186" s="144"/>
      <c r="U186" s="144"/>
      <c r="V186" s="144"/>
      <c r="W186" s="144"/>
      <c r="X186" s="144"/>
      <c r="Y186" s="144"/>
      <c r="Z186" s="144"/>
      <c r="AA186" s="679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</row>
    <row r="187">
      <c r="A187" s="144"/>
      <c r="B187" s="698"/>
      <c r="C187" s="144"/>
      <c r="D187" s="698"/>
      <c r="E187" s="144"/>
      <c r="F187" s="698"/>
      <c r="G187" s="144"/>
      <c r="H187" s="698"/>
      <c r="I187" s="144"/>
      <c r="J187" s="698"/>
      <c r="K187" s="144"/>
      <c r="L187" s="698"/>
      <c r="M187" s="144"/>
      <c r="N187" s="698"/>
      <c r="O187" s="144"/>
      <c r="P187" s="698"/>
      <c r="Q187" s="675"/>
      <c r="R187" s="704"/>
      <c r="S187" s="144"/>
      <c r="T187" s="144"/>
      <c r="U187" s="144"/>
      <c r="V187" s="144"/>
      <c r="W187" s="144"/>
      <c r="X187" s="144"/>
      <c r="Y187" s="144"/>
      <c r="Z187" s="144"/>
      <c r="AA187" s="679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</row>
    <row r="188">
      <c r="A188" s="144"/>
      <c r="B188" s="698"/>
      <c r="C188" s="144"/>
      <c r="D188" s="698"/>
      <c r="E188" s="144"/>
      <c r="F188" s="698"/>
      <c r="G188" s="144"/>
      <c r="H188" s="698"/>
      <c r="I188" s="144"/>
      <c r="J188" s="698"/>
      <c r="K188" s="144"/>
      <c r="L188" s="698"/>
      <c r="M188" s="144"/>
      <c r="N188" s="698"/>
      <c r="O188" s="144"/>
      <c r="P188" s="698"/>
      <c r="Q188" s="675"/>
      <c r="R188" s="704"/>
      <c r="S188" s="144"/>
      <c r="T188" s="144"/>
      <c r="U188" s="144"/>
      <c r="V188" s="144"/>
      <c r="W188" s="144"/>
      <c r="X188" s="144"/>
      <c r="Y188" s="144"/>
      <c r="Z188" s="144"/>
      <c r="AA188" s="679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</row>
    <row r="189">
      <c r="A189" s="144"/>
      <c r="B189" s="698"/>
      <c r="C189" s="144"/>
      <c r="D189" s="698"/>
      <c r="E189" s="144"/>
      <c r="F189" s="698"/>
      <c r="G189" s="144"/>
      <c r="H189" s="698"/>
      <c r="I189" s="144"/>
      <c r="J189" s="698"/>
      <c r="K189" s="144"/>
      <c r="L189" s="698"/>
      <c r="M189" s="144"/>
      <c r="N189" s="698"/>
      <c r="O189" s="144"/>
      <c r="P189" s="698"/>
      <c r="Q189" s="675"/>
      <c r="R189" s="704"/>
      <c r="S189" s="144"/>
      <c r="T189" s="144"/>
      <c r="U189" s="144"/>
      <c r="V189" s="144"/>
      <c r="W189" s="144"/>
      <c r="X189" s="144"/>
      <c r="Y189" s="144"/>
      <c r="Z189" s="144"/>
      <c r="AA189" s="679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</row>
    <row r="190">
      <c r="A190" s="144"/>
      <c r="B190" s="698"/>
      <c r="C190" s="144"/>
      <c r="D190" s="698"/>
      <c r="E190" s="144"/>
      <c r="F190" s="698"/>
      <c r="G190" s="144"/>
      <c r="H190" s="698"/>
      <c r="I190" s="144"/>
      <c r="J190" s="698"/>
      <c r="K190" s="144"/>
      <c r="L190" s="698"/>
      <c r="M190" s="144"/>
      <c r="N190" s="698"/>
      <c r="O190" s="144"/>
      <c r="P190" s="698"/>
      <c r="Q190" s="675"/>
      <c r="R190" s="704"/>
      <c r="S190" s="144"/>
      <c r="T190" s="144"/>
      <c r="U190" s="144"/>
      <c r="V190" s="144"/>
      <c r="W190" s="144"/>
      <c r="X190" s="144"/>
      <c r="Y190" s="144"/>
      <c r="Z190" s="144"/>
      <c r="AA190" s="679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</row>
    <row r="191">
      <c r="A191" s="144"/>
      <c r="B191" s="698"/>
      <c r="C191" s="144"/>
      <c r="D191" s="698"/>
      <c r="E191" s="144"/>
      <c r="F191" s="698"/>
      <c r="G191" s="144"/>
      <c r="H191" s="698"/>
      <c r="I191" s="144"/>
      <c r="J191" s="698"/>
      <c r="K191" s="144"/>
      <c r="L191" s="698"/>
      <c r="M191" s="144"/>
      <c r="N191" s="698"/>
      <c r="O191" s="144"/>
      <c r="P191" s="698"/>
      <c r="Q191" s="675"/>
      <c r="R191" s="704"/>
      <c r="S191" s="144"/>
      <c r="T191" s="144"/>
      <c r="U191" s="144"/>
      <c r="V191" s="144"/>
      <c r="W191" s="144"/>
      <c r="X191" s="144"/>
      <c r="Y191" s="144"/>
      <c r="Z191" s="144"/>
      <c r="AA191" s="679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</row>
    <row r="192">
      <c r="A192" s="144"/>
      <c r="B192" s="698"/>
      <c r="C192" s="144"/>
      <c r="D192" s="698"/>
      <c r="E192" s="144"/>
      <c r="F192" s="698"/>
      <c r="G192" s="144"/>
      <c r="H192" s="698"/>
      <c r="I192" s="144"/>
      <c r="J192" s="698"/>
      <c r="K192" s="144"/>
      <c r="L192" s="698"/>
      <c r="M192" s="144"/>
      <c r="N192" s="698"/>
      <c r="O192" s="144"/>
      <c r="P192" s="698"/>
      <c r="Q192" s="675"/>
      <c r="R192" s="704"/>
      <c r="S192" s="144"/>
      <c r="T192" s="144"/>
      <c r="U192" s="144"/>
      <c r="V192" s="144"/>
      <c r="W192" s="144"/>
      <c r="X192" s="144"/>
      <c r="Y192" s="144"/>
      <c r="Z192" s="144"/>
      <c r="AA192" s="679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</row>
    <row r="193">
      <c r="A193" s="144"/>
      <c r="B193" s="698"/>
      <c r="C193" s="144"/>
      <c r="D193" s="698"/>
      <c r="E193" s="144"/>
      <c r="F193" s="698"/>
      <c r="G193" s="144"/>
      <c r="H193" s="698"/>
      <c r="I193" s="144"/>
      <c r="J193" s="698"/>
      <c r="K193" s="144"/>
      <c r="L193" s="698"/>
      <c r="M193" s="144"/>
      <c r="N193" s="698"/>
      <c r="O193" s="144"/>
      <c r="P193" s="698"/>
      <c r="Q193" s="675"/>
      <c r="R193" s="704"/>
      <c r="S193" s="144"/>
      <c r="T193" s="144"/>
      <c r="U193" s="144"/>
      <c r="V193" s="144"/>
      <c r="W193" s="144"/>
      <c r="X193" s="144"/>
      <c r="Y193" s="144"/>
      <c r="Z193" s="144"/>
      <c r="AA193" s="679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</row>
    <row r="194">
      <c r="A194" s="144"/>
      <c r="B194" s="698"/>
      <c r="C194" s="144"/>
      <c r="D194" s="698"/>
      <c r="E194" s="144"/>
      <c r="F194" s="698"/>
      <c r="G194" s="144"/>
      <c r="H194" s="698"/>
      <c r="I194" s="144"/>
      <c r="J194" s="698"/>
      <c r="K194" s="144"/>
      <c r="L194" s="698"/>
      <c r="M194" s="144"/>
      <c r="N194" s="698"/>
      <c r="O194" s="144"/>
      <c r="P194" s="698"/>
      <c r="Q194" s="675"/>
      <c r="R194" s="704"/>
      <c r="S194" s="144"/>
      <c r="T194" s="144"/>
      <c r="U194" s="144"/>
      <c r="V194" s="144"/>
      <c r="W194" s="144"/>
      <c r="X194" s="144"/>
      <c r="Y194" s="144"/>
      <c r="Z194" s="144"/>
      <c r="AA194" s="679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</row>
    <row r="195">
      <c r="A195" s="144"/>
      <c r="B195" s="698"/>
      <c r="C195" s="144"/>
      <c r="D195" s="698"/>
      <c r="E195" s="144"/>
      <c r="F195" s="698"/>
      <c r="G195" s="144"/>
      <c r="H195" s="698"/>
      <c r="I195" s="144"/>
      <c r="J195" s="698"/>
      <c r="K195" s="144"/>
      <c r="L195" s="698"/>
      <c r="M195" s="144"/>
      <c r="N195" s="698"/>
      <c r="O195" s="144"/>
      <c r="P195" s="698"/>
      <c r="Q195" s="675"/>
      <c r="R195" s="704"/>
      <c r="S195" s="144"/>
      <c r="T195" s="144"/>
      <c r="U195" s="144"/>
      <c r="V195" s="144"/>
      <c r="W195" s="144"/>
      <c r="X195" s="144"/>
      <c r="Y195" s="144"/>
      <c r="Z195" s="144"/>
      <c r="AA195" s="679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</row>
    <row r="196">
      <c r="A196" s="144"/>
      <c r="B196" s="698"/>
      <c r="C196" s="144"/>
      <c r="D196" s="698"/>
      <c r="E196" s="144"/>
      <c r="F196" s="698"/>
      <c r="G196" s="144"/>
      <c r="H196" s="698"/>
      <c r="I196" s="144"/>
      <c r="J196" s="698"/>
      <c r="K196" s="144"/>
      <c r="L196" s="698"/>
      <c r="M196" s="144"/>
      <c r="N196" s="698"/>
      <c r="O196" s="144"/>
      <c r="P196" s="698"/>
      <c r="Q196" s="675"/>
      <c r="R196" s="704"/>
      <c r="S196" s="144"/>
      <c r="T196" s="144"/>
      <c r="U196" s="144"/>
      <c r="V196" s="144"/>
      <c r="W196" s="144"/>
      <c r="X196" s="144"/>
      <c r="Y196" s="144"/>
      <c r="Z196" s="144"/>
      <c r="AA196" s="679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</row>
    <row r="197">
      <c r="A197" s="144"/>
      <c r="B197" s="698"/>
      <c r="C197" s="144"/>
      <c r="D197" s="698"/>
      <c r="E197" s="144"/>
      <c r="F197" s="698"/>
      <c r="G197" s="144"/>
      <c r="H197" s="698"/>
      <c r="I197" s="144"/>
      <c r="J197" s="698"/>
      <c r="K197" s="144"/>
      <c r="L197" s="698"/>
      <c r="M197" s="144"/>
      <c r="N197" s="698"/>
      <c r="O197" s="144"/>
      <c r="P197" s="698"/>
      <c r="Q197" s="675"/>
      <c r="R197" s="704"/>
      <c r="S197" s="144"/>
      <c r="T197" s="144"/>
      <c r="U197" s="144"/>
      <c r="V197" s="144"/>
      <c r="W197" s="144"/>
      <c r="X197" s="144"/>
      <c r="Y197" s="144"/>
      <c r="Z197" s="144"/>
      <c r="AA197" s="679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</row>
    <row r="198">
      <c r="A198" s="144"/>
      <c r="B198" s="698"/>
      <c r="C198" s="144"/>
      <c r="D198" s="698"/>
      <c r="E198" s="144"/>
      <c r="F198" s="698"/>
      <c r="G198" s="144"/>
      <c r="H198" s="698"/>
      <c r="I198" s="144"/>
      <c r="J198" s="698"/>
      <c r="K198" s="144"/>
      <c r="L198" s="698"/>
      <c r="M198" s="144"/>
      <c r="N198" s="698"/>
      <c r="O198" s="144"/>
      <c r="P198" s="698"/>
      <c r="Q198" s="675"/>
      <c r="R198" s="704"/>
      <c r="S198" s="144"/>
      <c r="T198" s="144"/>
      <c r="U198" s="144"/>
      <c r="V198" s="144"/>
      <c r="W198" s="144"/>
      <c r="X198" s="144"/>
      <c r="Y198" s="144"/>
      <c r="Z198" s="144"/>
      <c r="AA198" s="679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</row>
    <row r="199">
      <c r="A199" s="144"/>
      <c r="B199" s="698"/>
      <c r="C199" s="144"/>
      <c r="D199" s="698"/>
      <c r="E199" s="144"/>
      <c r="F199" s="698"/>
      <c r="G199" s="144"/>
      <c r="H199" s="698"/>
      <c r="I199" s="144"/>
      <c r="J199" s="698"/>
      <c r="K199" s="144"/>
      <c r="L199" s="698"/>
      <c r="M199" s="144"/>
      <c r="N199" s="698"/>
      <c r="O199" s="144"/>
      <c r="P199" s="698"/>
      <c r="Q199" s="675"/>
      <c r="R199" s="704"/>
      <c r="S199" s="144"/>
      <c r="T199" s="144"/>
      <c r="U199" s="144"/>
      <c r="V199" s="144"/>
      <c r="W199" s="144"/>
      <c r="X199" s="144"/>
      <c r="Y199" s="144"/>
      <c r="Z199" s="144"/>
      <c r="AA199" s="679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</row>
    <row r="200">
      <c r="A200" s="144"/>
      <c r="B200" s="698"/>
      <c r="C200" s="144"/>
      <c r="D200" s="698"/>
      <c r="E200" s="144"/>
      <c r="F200" s="698"/>
      <c r="G200" s="144"/>
      <c r="H200" s="698"/>
      <c r="I200" s="144"/>
      <c r="J200" s="698"/>
      <c r="K200" s="144"/>
      <c r="L200" s="698"/>
      <c r="M200" s="144"/>
      <c r="N200" s="698"/>
      <c r="O200" s="144"/>
      <c r="P200" s="698"/>
      <c r="Q200" s="675"/>
      <c r="R200" s="704"/>
      <c r="S200" s="144"/>
      <c r="T200" s="144"/>
      <c r="U200" s="144"/>
      <c r="V200" s="144"/>
      <c r="W200" s="144"/>
      <c r="X200" s="144"/>
      <c r="Y200" s="144"/>
      <c r="Z200" s="144"/>
      <c r="AA200" s="679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</row>
    <row r="201">
      <c r="A201" s="144"/>
      <c r="B201" s="698"/>
      <c r="C201" s="144"/>
      <c r="D201" s="698"/>
      <c r="E201" s="144"/>
      <c r="F201" s="698"/>
      <c r="G201" s="144"/>
      <c r="H201" s="698"/>
      <c r="I201" s="144"/>
      <c r="J201" s="698"/>
      <c r="K201" s="144"/>
      <c r="L201" s="698"/>
      <c r="M201" s="144"/>
      <c r="N201" s="698"/>
      <c r="O201" s="144"/>
      <c r="P201" s="698"/>
      <c r="Q201" s="675"/>
      <c r="R201" s="704"/>
      <c r="S201" s="144"/>
      <c r="T201" s="144"/>
      <c r="U201" s="144"/>
      <c r="V201" s="144"/>
      <c r="W201" s="144"/>
      <c r="X201" s="144"/>
      <c r="Y201" s="144"/>
      <c r="Z201" s="144"/>
      <c r="AA201" s="679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</row>
    <row r="202">
      <c r="A202" s="144"/>
      <c r="B202" s="698"/>
      <c r="C202" s="144"/>
      <c r="D202" s="698"/>
      <c r="E202" s="144"/>
      <c r="F202" s="698"/>
      <c r="G202" s="144"/>
      <c r="H202" s="698"/>
      <c r="I202" s="144"/>
      <c r="J202" s="698"/>
      <c r="K202" s="144"/>
      <c r="L202" s="698"/>
      <c r="M202" s="144"/>
      <c r="N202" s="698"/>
      <c r="O202" s="144"/>
      <c r="P202" s="698"/>
      <c r="Q202" s="675"/>
      <c r="R202" s="704"/>
      <c r="S202" s="144"/>
      <c r="T202" s="144"/>
      <c r="U202" s="144"/>
      <c r="V202" s="144"/>
      <c r="W202" s="144"/>
      <c r="X202" s="144"/>
      <c r="Y202" s="144"/>
      <c r="Z202" s="144"/>
      <c r="AA202" s="679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</row>
    <row r="203">
      <c r="A203" s="144"/>
      <c r="B203" s="698"/>
      <c r="C203" s="144"/>
      <c r="D203" s="698"/>
      <c r="E203" s="144"/>
      <c r="F203" s="698"/>
      <c r="G203" s="144"/>
      <c r="H203" s="698"/>
      <c r="I203" s="144"/>
      <c r="J203" s="698"/>
      <c r="K203" s="144"/>
      <c r="L203" s="698"/>
      <c r="M203" s="144"/>
      <c r="N203" s="698"/>
      <c r="O203" s="144"/>
      <c r="P203" s="698"/>
      <c r="Q203" s="675"/>
      <c r="R203" s="704"/>
      <c r="S203" s="144"/>
      <c r="T203" s="144"/>
      <c r="U203" s="144"/>
      <c r="V203" s="144"/>
      <c r="W203" s="144"/>
      <c r="X203" s="144"/>
      <c r="Y203" s="144"/>
      <c r="Z203" s="144"/>
      <c r="AA203" s="679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</row>
    <row r="204">
      <c r="A204" s="144"/>
      <c r="B204" s="698"/>
      <c r="C204" s="144"/>
      <c r="D204" s="698"/>
      <c r="E204" s="144"/>
      <c r="F204" s="698"/>
      <c r="G204" s="144"/>
      <c r="H204" s="698"/>
      <c r="I204" s="144"/>
      <c r="J204" s="698"/>
      <c r="K204" s="144"/>
      <c r="L204" s="698"/>
      <c r="M204" s="144"/>
      <c r="N204" s="698"/>
      <c r="O204" s="144"/>
      <c r="P204" s="698"/>
      <c r="Q204" s="675"/>
      <c r="R204" s="704"/>
      <c r="S204" s="144"/>
      <c r="T204" s="144"/>
      <c r="U204" s="144"/>
      <c r="V204" s="144"/>
      <c r="W204" s="144"/>
      <c r="X204" s="144"/>
      <c r="Y204" s="144"/>
      <c r="Z204" s="144"/>
      <c r="AA204" s="679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</row>
    <row r="205">
      <c r="A205" s="144"/>
      <c r="B205" s="698"/>
      <c r="C205" s="144"/>
      <c r="D205" s="698"/>
      <c r="E205" s="144"/>
      <c r="F205" s="698"/>
      <c r="G205" s="144"/>
      <c r="H205" s="698"/>
      <c r="I205" s="144"/>
      <c r="J205" s="698"/>
      <c r="K205" s="144"/>
      <c r="L205" s="698"/>
      <c r="M205" s="144"/>
      <c r="N205" s="698"/>
      <c r="O205" s="144"/>
      <c r="P205" s="698"/>
      <c r="Q205" s="675"/>
      <c r="R205" s="704"/>
      <c r="S205" s="144"/>
      <c r="T205" s="144"/>
      <c r="U205" s="144"/>
      <c r="V205" s="144"/>
      <c r="W205" s="144"/>
      <c r="X205" s="144"/>
      <c r="Y205" s="144"/>
      <c r="Z205" s="144"/>
      <c r="AA205" s="679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</row>
    <row r="206">
      <c r="A206" s="144"/>
      <c r="B206" s="698"/>
      <c r="C206" s="144"/>
      <c r="D206" s="698"/>
      <c r="E206" s="144"/>
      <c r="F206" s="698"/>
      <c r="G206" s="144"/>
      <c r="H206" s="698"/>
      <c r="I206" s="144"/>
      <c r="J206" s="698"/>
      <c r="K206" s="144"/>
      <c r="L206" s="698"/>
      <c r="M206" s="144"/>
      <c r="N206" s="698"/>
      <c r="O206" s="144"/>
      <c r="P206" s="698"/>
      <c r="Q206" s="675"/>
      <c r="R206" s="704"/>
      <c r="S206" s="144"/>
      <c r="T206" s="144"/>
      <c r="U206" s="144"/>
      <c r="V206" s="144"/>
      <c r="W206" s="144"/>
      <c r="X206" s="144"/>
      <c r="Y206" s="144"/>
      <c r="Z206" s="144"/>
      <c r="AA206" s="679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</row>
    <row r="207">
      <c r="A207" s="144"/>
      <c r="B207" s="698"/>
      <c r="C207" s="144"/>
      <c r="D207" s="698"/>
      <c r="E207" s="144"/>
      <c r="F207" s="698"/>
      <c r="G207" s="144"/>
      <c r="H207" s="698"/>
      <c r="I207" s="144"/>
      <c r="J207" s="698"/>
      <c r="K207" s="144"/>
      <c r="L207" s="698"/>
      <c r="M207" s="144"/>
      <c r="N207" s="698"/>
      <c r="O207" s="144"/>
      <c r="P207" s="698"/>
      <c r="Q207" s="675"/>
      <c r="R207" s="704"/>
      <c r="S207" s="144"/>
      <c r="T207" s="144"/>
      <c r="U207" s="144"/>
      <c r="V207" s="144"/>
      <c r="W207" s="144"/>
      <c r="X207" s="144"/>
      <c r="Y207" s="144"/>
      <c r="Z207" s="144"/>
      <c r="AA207" s="679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</row>
    <row r="208">
      <c r="A208" s="144"/>
      <c r="B208" s="698"/>
      <c r="C208" s="144"/>
      <c r="D208" s="698"/>
      <c r="E208" s="144"/>
      <c r="F208" s="698"/>
      <c r="G208" s="144"/>
      <c r="H208" s="698"/>
      <c r="I208" s="144"/>
      <c r="J208" s="698"/>
      <c r="K208" s="144"/>
      <c r="L208" s="698"/>
      <c r="M208" s="144"/>
      <c r="N208" s="698"/>
      <c r="O208" s="144"/>
      <c r="P208" s="698"/>
      <c r="Q208" s="675"/>
      <c r="R208" s="704"/>
      <c r="S208" s="144"/>
      <c r="T208" s="144"/>
      <c r="U208" s="144"/>
      <c r="V208" s="144"/>
      <c r="W208" s="144"/>
      <c r="X208" s="144"/>
      <c r="Y208" s="144"/>
      <c r="Z208" s="144"/>
      <c r="AA208" s="679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</row>
    <row r="209">
      <c r="A209" s="144"/>
      <c r="B209" s="698"/>
      <c r="C209" s="144"/>
      <c r="D209" s="698"/>
      <c r="E209" s="144"/>
      <c r="F209" s="698"/>
      <c r="G209" s="144"/>
      <c r="H209" s="698"/>
      <c r="I209" s="144"/>
      <c r="J209" s="698"/>
      <c r="K209" s="144"/>
      <c r="L209" s="698"/>
      <c r="M209" s="144"/>
      <c r="N209" s="698"/>
      <c r="O209" s="144"/>
      <c r="P209" s="698"/>
      <c r="Q209" s="675"/>
      <c r="R209" s="704"/>
      <c r="S209" s="144"/>
      <c r="T209" s="144"/>
      <c r="U209" s="144"/>
      <c r="V209" s="144"/>
      <c r="W209" s="144"/>
      <c r="X209" s="144"/>
      <c r="Y209" s="144"/>
      <c r="Z209" s="144"/>
      <c r="AA209" s="679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</row>
    <row r="210">
      <c r="A210" s="144"/>
      <c r="B210" s="698"/>
      <c r="C210" s="144"/>
      <c r="D210" s="698"/>
      <c r="E210" s="144"/>
      <c r="F210" s="698"/>
      <c r="G210" s="144"/>
      <c r="H210" s="698"/>
      <c r="I210" s="144"/>
      <c r="J210" s="698"/>
      <c r="K210" s="144"/>
      <c r="L210" s="698"/>
      <c r="M210" s="144"/>
      <c r="N210" s="698"/>
      <c r="O210" s="144"/>
      <c r="P210" s="698"/>
      <c r="Q210" s="675"/>
      <c r="R210" s="704"/>
      <c r="S210" s="144"/>
      <c r="T210" s="144"/>
      <c r="U210" s="144"/>
      <c r="V210" s="144"/>
      <c r="W210" s="144"/>
      <c r="X210" s="144"/>
      <c r="Y210" s="144"/>
      <c r="Z210" s="144"/>
      <c r="AA210" s="679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</row>
    <row r="211">
      <c r="A211" s="144"/>
      <c r="B211" s="698"/>
      <c r="C211" s="144"/>
      <c r="D211" s="698"/>
      <c r="E211" s="144"/>
      <c r="F211" s="698"/>
      <c r="G211" s="144"/>
      <c r="H211" s="698"/>
      <c r="I211" s="144"/>
      <c r="J211" s="698"/>
      <c r="K211" s="144"/>
      <c r="L211" s="698"/>
      <c r="M211" s="144"/>
      <c r="N211" s="698"/>
      <c r="O211" s="144"/>
      <c r="P211" s="698"/>
      <c r="Q211" s="675"/>
      <c r="R211" s="704"/>
      <c r="S211" s="144"/>
      <c r="T211" s="144"/>
      <c r="U211" s="144"/>
      <c r="V211" s="144"/>
      <c r="W211" s="144"/>
      <c r="X211" s="144"/>
      <c r="Y211" s="144"/>
      <c r="Z211" s="144"/>
      <c r="AA211" s="679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</row>
    <row r="212">
      <c r="A212" s="144"/>
      <c r="B212" s="698"/>
      <c r="C212" s="144"/>
      <c r="D212" s="698"/>
      <c r="E212" s="144"/>
      <c r="F212" s="698"/>
      <c r="G212" s="144"/>
      <c r="H212" s="698"/>
      <c r="I212" s="144"/>
      <c r="J212" s="698"/>
      <c r="K212" s="144"/>
      <c r="L212" s="698"/>
      <c r="M212" s="144"/>
      <c r="N212" s="698"/>
      <c r="O212" s="144"/>
      <c r="P212" s="698"/>
      <c r="Q212" s="675"/>
      <c r="R212" s="704"/>
      <c r="S212" s="144"/>
      <c r="T212" s="144"/>
      <c r="U212" s="144"/>
      <c r="V212" s="144"/>
      <c r="W212" s="144"/>
      <c r="X212" s="144"/>
      <c r="Y212" s="144"/>
      <c r="Z212" s="144"/>
      <c r="AA212" s="679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</row>
    <row r="213">
      <c r="A213" s="144"/>
      <c r="B213" s="698"/>
      <c r="C213" s="144"/>
      <c r="D213" s="698"/>
      <c r="E213" s="144"/>
      <c r="F213" s="698"/>
      <c r="G213" s="144"/>
      <c r="H213" s="698"/>
      <c r="I213" s="144"/>
      <c r="J213" s="698"/>
      <c r="K213" s="144"/>
      <c r="L213" s="698"/>
      <c r="M213" s="144"/>
      <c r="N213" s="698"/>
      <c r="O213" s="144"/>
      <c r="P213" s="698"/>
      <c r="Q213" s="675"/>
      <c r="R213" s="704"/>
      <c r="S213" s="144"/>
      <c r="T213" s="144"/>
      <c r="U213" s="144"/>
      <c r="V213" s="144"/>
      <c r="W213" s="144"/>
      <c r="X213" s="144"/>
      <c r="Y213" s="144"/>
      <c r="Z213" s="144"/>
      <c r="AA213" s="679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</row>
    <row r="214">
      <c r="A214" s="144"/>
      <c r="B214" s="698"/>
      <c r="C214" s="144"/>
      <c r="D214" s="698"/>
      <c r="E214" s="144"/>
      <c r="F214" s="698"/>
      <c r="G214" s="144"/>
      <c r="H214" s="698"/>
      <c r="I214" s="144"/>
      <c r="J214" s="698"/>
      <c r="K214" s="144"/>
      <c r="L214" s="698"/>
      <c r="M214" s="144"/>
      <c r="N214" s="698"/>
      <c r="O214" s="144"/>
      <c r="P214" s="698"/>
      <c r="Q214" s="675"/>
      <c r="R214" s="704"/>
      <c r="S214" s="144"/>
      <c r="T214" s="144"/>
      <c r="U214" s="144"/>
      <c r="V214" s="144"/>
      <c r="W214" s="144"/>
      <c r="X214" s="144"/>
      <c r="Y214" s="144"/>
      <c r="Z214" s="144"/>
      <c r="AA214" s="679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</row>
    <row r="215">
      <c r="A215" s="144"/>
      <c r="B215" s="698"/>
      <c r="C215" s="144"/>
      <c r="D215" s="698"/>
      <c r="E215" s="144"/>
      <c r="F215" s="698"/>
      <c r="G215" s="144"/>
      <c r="H215" s="698"/>
      <c r="I215" s="144"/>
      <c r="J215" s="698"/>
      <c r="K215" s="144"/>
      <c r="L215" s="698"/>
      <c r="M215" s="144"/>
      <c r="N215" s="698"/>
      <c r="O215" s="144"/>
      <c r="P215" s="698"/>
      <c r="Q215" s="675"/>
      <c r="R215" s="704"/>
      <c r="S215" s="144"/>
      <c r="T215" s="144"/>
      <c r="U215" s="144"/>
      <c r="V215" s="144"/>
      <c r="W215" s="144"/>
      <c r="X215" s="144"/>
      <c r="Y215" s="144"/>
      <c r="Z215" s="144"/>
      <c r="AA215" s="679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</row>
    <row r="216">
      <c r="A216" s="144"/>
      <c r="B216" s="698"/>
      <c r="C216" s="144"/>
      <c r="D216" s="698"/>
      <c r="E216" s="144"/>
      <c r="F216" s="698"/>
      <c r="G216" s="144"/>
      <c r="H216" s="698"/>
      <c r="I216" s="144"/>
      <c r="J216" s="698"/>
      <c r="K216" s="144"/>
      <c r="L216" s="698"/>
      <c r="M216" s="144"/>
      <c r="N216" s="698"/>
      <c r="O216" s="144"/>
      <c r="P216" s="698"/>
      <c r="Q216" s="675"/>
      <c r="R216" s="704"/>
      <c r="S216" s="144"/>
      <c r="T216" s="144"/>
      <c r="U216" s="144"/>
      <c r="V216" s="144"/>
      <c r="W216" s="144"/>
      <c r="X216" s="144"/>
      <c r="Y216" s="144"/>
      <c r="Z216" s="144"/>
      <c r="AA216" s="679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</row>
    <row r="217">
      <c r="A217" s="144"/>
      <c r="B217" s="698"/>
      <c r="C217" s="144"/>
      <c r="D217" s="698"/>
      <c r="E217" s="144"/>
      <c r="F217" s="698"/>
      <c r="G217" s="144"/>
      <c r="H217" s="698"/>
      <c r="I217" s="144"/>
      <c r="J217" s="698"/>
      <c r="K217" s="144"/>
      <c r="L217" s="698"/>
      <c r="M217" s="144"/>
      <c r="N217" s="698"/>
      <c r="O217" s="144"/>
      <c r="P217" s="698"/>
      <c r="Q217" s="675"/>
      <c r="R217" s="704"/>
      <c r="S217" s="144"/>
      <c r="T217" s="144"/>
      <c r="U217" s="144"/>
      <c r="V217" s="144"/>
      <c r="W217" s="144"/>
      <c r="X217" s="144"/>
      <c r="Y217" s="144"/>
      <c r="Z217" s="144"/>
      <c r="AA217" s="679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</row>
    <row r="218">
      <c r="A218" s="144"/>
      <c r="B218" s="698"/>
      <c r="C218" s="144"/>
      <c r="D218" s="698"/>
      <c r="E218" s="144"/>
      <c r="F218" s="698"/>
      <c r="G218" s="144"/>
      <c r="H218" s="698"/>
      <c r="I218" s="144"/>
      <c r="J218" s="698"/>
      <c r="K218" s="144"/>
      <c r="L218" s="698"/>
      <c r="M218" s="144"/>
      <c r="N218" s="698"/>
      <c r="O218" s="144"/>
      <c r="P218" s="698"/>
      <c r="Q218" s="675"/>
      <c r="R218" s="704"/>
      <c r="S218" s="144"/>
      <c r="T218" s="144"/>
      <c r="U218" s="144"/>
      <c r="V218" s="144"/>
      <c r="W218" s="144"/>
      <c r="X218" s="144"/>
      <c r="Y218" s="144"/>
      <c r="Z218" s="144"/>
      <c r="AA218" s="679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</row>
    <row r="219">
      <c r="A219" s="144"/>
      <c r="B219" s="698"/>
      <c r="C219" s="144"/>
      <c r="D219" s="698"/>
      <c r="E219" s="144"/>
      <c r="F219" s="698"/>
      <c r="G219" s="144"/>
      <c r="H219" s="698"/>
      <c r="I219" s="144"/>
      <c r="J219" s="698"/>
      <c r="K219" s="144"/>
      <c r="L219" s="698"/>
      <c r="M219" s="144"/>
      <c r="N219" s="698"/>
      <c r="O219" s="144"/>
      <c r="P219" s="698"/>
      <c r="Q219" s="675"/>
      <c r="R219" s="704"/>
      <c r="S219" s="144"/>
      <c r="T219" s="144"/>
      <c r="U219" s="144"/>
      <c r="V219" s="144"/>
      <c r="W219" s="144"/>
      <c r="X219" s="144"/>
      <c r="Y219" s="144"/>
      <c r="Z219" s="144"/>
      <c r="AA219" s="679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</row>
    <row r="220">
      <c r="A220" s="144"/>
      <c r="B220" s="698"/>
      <c r="C220" s="144"/>
      <c r="D220" s="698"/>
      <c r="E220" s="144"/>
      <c r="F220" s="698"/>
      <c r="G220" s="144"/>
      <c r="H220" s="698"/>
      <c r="I220" s="144"/>
      <c r="J220" s="698"/>
      <c r="K220" s="144"/>
      <c r="L220" s="698"/>
      <c r="M220" s="144"/>
      <c r="N220" s="698"/>
      <c r="O220" s="144"/>
      <c r="P220" s="698"/>
      <c r="Q220" s="675"/>
      <c r="R220" s="704"/>
      <c r="S220" s="144"/>
      <c r="T220" s="144"/>
      <c r="U220" s="144"/>
      <c r="V220" s="144"/>
      <c r="W220" s="144"/>
      <c r="X220" s="144"/>
      <c r="Y220" s="144"/>
      <c r="Z220" s="144"/>
      <c r="AA220" s="679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</row>
    <row r="221">
      <c r="A221" s="144"/>
      <c r="B221" s="698"/>
      <c r="C221" s="144"/>
      <c r="D221" s="698"/>
      <c r="E221" s="144"/>
      <c r="F221" s="698"/>
      <c r="G221" s="144"/>
      <c r="H221" s="698"/>
      <c r="I221" s="144"/>
      <c r="J221" s="698"/>
      <c r="K221" s="144"/>
      <c r="L221" s="698"/>
      <c r="M221" s="144"/>
      <c r="N221" s="698"/>
      <c r="O221" s="144"/>
      <c r="P221" s="698"/>
      <c r="Q221" s="675"/>
      <c r="R221" s="704"/>
      <c r="S221" s="144"/>
      <c r="T221" s="144"/>
      <c r="U221" s="144"/>
      <c r="V221" s="144"/>
      <c r="W221" s="144"/>
      <c r="X221" s="144"/>
      <c r="Y221" s="144"/>
      <c r="Z221" s="144"/>
      <c r="AA221" s="679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</row>
    <row r="222">
      <c r="A222" s="144"/>
      <c r="B222" s="698"/>
      <c r="C222" s="144"/>
      <c r="D222" s="698"/>
      <c r="E222" s="144"/>
      <c r="F222" s="698"/>
      <c r="G222" s="144"/>
      <c r="H222" s="698"/>
      <c r="I222" s="144"/>
      <c r="J222" s="698"/>
      <c r="K222" s="144"/>
      <c r="L222" s="698"/>
      <c r="M222" s="144"/>
      <c r="N222" s="698"/>
      <c r="O222" s="144"/>
      <c r="P222" s="698"/>
      <c r="Q222" s="675"/>
      <c r="R222" s="704"/>
      <c r="S222" s="144"/>
      <c r="T222" s="144"/>
      <c r="U222" s="144"/>
      <c r="V222" s="144"/>
      <c r="W222" s="144"/>
      <c r="X222" s="144"/>
      <c r="Y222" s="144"/>
      <c r="Z222" s="144"/>
      <c r="AA222" s="679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</row>
    <row r="223">
      <c r="A223" s="144"/>
      <c r="B223" s="698"/>
      <c r="C223" s="144"/>
      <c r="D223" s="698"/>
      <c r="E223" s="144"/>
      <c r="F223" s="698"/>
      <c r="G223" s="144"/>
      <c r="H223" s="698"/>
      <c r="I223" s="144"/>
      <c r="J223" s="698"/>
      <c r="K223" s="144"/>
      <c r="L223" s="698"/>
      <c r="M223" s="144"/>
      <c r="N223" s="698"/>
      <c r="O223" s="144"/>
      <c r="P223" s="698"/>
      <c r="Q223" s="675"/>
      <c r="R223" s="704"/>
      <c r="S223" s="144"/>
      <c r="T223" s="144"/>
      <c r="U223" s="144"/>
      <c r="V223" s="144"/>
      <c r="W223" s="144"/>
      <c r="X223" s="144"/>
      <c r="Y223" s="144"/>
      <c r="Z223" s="144"/>
      <c r="AA223" s="679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</row>
    <row r="224">
      <c r="A224" s="144"/>
      <c r="B224" s="698"/>
      <c r="C224" s="144"/>
      <c r="D224" s="698"/>
      <c r="E224" s="144"/>
      <c r="F224" s="698"/>
      <c r="G224" s="144"/>
      <c r="H224" s="698"/>
      <c r="I224" s="144"/>
      <c r="J224" s="698"/>
      <c r="K224" s="144"/>
      <c r="L224" s="698"/>
      <c r="M224" s="144"/>
      <c r="N224" s="698"/>
      <c r="O224" s="144"/>
      <c r="P224" s="698"/>
      <c r="Q224" s="675"/>
      <c r="R224" s="704"/>
      <c r="S224" s="144"/>
      <c r="T224" s="144"/>
      <c r="U224" s="144"/>
      <c r="V224" s="144"/>
      <c r="W224" s="144"/>
      <c r="X224" s="144"/>
      <c r="Y224" s="144"/>
      <c r="Z224" s="144"/>
      <c r="AA224" s="679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</row>
    <row r="225">
      <c r="A225" s="144"/>
      <c r="B225" s="698"/>
      <c r="C225" s="144"/>
      <c r="D225" s="698"/>
      <c r="E225" s="144"/>
      <c r="F225" s="698"/>
      <c r="G225" s="144"/>
      <c r="H225" s="698"/>
      <c r="I225" s="144"/>
      <c r="J225" s="698"/>
      <c r="K225" s="144"/>
      <c r="L225" s="698"/>
      <c r="M225" s="144"/>
      <c r="N225" s="698"/>
      <c r="O225" s="144"/>
      <c r="P225" s="698"/>
      <c r="Q225" s="675"/>
      <c r="R225" s="704"/>
      <c r="S225" s="144"/>
      <c r="T225" s="144"/>
      <c r="U225" s="144"/>
      <c r="V225" s="144"/>
      <c r="W225" s="144"/>
      <c r="X225" s="144"/>
      <c r="Y225" s="144"/>
      <c r="Z225" s="144"/>
      <c r="AA225" s="679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</row>
    <row r="226">
      <c r="A226" s="144"/>
      <c r="B226" s="698"/>
      <c r="C226" s="144"/>
      <c r="D226" s="698"/>
      <c r="E226" s="144"/>
      <c r="F226" s="698"/>
      <c r="G226" s="144"/>
      <c r="H226" s="698"/>
      <c r="I226" s="144"/>
      <c r="J226" s="698"/>
      <c r="K226" s="144"/>
      <c r="L226" s="698"/>
      <c r="M226" s="144"/>
      <c r="N226" s="698"/>
      <c r="O226" s="144"/>
      <c r="P226" s="698"/>
      <c r="Q226" s="675"/>
      <c r="R226" s="704"/>
      <c r="S226" s="144"/>
      <c r="T226" s="144"/>
      <c r="U226" s="144"/>
      <c r="V226" s="144"/>
      <c r="W226" s="144"/>
      <c r="X226" s="144"/>
      <c r="Y226" s="144"/>
      <c r="Z226" s="144"/>
      <c r="AA226" s="679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</row>
    <row r="227">
      <c r="A227" s="144"/>
      <c r="B227" s="698"/>
      <c r="C227" s="144"/>
      <c r="D227" s="698"/>
      <c r="E227" s="144"/>
      <c r="F227" s="698"/>
      <c r="G227" s="144"/>
      <c r="H227" s="698"/>
      <c r="I227" s="144"/>
      <c r="J227" s="698"/>
      <c r="K227" s="144"/>
      <c r="L227" s="698"/>
      <c r="M227" s="144"/>
      <c r="N227" s="698"/>
      <c r="O227" s="144"/>
      <c r="P227" s="698"/>
      <c r="Q227" s="675"/>
      <c r="R227" s="704"/>
      <c r="S227" s="144"/>
      <c r="T227" s="144"/>
      <c r="U227" s="144"/>
      <c r="V227" s="144"/>
      <c r="W227" s="144"/>
      <c r="X227" s="144"/>
      <c r="Y227" s="144"/>
      <c r="Z227" s="144"/>
      <c r="AA227" s="679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</row>
    <row r="228">
      <c r="A228" s="144"/>
      <c r="B228" s="698"/>
      <c r="C228" s="144"/>
      <c r="D228" s="698"/>
      <c r="E228" s="144"/>
      <c r="F228" s="698"/>
      <c r="G228" s="144"/>
      <c r="H228" s="698"/>
      <c r="I228" s="144"/>
      <c r="J228" s="698"/>
      <c r="K228" s="144"/>
      <c r="L228" s="698"/>
      <c r="M228" s="144"/>
      <c r="N228" s="698"/>
      <c r="O228" s="144"/>
      <c r="P228" s="698"/>
      <c r="Q228" s="675"/>
      <c r="R228" s="704"/>
      <c r="S228" s="144"/>
      <c r="T228" s="144"/>
      <c r="U228" s="144"/>
      <c r="V228" s="144"/>
      <c r="W228" s="144"/>
      <c r="X228" s="144"/>
      <c r="Y228" s="144"/>
      <c r="Z228" s="144"/>
      <c r="AA228" s="679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</row>
    <row r="229">
      <c r="A229" s="144"/>
      <c r="B229" s="698"/>
      <c r="C229" s="144"/>
      <c r="D229" s="698"/>
      <c r="E229" s="144"/>
      <c r="F229" s="698"/>
      <c r="G229" s="144"/>
      <c r="H229" s="698"/>
      <c r="I229" s="144"/>
      <c r="J229" s="698"/>
      <c r="K229" s="144"/>
      <c r="L229" s="698"/>
      <c r="M229" s="144"/>
      <c r="N229" s="698"/>
      <c r="O229" s="144"/>
      <c r="P229" s="698"/>
      <c r="Q229" s="675"/>
      <c r="R229" s="704"/>
      <c r="S229" s="144"/>
      <c r="T229" s="144"/>
      <c r="U229" s="144"/>
      <c r="V229" s="144"/>
      <c r="W229" s="144"/>
      <c r="X229" s="144"/>
      <c r="Y229" s="144"/>
      <c r="Z229" s="144"/>
      <c r="AA229" s="679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</row>
    <row r="230">
      <c r="A230" s="144"/>
      <c r="B230" s="698"/>
      <c r="C230" s="144"/>
      <c r="D230" s="698"/>
      <c r="E230" s="144"/>
      <c r="F230" s="698"/>
      <c r="G230" s="144"/>
      <c r="H230" s="698"/>
      <c r="I230" s="144"/>
      <c r="J230" s="698"/>
      <c r="K230" s="144"/>
      <c r="L230" s="698"/>
      <c r="M230" s="144"/>
      <c r="N230" s="698"/>
      <c r="O230" s="144"/>
      <c r="P230" s="698"/>
      <c r="Q230" s="675"/>
      <c r="R230" s="704"/>
      <c r="S230" s="144"/>
      <c r="T230" s="144"/>
      <c r="U230" s="144"/>
      <c r="V230" s="144"/>
      <c r="W230" s="144"/>
      <c r="X230" s="144"/>
      <c r="Y230" s="144"/>
      <c r="Z230" s="144"/>
      <c r="AA230" s="679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</row>
    <row r="231">
      <c r="A231" s="144"/>
      <c r="B231" s="698"/>
      <c r="C231" s="144"/>
      <c r="D231" s="698"/>
      <c r="E231" s="144"/>
      <c r="F231" s="698"/>
      <c r="G231" s="144"/>
      <c r="H231" s="698"/>
      <c r="I231" s="144"/>
      <c r="J231" s="698"/>
      <c r="K231" s="144"/>
      <c r="L231" s="698"/>
      <c r="M231" s="144"/>
      <c r="N231" s="698"/>
      <c r="O231" s="144"/>
      <c r="P231" s="698"/>
      <c r="Q231" s="675"/>
      <c r="R231" s="704"/>
      <c r="S231" s="144"/>
      <c r="T231" s="144"/>
      <c r="U231" s="144"/>
      <c r="V231" s="144"/>
      <c r="W231" s="144"/>
      <c r="X231" s="144"/>
      <c r="Y231" s="144"/>
      <c r="Z231" s="144"/>
      <c r="AA231" s="679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</row>
    <row r="232">
      <c r="A232" s="144"/>
      <c r="B232" s="698"/>
      <c r="C232" s="144"/>
      <c r="D232" s="698"/>
      <c r="E232" s="144"/>
      <c r="F232" s="698"/>
      <c r="G232" s="144"/>
      <c r="H232" s="698"/>
      <c r="I232" s="144"/>
      <c r="J232" s="698"/>
      <c r="K232" s="144"/>
      <c r="L232" s="698"/>
      <c r="M232" s="144"/>
      <c r="N232" s="698"/>
      <c r="O232" s="144"/>
      <c r="P232" s="698"/>
      <c r="Q232" s="675"/>
      <c r="R232" s="704"/>
      <c r="S232" s="144"/>
      <c r="T232" s="144"/>
      <c r="U232" s="144"/>
      <c r="V232" s="144"/>
      <c r="W232" s="144"/>
      <c r="X232" s="144"/>
      <c r="Y232" s="144"/>
      <c r="Z232" s="144"/>
      <c r="AA232" s="679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</row>
    <row r="233">
      <c r="A233" s="144"/>
      <c r="B233" s="698"/>
      <c r="C233" s="144"/>
      <c r="D233" s="698"/>
      <c r="E233" s="144"/>
      <c r="F233" s="698"/>
      <c r="G233" s="144"/>
      <c r="H233" s="698"/>
      <c r="I233" s="144"/>
      <c r="J233" s="698"/>
      <c r="K233" s="144"/>
      <c r="L233" s="698"/>
      <c r="M233" s="144"/>
      <c r="N233" s="698"/>
      <c r="O233" s="144"/>
      <c r="P233" s="698"/>
      <c r="Q233" s="675"/>
      <c r="R233" s="704"/>
      <c r="S233" s="144"/>
      <c r="T233" s="144"/>
      <c r="U233" s="144"/>
      <c r="V233" s="144"/>
      <c r="W233" s="144"/>
      <c r="X233" s="144"/>
      <c r="Y233" s="144"/>
      <c r="Z233" s="144"/>
      <c r="AA233" s="679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</row>
    <row r="234">
      <c r="A234" s="144"/>
      <c r="B234" s="698"/>
      <c r="C234" s="144"/>
      <c r="D234" s="698"/>
      <c r="E234" s="144"/>
      <c r="F234" s="698"/>
      <c r="G234" s="144"/>
      <c r="H234" s="698"/>
      <c r="I234" s="144"/>
      <c r="J234" s="698"/>
      <c r="K234" s="144"/>
      <c r="L234" s="698"/>
      <c r="M234" s="144"/>
      <c r="N234" s="698"/>
      <c r="O234" s="144"/>
      <c r="P234" s="698"/>
      <c r="Q234" s="675"/>
      <c r="R234" s="704"/>
      <c r="S234" s="144"/>
      <c r="T234" s="144"/>
      <c r="U234" s="144"/>
      <c r="V234" s="144"/>
      <c r="W234" s="144"/>
      <c r="X234" s="144"/>
      <c r="Y234" s="144"/>
      <c r="Z234" s="144"/>
      <c r="AA234" s="679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</row>
    <row r="235">
      <c r="A235" s="144"/>
      <c r="B235" s="698"/>
      <c r="C235" s="144"/>
      <c r="D235" s="698"/>
      <c r="E235" s="144"/>
      <c r="F235" s="698"/>
      <c r="G235" s="144"/>
      <c r="H235" s="698"/>
      <c r="I235" s="144"/>
      <c r="J235" s="698"/>
      <c r="K235" s="144"/>
      <c r="L235" s="698"/>
      <c r="M235" s="144"/>
      <c r="N235" s="698"/>
      <c r="O235" s="144"/>
      <c r="P235" s="698"/>
      <c r="Q235" s="675"/>
      <c r="R235" s="704"/>
      <c r="S235" s="144"/>
      <c r="T235" s="144"/>
      <c r="U235" s="144"/>
      <c r="V235" s="144"/>
      <c r="W235" s="144"/>
      <c r="X235" s="144"/>
      <c r="Y235" s="144"/>
      <c r="Z235" s="144"/>
      <c r="AA235" s="679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</row>
    <row r="236">
      <c r="A236" s="144"/>
      <c r="B236" s="698"/>
      <c r="C236" s="144"/>
      <c r="D236" s="698"/>
      <c r="E236" s="144"/>
      <c r="F236" s="698"/>
      <c r="G236" s="144"/>
      <c r="H236" s="698"/>
      <c r="I236" s="144"/>
      <c r="J236" s="698"/>
      <c r="K236" s="144"/>
      <c r="L236" s="698"/>
      <c r="M236" s="144"/>
      <c r="N236" s="698"/>
      <c r="O236" s="144"/>
      <c r="P236" s="698"/>
      <c r="Q236" s="675"/>
      <c r="R236" s="704"/>
      <c r="S236" s="144"/>
      <c r="T236" s="144"/>
      <c r="U236" s="144"/>
      <c r="V236" s="144"/>
      <c r="W236" s="144"/>
      <c r="X236" s="144"/>
      <c r="Y236" s="144"/>
      <c r="Z236" s="144"/>
      <c r="AA236" s="679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</row>
    <row r="237">
      <c r="A237" s="144"/>
      <c r="B237" s="698"/>
      <c r="C237" s="144"/>
      <c r="D237" s="698"/>
      <c r="E237" s="144"/>
      <c r="F237" s="698"/>
      <c r="G237" s="144"/>
      <c r="H237" s="698"/>
      <c r="I237" s="144"/>
      <c r="J237" s="698"/>
      <c r="K237" s="144"/>
      <c r="L237" s="698"/>
      <c r="M237" s="144"/>
      <c r="N237" s="698"/>
      <c r="O237" s="144"/>
      <c r="P237" s="698"/>
      <c r="Q237" s="675"/>
      <c r="R237" s="704"/>
      <c r="S237" s="144"/>
      <c r="T237" s="144"/>
      <c r="U237" s="144"/>
      <c r="V237" s="144"/>
      <c r="W237" s="144"/>
      <c r="X237" s="144"/>
      <c r="Y237" s="144"/>
      <c r="Z237" s="144"/>
      <c r="AA237" s="679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</row>
    <row r="238">
      <c r="A238" s="144"/>
      <c r="B238" s="698"/>
      <c r="C238" s="144"/>
      <c r="D238" s="698"/>
      <c r="E238" s="144"/>
      <c r="F238" s="698"/>
      <c r="G238" s="144"/>
      <c r="H238" s="698"/>
      <c r="I238" s="144"/>
      <c r="J238" s="698"/>
      <c r="K238" s="144"/>
      <c r="L238" s="698"/>
      <c r="M238" s="144"/>
      <c r="N238" s="698"/>
      <c r="O238" s="144"/>
      <c r="P238" s="698"/>
      <c r="Q238" s="675"/>
      <c r="R238" s="704"/>
      <c r="S238" s="144"/>
      <c r="T238" s="144"/>
      <c r="U238" s="144"/>
      <c r="V238" s="144"/>
      <c r="W238" s="144"/>
      <c r="X238" s="144"/>
      <c r="Y238" s="144"/>
      <c r="Z238" s="144"/>
      <c r="AA238" s="679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</row>
    <row r="239">
      <c r="A239" s="144"/>
      <c r="B239" s="698"/>
      <c r="C239" s="144"/>
      <c r="D239" s="698"/>
      <c r="E239" s="144"/>
      <c r="F239" s="698"/>
      <c r="G239" s="144"/>
      <c r="H239" s="698"/>
      <c r="I239" s="144"/>
      <c r="J239" s="698"/>
      <c r="K239" s="144"/>
      <c r="L239" s="698"/>
      <c r="M239" s="144"/>
      <c r="N239" s="698"/>
      <c r="O239" s="144"/>
      <c r="P239" s="698"/>
      <c r="Q239" s="675"/>
      <c r="R239" s="704"/>
      <c r="S239" s="144"/>
      <c r="T239" s="144"/>
      <c r="U239" s="144"/>
      <c r="V239" s="144"/>
      <c r="W239" s="144"/>
      <c r="X239" s="144"/>
      <c r="Y239" s="144"/>
      <c r="Z239" s="144"/>
      <c r="AA239" s="679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</row>
    <row r="240">
      <c r="A240" s="144"/>
      <c r="B240" s="698"/>
      <c r="C240" s="144"/>
      <c r="D240" s="698"/>
      <c r="E240" s="144"/>
      <c r="F240" s="698"/>
      <c r="G240" s="144"/>
      <c r="H240" s="698"/>
      <c r="I240" s="144"/>
      <c r="J240" s="698"/>
      <c r="K240" s="144"/>
      <c r="L240" s="698"/>
      <c r="M240" s="144"/>
      <c r="N240" s="698"/>
      <c r="O240" s="144"/>
      <c r="P240" s="698"/>
      <c r="Q240" s="675"/>
      <c r="R240" s="704"/>
      <c r="S240" s="144"/>
      <c r="T240" s="144"/>
      <c r="U240" s="144"/>
      <c r="V240" s="144"/>
      <c r="W240" s="144"/>
      <c r="X240" s="144"/>
      <c r="Y240" s="144"/>
      <c r="Z240" s="144"/>
      <c r="AA240" s="679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</row>
    <row r="241">
      <c r="A241" s="144"/>
      <c r="B241" s="698"/>
      <c r="C241" s="144"/>
      <c r="D241" s="698"/>
      <c r="E241" s="144"/>
      <c r="F241" s="698"/>
      <c r="G241" s="144"/>
      <c r="H241" s="698"/>
      <c r="I241" s="144"/>
      <c r="J241" s="698"/>
      <c r="K241" s="144"/>
      <c r="L241" s="698"/>
      <c r="M241" s="144"/>
      <c r="N241" s="698"/>
      <c r="O241" s="144"/>
      <c r="P241" s="698"/>
      <c r="Q241" s="675"/>
      <c r="R241" s="704"/>
      <c r="S241" s="144"/>
      <c r="T241" s="144"/>
      <c r="U241" s="144"/>
      <c r="V241" s="144"/>
      <c r="W241" s="144"/>
      <c r="X241" s="144"/>
      <c r="Y241" s="144"/>
      <c r="Z241" s="144"/>
      <c r="AA241" s="679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</row>
    <row r="242">
      <c r="A242" s="144"/>
      <c r="B242" s="698"/>
      <c r="C242" s="144"/>
      <c r="D242" s="698"/>
      <c r="E242" s="144"/>
      <c r="F242" s="698"/>
      <c r="G242" s="144"/>
      <c r="H242" s="698"/>
      <c r="I242" s="144"/>
      <c r="J242" s="698"/>
      <c r="K242" s="144"/>
      <c r="L242" s="698"/>
      <c r="M242" s="144"/>
      <c r="N242" s="698"/>
      <c r="O242" s="144"/>
      <c r="P242" s="698"/>
      <c r="Q242" s="675"/>
      <c r="R242" s="704"/>
      <c r="S242" s="144"/>
      <c r="T242" s="144"/>
      <c r="U242" s="144"/>
      <c r="V242" s="144"/>
      <c r="W242" s="144"/>
      <c r="X242" s="144"/>
      <c r="Y242" s="144"/>
      <c r="Z242" s="144"/>
      <c r="AA242" s="679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</row>
    <row r="243">
      <c r="A243" s="144"/>
      <c r="B243" s="698"/>
      <c r="C243" s="144"/>
      <c r="D243" s="698"/>
      <c r="E243" s="144"/>
      <c r="F243" s="698"/>
      <c r="G243" s="144"/>
      <c r="H243" s="698"/>
      <c r="I243" s="144"/>
      <c r="J243" s="698"/>
      <c r="K243" s="144"/>
      <c r="L243" s="698"/>
      <c r="M243" s="144"/>
      <c r="N243" s="698"/>
      <c r="O243" s="144"/>
      <c r="P243" s="698"/>
      <c r="Q243" s="675"/>
      <c r="R243" s="704"/>
      <c r="S243" s="144"/>
      <c r="T243" s="144"/>
      <c r="U243" s="144"/>
      <c r="V243" s="144"/>
      <c r="W243" s="144"/>
      <c r="X243" s="144"/>
      <c r="Y243" s="144"/>
      <c r="Z243" s="144"/>
      <c r="AA243" s="679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</row>
    <row r="244">
      <c r="A244" s="144"/>
      <c r="B244" s="698"/>
      <c r="C244" s="144"/>
      <c r="D244" s="698"/>
      <c r="E244" s="144"/>
      <c r="F244" s="698"/>
      <c r="G244" s="144"/>
      <c r="H244" s="698"/>
      <c r="I244" s="144"/>
      <c r="J244" s="698"/>
      <c r="K244" s="144"/>
      <c r="L244" s="698"/>
      <c r="M244" s="144"/>
      <c r="N244" s="698"/>
      <c r="O244" s="144"/>
      <c r="P244" s="698"/>
      <c r="Q244" s="675"/>
      <c r="R244" s="704"/>
      <c r="S244" s="144"/>
      <c r="T244" s="144"/>
      <c r="U244" s="144"/>
      <c r="V244" s="144"/>
      <c r="W244" s="144"/>
      <c r="X244" s="144"/>
      <c r="Y244" s="144"/>
      <c r="Z244" s="144"/>
      <c r="AA244" s="679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</row>
    <row r="245">
      <c r="A245" s="144"/>
      <c r="B245" s="698"/>
      <c r="C245" s="144"/>
      <c r="D245" s="698"/>
      <c r="E245" s="144"/>
      <c r="F245" s="698"/>
      <c r="G245" s="144"/>
      <c r="H245" s="698"/>
      <c r="I245" s="144"/>
      <c r="J245" s="698"/>
      <c r="K245" s="144"/>
      <c r="L245" s="698"/>
      <c r="M245" s="144"/>
      <c r="N245" s="698"/>
      <c r="O245" s="144"/>
      <c r="P245" s="698"/>
      <c r="Q245" s="675"/>
      <c r="R245" s="704"/>
      <c r="S245" s="144"/>
      <c r="T245" s="144"/>
      <c r="U245" s="144"/>
      <c r="V245" s="144"/>
      <c r="W245" s="144"/>
      <c r="X245" s="144"/>
      <c r="Y245" s="144"/>
      <c r="Z245" s="144"/>
      <c r="AA245" s="679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</row>
    <row r="246">
      <c r="A246" s="144"/>
      <c r="B246" s="698"/>
      <c r="C246" s="144"/>
      <c r="D246" s="698"/>
      <c r="E246" s="144"/>
      <c r="F246" s="698"/>
      <c r="G246" s="144"/>
      <c r="H246" s="698"/>
      <c r="I246" s="144"/>
      <c r="J246" s="698"/>
      <c r="K246" s="144"/>
      <c r="L246" s="698"/>
      <c r="M246" s="144"/>
      <c r="N246" s="698"/>
      <c r="O246" s="144"/>
      <c r="P246" s="698"/>
      <c r="Q246" s="675"/>
      <c r="R246" s="704"/>
      <c r="S246" s="144"/>
      <c r="T246" s="144"/>
      <c r="U246" s="144"/>
      <c r="V246" s="144"/>
      <c r="W246" s="144"/>
      <c r="X246" s="144"/>
      <c r="Y246" s="144"/>
      <c r="Z246" s="144"/>
      <c r="AA246" s="679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</row>
    <row r="247">
      <c r="A247" s="144"/>
      <c r="B247" s="698"/>
      <c r="C247" s="144"/>
      <c r="D247" s="698"/>
      <c r="E247" s="144"/>
      <c r="F247" s="698"/>
      <c r="G247" s="144"/>
      <c r="H247" s="698"/>
      <c r="I247" s="144"/>
      <c r="J247" s="698"/>
      <c r="K247" s="144"/>
      <c r="L247" s="698"/>
      <c r="M247" s="144"/>
      <c r="N247" s="698"/>
      <c r="O247" s="144"/>
      <c r="P247" s="698"/>
      <c r="Q247" s="675"/>
      <c r="R247" s="704"/>
      <c r="S247" s="144"/>
      <c r="T247" s="144"/>
      <c r="U247" s="144"/>
      <c r="V247" s="144"/>
      <c r="W247" s="144"/>
      <c r="X247" s="144"/>
      <c r="Y247" s="144"/>
      <c r="Z247" s="144"/>
      <c r="AA247" s="679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</row>
    <row r="248">
      <c r="A248" s="144"/>
      <c r="B248" s="698"/>
      <c r="C248" s="144"/>
      <c r="D248" s="698"/>
      <c r="E248" s="144"/>
      <c r="F248" s="698"/>
      <c r="G248" s="144"/>
      <c r="H248" s="698"/>
      <c r="I248" s="144"/>
      <c r="J248" s="698"/>
      <c r="K248" s="144"/>
      <c r="L248" s="698"/>
      <c r="M248" s="144"/>
      <c r="N248" s="698"/>
      <c r="O248" s="144"/>
      <c r="P248" s="698"/>
      <c r="Q248" s="675"/>
      <c r="R248" s="704"/>
      <c r="S248" s="144"/>
      <c r="T248" s="144"/>
      <c r="U248" s="144"/>
      <c r="V248" s="144"/>
      <c r="W248" s="144"/>
      <c r="X248" s="144"/>
      <c r="Y248" s="144"/>
      <c r="Z248" s="144"/>
      <c r="AA248" s="679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</row>
    <row r="249">
      <c r="A249" s="144"/>
      <c r="B249" s="698"/>
      <c r="C249" s="144"/>
      <c r="D249" s="698"/>
      <c r="E249" s="144"/>
      <c r="F249" s="698"/>
      <c r="G249" s="144"/>
      <c r="H249" s="698"/>
      <c r="I249" s="144"/>
      <c r="J249" s="698"/>
      <c r="K249" s="144"/>
      <c r="L249" s="698"/>
      <c r="M249" s="144"/>
      <c r="N249" s="698"/>
      <c r="O249" s="144"/>
      <c r="P249" s="698"/>
      <c r="Q249" s="675"/>
      <c r="R249" s="704"/>
      <c r="S249" s="144"/>
      <c r="T249" s="144"/>
      <c r="U249" s="144"/>
      <c r="V249" s="144"/>
      <c r="W249" s="144"/>
      <c r="X249" s="144"/>
      <c r="Y249" s="144"/>
      <c r="Z249" s="144"/>
      <c r="AA249" s="679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</row>
    <row r="250">
      <c r="A250" s="144"/>
      <c r="B250" s="698"/>
      <c r="C250" s="144"/>
      <c r="D250" s="698"/>
      <c r="E250" s="144"/>
      <c r="F250" s="698"/>
      <c r="G250" s="144"/>
      <c r="H250" s="698"/>
      <c r="I250" s="144"/>
      <c r="J250" s="698"/>
      <c r="K250" s="144"/>
      <c r="L250" s="698"/>
      <c r="M250" s="144"/>
      <c r="N250" s="698"/>
      <c r="O250" s="144"/>
      <c r="P250" s="698"/>
      <c r="Q250" s="675"/>
      <c r="R250" s="704"/>
      <c r="S250" s="144"/>
      <c r="T250" s="144"/>
      <c r="U250" s="144"/>
      <c r="V250" s="144"/>
      <c r="W250" s="144"/>
      <c r="X250" s="144"/>
      <c r="Y250" s="144"/>
      <c r="Z250" s="144"/>
      <c r="AA250" s="679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</row>
    <row r="251">
      <c r="A251" s="144"/>
      <c r="B251" s="698"/>
      <c r="C251" s="144"/>
      <c r="D251" s="698"/>
      <c r="E251" s="144"/>
      <c r="F251" s="698"/>
      <c r="G251" s="144"/>
      <c r="H251" s="698"/>
      <c r="I251" s="144"/>
      <c r="J251" s="698"/>
      <c r="K251" s="144"/>
      <c r="L251" s="698"/>
      <c r="M251" s="144"/>
      <c r="N251" s="698"/>
      <c r="O251" s="144"/>
      <c r="P251" s="698"/>
      <c r="Q251" s="675"/>
      <c r="R251" s="704"/>
      <c r="S251" s="144"/>
      <c r="T251" s="144"/>
      <c r="U251" s="144"/>
      <c r="V251" s="144"/>
      <c r="W251" s="144"/>
      <c r="X251" s="144"/>
      <c r="Y251" s="144"/>
      <c r="Z251" s="144"/>
      <c r="AA251" s="679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</row>
    <row r="252">
      <c r="A252" s="144"/>
      <c r="B252" s="698"/>
      <c r="C252" s="144"/>
      <c r="D252" s="698"/>
      <c r="E252" s="144"/>
      <c r="F252" s="698"/>
      <c r="G252" s="144"/>
      <c r="H252" s="698"/>
      <c r="I252" s="144"/>
      <c r="J252" s="698"/>
      <c r="K252" s="144"/>
      <c r="L252" s="698"/>
      <c r="M252" s="144"/>
      <c r="N252" s="698"/>
      <c r="O252" s="144"/>
      <c r="P252" s="698"/>
      <c r="Q252" s="675"/>
      <c r="R252" s="704"/>
      <c r="S252" s="144"/>
      <c r="T252" s="144"/>
      <c r="U252" s="144"/>
      <c r="V252" s="144"/>
      <c r="W252" s="144"/>
      <c r="X252" s="144"/>
      <c r="Y252" s="144"/>
      <c r="Z252" s="144"/>
      <c r="AA252" s="679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</row>
    <row r="253">
      <c r="A253" s="144"/>
      <c r="B253" s="698"/>
      <c r="C253" s="144"/>
      <c r="D253" s="698"/>
      <c r="E253" s="144"/>
      <c r="F253" s="698"/>
      <c r="G253" s="144"/>
      <c r="H253" s="698"/>
      <c r="I253" s="144"/>
      <c r="J253" s="698"/>
      <c r="K253" s="144"/>
      <c r="L253" s="698"/>
      <c r="M253" s="144"/>
      <c r="N253" s="698"/>
      <c r="O253" s="144"/>
      <c r="P253" s="698"/>
      <c r="Q253" s="675"/>
      <c r="R253" s="704"/>
      <c r="S253" s="144"/>
      <c r="T253" s="144"/>
      <c r="U253" s="144"/>
      <c r="V253" s="144"/>
      <c r="W253" s="144"/>
      <c r="X253" s="144"/>
      <c r="Y253" s="144"/>
      <c r="Z253" s="144"/>
      <c r="AA253" s="679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</row>
    <row r="254">
      <c r="A254" s="144"/>
      <c r="B254" s="698"/>
      <c r="C254" s="144"/>
      <c r="D254" s="698"/>
      <c r="E254" s="144"/>
      <c r="F254" s="698"/>
      <c r="G254" s="144"/>
      <c r="H254" s="698"/>
      <c r="I254" s="144"/>
      <c r="J254" s="698"/>
      <c r="K254" s="144"/>
      <c r="L254" s="698"/>
      <c r="M254" s="144"/>
      <c r="N254" s="698"/>
      <c r="O254" s="144"/>
      <c r="P254" s="698"/>
      <c r="Q254" s="675"/>
      <c r="R254" s="704"/>
      <c r="S254" s="144"/>
      <c r="T254" s="144"/>
      <c r="U254" s="144"/>
      <c r="V254" s="144"/>
      <c r="W254" s="144"/>
      <c r="X254" s="144"/>
      <c r="Y254" s="144"/>
      <c r="Z254" s="144"/>
      <c r="AA254" s="679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</row>
    <row r="255">
      <c r="A255" s="144"/>
      <c r="B255" s="698"/>
      <c r="C255" s="144"/>
      <c r="D255" s="698"/>
      <c r="E255" s="144"/>
      <c r="F255" s="698"/>
      <c r="G255" s="144"/>
      <c r="H255" s="698"/>
      <c r="I255" s="144"/>
      <c r="J255" s="698"/>
      <c r="K255" s="144"/>
      <c r="L255" s="698"/>
      <c r="M255" s="144"/>
      <c r="N255" s="698"/>
      <c r="O255" s="144"/>
      <c r="P255" s="698"/>
      <c r="Q255" s="675"/>
      <c r="R255" s="704"/>
      <c r="S255" s="144"/>
      <c r="T255" s="144"/>
      <c r="U255" s="144"/>
      <c r="V255" s="144"/>
      <c r="W255" s="144"/>
      <c r="X255" s="144"/>
      <c r="Y255" s="144"/>
      <c r="Z255" s="144"/>
      <c r="AA255" s="679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</row>
    <row r="256">
      <c r="A256" s="144"/>
      <c r="B256" s="698"/>
      <c r="C256" s="144"/>
      <c r="D256" s="698"/>
      <c r="E256" s="144"/>
      <c r="F256" s="698"/>
      <c r="G256" s="144"/>
      <c r="H256" s="698"/>
      <c r="I256" s="144"/>
      <c r="J256" s="698"/>
      <c r="K256" s="144"/>
      <c r="L256" s="698"/>
      <c r="M256" s="144"/>
      <c r="N256" s="698"/>
      <c r="O256" s="144"/>
      <c r="P256" s="698"/>
      <c r="Q256" s="675"/>
      <c r="R256" s="704"/>
      <c r="S256" s="144"/>
      <c r="T256" s="144"/>
      <c r="U256" s="144"/>
      <c r="V256" s="144"/>
      <c r="W256" s="144"/>
      <c r="X256" s="144"/>
      <c r="Y256" s="144"/>
      <c r="Z256" s="144"/>
      <c r="AA256" s="679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</row>
    <row r="257">
      <c r="A257" s="144"/>
      <c r="B257" s="698"/>
      <c r="C257" s="144"/>
      <c r="D257" s="698"/>
      <c r="E257" s="144"/>
      <c r="F257" s="698"/>
      <c r="G257" s="144"/>
      <c r="H257" s="698"/>
      <c r="I257" s="144"/>
      <c r="J257" s="698"/>
      <c r="K257" s="144"/>
      <c r="L257" s="698"/>
      <c r="M257" s="144"/>
      <c r="N257" s="698"/>
      <c r="O257" s="144"/>
      <c r="P257" s="698"/>
      <c r="Q257" s="675"/>
      <c r="R257" s="704"/>
      <c r="S257" s="144"/>
      <c r="T257" s="144"/>
      <c r="U257" s="144"/>
      <c r="V257" s="144"/>
      <c r="W257" s="144"/>
      <c r="X257" s="144"/>
      <c r="Y257" s="144"/>
      <c r="Z257" s="144"/>
      <c r="AA257" s="679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</row>
    <row r="258">
      <c r="A258" s="144"/>
      <c r="B258" s="698"/>
      <c r="C258" s="144"/>
      <c r="D258" s="698"/>
      <c r="E258" s="144"/>
      <c r="F258" s="698"/>
      <c r="G258" s="144"/>
      <c r="H258" s="698"/>
      <c r="I258" s="144"/>
      <c r="J258" s="698"/>
      <c r="K258" s="144"/>
      <c r="L258" s="698"/>
      <c r="M258" s="144"/>
      <c r="N258" s="698"/>
      <c r="O258" s="144"/>
      <c r="P258" s="698"/>
      <c r="Q258" s="675"/>
      <c r="R258" s="704"/>
      <c r="S258" s="144"/>
      <c r="T258" s="144"/>
      <c r="U258" s="144"/>
      <c r="V258" s="144"/>
      <c r="W258" s="144"/>
      <c r="X258" s="144"/>
      <c r="Y258" s="144"/>
      <c r="Z258" s="144"/>
      <c r="AA258" s="679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</row>
    <row r="259">
      <c r="A259" s="144"/>
      <c r="B259" s="698"/>
      <c r="C259" s="144"/>
      <c r="D259" s="698"/>
      <c r="E259" s="144"/>
      <c r="F259" s="698"/>
      <c r="G259" s="144"/>
      <c r="H259" s="698"/>
      <c r="I259" s="144"/>
      <c r="J259" s="698"/>
      <c r="K259" s="144"/>
      <c r="L259" s="698"/>
      <c r="M259" s="144"/>
      <c r="N259" s="698"/>
      <c r="O259" s="144"/>
      <c r="P259" s="698"/>
      <c r="Q259" s="675"/>
      <c r="R259" s="704"/>
      <c r="S259" s="144"/>
      <c r="T259" s="144"/>
      <c r="U259" s="144"/>
      <c r="V259" s="144"/>
      <c r="W259" s="144"/>
      <c r="X259" s="144"/>
      <c r="Y259" s="144"/>
      <c r="Z259" s="144"/>
      <c r="AA259" s="679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</row>
    <row r="260">
      <c r="A260" s="144"/>
      <c r="B260" s="698"/>
      <c r="C260" s="144"/>
      <c r="D260" s="698"/>
      <c r="E260" s="144"/>
      <c r="F260" s="698"/>
      <c r="G260" s="144"/>
      <c r="H260" s="698"/>
      <c r="I260" s="144"/>
      <c r="J260" s="698"/>
      <c r="K260" s="144"/>
      <c r="L260" s="698"/>
      <c r="M260" s="144"/>
      <c r="N260" s="698"/>
      <c r="O260" s="144"/>
      <c r="P260" s="698"/>
      <c r="Q260" s="675"/>
      <c r="R260" s="704"/>
      <c r="S260" s="144"/>
      <c r="T260" s="144"/>
      <c r="U260" s="144"/>
      <c r="V260" s="144"/>
      <c r="W260" s="144"/>
      <c r="X260" s="144"/>
      <c r="Y260" s="144"/>
      <c r="Z260" s="144"/>
      <c r="AA260" s="679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</row>
    <row r="261">
      <c r="A261" s="144"/>
      <c r="B261" s="698"/>
      <c r="C261" s="144"/>
      <c r="D261" s="698"/>
      <c r="E261" s="144"/>
      <c r="F261" s="698"/>
      <c r="G261" s="144"/>
      <c r="H261" s="698"/>
      <c r="I261" s="144"/>
      <c r="J261" s="698"/>
      <c r="K261" s="144"/>
      <c r="L261" s="698"/>
      <c r="M261" s="144"/>
      <c r="N261" s="698"/>
      <c r="O261" s="144"/>
      <c r="P261" s="698"/>
      <c r="Q261" s="675"/>
      <c r="R261" s="704"/>
      <c r="S261" s="144"/>
      <c r="T261" s="144"/>
      <c r="U261" s="144"/>
      <c r="V261" s="144"/>
      <c r="W261" s="144"/>
      <c r="X261" s="144"/>
      <c r="Y261" s="144"/>
      <c r="Z261" s="144"/>
      <c r="AA261" s="679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</row>
    <row r="262">
      <c r="A262" s="144"/>
      <c r="B262" s="698"/>
      <c r="C262" s="144"/>
      <c r="D262" s="698"/>
      <c r="E262" s="144"/>
      <c r="F262" s="698"/>
      <c r="G262" s="144"/>
      <c r="H262" s="698"/>
      <c r="I262" s="144"/>
      <c r="J262" s="698"/>
      <c r="K262" s="144"/>
      <c r="L262" s="698"/>
      <c r="M262" s="144"/>
      <c r="N262" s="698"/>
      <c r="O262" s="144"/>
      <c r="P262" s="698"/>
      <c r="Q262" s="675"/>
      <c r="R262" s="704"/>
      <c r="S262" s="144"/>
      <c r="T262" s="144"/>
      <c r="U262" s="144"/>
      <c r="V262" s="144"/>
      <c r="W262" s="144"/>
      <c r="X262" s="144"/>
      <c r="Y262" s="144"/>
      <c r="Z262" s="144"/>
      <c r="AA262" s="679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</row>
    <row r="263">
      <c r="A263" s="144"/>
      <c r="B263" s="698"/>
      <c r="C263" s="144"/>
      <c r="D263" s="698"/>
      <c r="E263" s="144"/>
      <c r="F263" s="698"/>
      <c r="G263" s="144"/>
      <c r="H263" s="698"/>
      <c r="I263" s="144"/>
      <c r="J263" s="698"/>
      <c r="K263" s="144"/>
      <c r="L263" s="698"/>
      <c r="M263" s="144"/>
      <c r="N263" s="698"/>
      <c r="O263" s="144"/>
      <c r="P263" s="698"/>
      <c r="Q263" s="675"/>
      <c r="R263" s="704"/>
      <c r="S263" s="144"/>
      <c r="T263" s="144"/>
      <c r="U263" s="144"/>
      <c r="V263" s="144"/>
      <c r="W263" s="144"/>
      <c r="X263" s="144"/>
      <c r="Y263" s="144"/>
      <c r="Z263" s="144"/>
      <c r="AA263" s="679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</row>
    <row r="264">
      <c r="A264" s="144"/>
      <c r="B264" s="698"/>
      <c r="C264" s="144"/>
      <c r="D264" s="698"/>
      <c r="E264" s="144"/>
      <c r="F264" s="698"/>
      <c r="G264" s="144"/>
      <c r="H264" s="698"/>
      <c r="I264" s="144"/>
      <c r="J264" s="698"/>
      <c r="K264" s="144"/>
      <c r="L264" s="698"/>
      <c r="M264" s="144"/>
      <c r="N264" s="698"/>
      <c r="O264" s="144"/>
      <c r="P264" s="698"/>
      <c r="Q264" s="675"/>
      <c r="R264" s="704"/>
      <c r="S264" s="144"/>
      <c r="T264" s="144"/>
      <c r="U264" s="144"/>
      <c r="V264" s="144"/>
      <c r="W264" s="144"/>
      <c r="X264" s="144"/>
      <c r="Y264" s="144"/>
      <c r="Z264" s="144"/>
      <c r="AA264" s="679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</row>
    <row r="265">
      <c r="A265" s="144"/>
      <c r="B265" s="698"/>
      <c r="C265" s="144"/>
      <c r="D265" s="698"/>
      <c r="E265" s="144"/>
      <c r="F265" s="698"/>
      <c r="G265" s="144"/>
      <c r="H265" s="698"/>
      <c r="I265" s="144"/>
      <c r="J265" s="698"/>
      <c r="K265" s="144"/>
      <c r="L265" s="698"/>
      <c r="M265" s="144"/>
      <c r="N265" s="698"/>
      <c r="O265" s="144"/>
      <c r="P265" s="698"/>
      <c r="Q265" s="675"/>
      <c r="R265" s="704"/>
      <c r="S265" s="144"/>
      <c r="T265" s="144"/>
      <c r="U265" s="144"/>
      <c r="V265" s="144"/>
      <c r="W265" s="144"/>
      <c r="X265" s="144"/>
      <c r="Y265" s="144"/>
      <c r="Z265" s="144"/>
      <c r="AA265" s="679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</row>
    <row r="266">
      <c r="A266" s="144"/>
      <c r="B266" s="698"/>
      <c r="C266" s="144"/>
      <c r="D266" s="698"/>
      <c r="E266" s="144"/>
      <c r="F266" s="698"/>
      <c r="G266" s="144"/>
      <c r="H266" s="698"/>
      <c r="I266" s="144"/>
      <c r="J266" s="698"/>
      <c r="K266" s="144"/>
      <c r="L266" s="698"/>
      <c r="M266" s="144"/>
      <c r="N266" s="698"/>
      <c r="O266" s="144"/>
      <c r="P266" s="698"/>
      <c r="Q266" s="675"/>
      <c r="R266" s="704"/>
      <c r="S266" s="144"/>
      <c r="T266" s="144"/>
      <c r="U266" s="144"/>
      <c r="V266" s="144"/>
      <c r="W266" s="144"/>
      <c r="X266" s="144"/>
      <c r="Y266" s="144"/>
      <c r="Z266" s="144"/>
      <c r="AA266" s="679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</row>
    <row r="267">
      <c r="A267" s="144"/>
      <c r="B267" s="698"/>
      <c r="C267" s="144"/>
      <c r="D267" s="698"/>
      <c r="E267" s="144"/>
      <c r="F267" s="698"/>
      <c r="G267" s="144"/>
      <c r="H267" s="698"/>
      <c r="I267" s="144"/>
      <c r="J267" s="698"/>
      <c r="K267" s="144"/>
      <c r="L267" s="698"/>
      <c r="M267" s="144"/>
      <c r="N267" s="698"/>
      <c r="O267" s="144"/>
      <c r="P267" s="698"/>
      <c r="Q267" s="675"/>
      <c r="R267" s="704"/>
      <c r="S267" s="144"/>
      <c r="T267" s="144"/>
      <c r="U267" s="144"/>
      <c r="V267" s="144"/>
      <c r="W267" s="144"/>
      <c r="X267" s="144"/>
      <c r="Y267" s="144"/>
      <c r="Z267" s="144"/>
      <c r="AA267" s="679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</row>
    <row r="268">
      <c r="A268" s="144"/>
      <c r="B268" s="698"/>
      <c r="C268" s="144"/>
      <c r="D268" s="698"/>
      <c r="E268" s="144"/>
      <c r="F268" s="698"/>
      <c r="G268" s="144"/>
      <c r="H268" s="698"/>
      <c r="I268" s="144"/>
      <c r="J268" s="698"/>
      <c r="K268" s="144"/>
      <c r="L268" s="698"/>
      <c r="M268" s="144"/>
      <c r="N268" s="698"/>
      <c r="O268" s="144"/>
      <c r="P268" s="698"/>
      <c r="Q268" s="675"/>
      <c r="R268" s="704"/>
      <c r="S268" s="144"/>
      <c r="T268" s="144"/>
      <c r="U268" s="144"/>
      <c r="V268" s="144"/>
      <c r="W268" s="144"/>
      <c r="X268" s="144"/>
      <c r="Y268" s="144"/>
      <c r="Z268" s="144"/>
      <c r="AA268" s="679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</row>
    <row r="269">
      <c r="A269" s="144"/>
      <c r="B269" s="698"/>
      <c r="C269" s="144"/>
      <c r="D269" s="698"/>
      <c r="E269" s="144"/>
      <c r="F269" s="698"/>
      <c r="G269" s="144"/>
      <c r="H269" s="698"/>
      <c r="I269" s="144"/>
      <c r="J269" s="698"/>
      <c r="K269" s="144"/>
      <c r="L269" s="698"/>
      <c r="M269" s="144"/>
      <c r="N269" s="698"/>
      <c r="O269" s="144"/>
      <c r="P269" s="698"/>
      <c r="Q269" s="675"/>
      <c r="R269" s="704"/>
      <c r="S269" s="144"/>
      <c r="T269" s="144"/>
      <c r="U269" s="144"/>
      <c r="V269" s="144"/>
      <c r="W269" s="144"/>
      <c r="X269" s="144"/>
      <c r="Y269" s="144"/>
      <c r="Z269" s="144"/>
      <c r="AA269" s="679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</row>
    <row r="270">
      <c r="A270" s="144"/>
      <c r="B270" s="698"/>
      <c r="C270" s="144"/>
      <c r="D270" s="698"/>
      <c r="E270" s="144"/>
      <c r="F270" s="698"/>
      <c r="G270" s="144"/>
      <c r="H270" s="698"/>
      <c r="I270" s="144"/>
      <c r="J270" s="698"/>
      <c r="K270" s="144"/>
      <c r="L270" s="698"/>
      <c r="M270" s="144"/>
      <c r="N270" s="698"/>
      <c r="O270" s="144"/>
      <c r="P270" s="698"/>
      <c r="Q270" s="675"/>
      <c r="R270" s="704"/>
      <c r="S270" s="144"/>
      <c r="T270" s="144"/>
      <c r="U270" s="144"/>
      <c r="V270" s="144"/>
      <c r="W270" s="144"/>
      <c r="X270" s="144"/>
      <c r="Y270" s="144"/>
      <c r="Z270" s="144"/>
      <c r="AA270" s="679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</row>
    <row r="271">
      <c r="A271" s="144"/>
      <c r="B271" s="698"/>
      <c r="C271" s="144"/>
      <c r="D271" s="698"/>
      <c r="E271" s="144"/>
      <c r="F271" s="698"/>
      <c r="G271" s="144"/>
      <c r="H271" s="698"/>
      <c r="I271" s="144"/>
      <c r="J271" s="698"/>
      <c r="K271" s="144"/>
      <c r="L271" s="698"/>
      <c r="M271" s="144"/>
      <c r="N271" s="698"/>
      <c r="O271" s="144"/>
      <c r="P271" s="698"/>
      <c r="Q271" s="675"/>
      <c r="R271" s="704"/>
      <c r="S271" s="144"/>
      <c r="T271" s="144"/>
      <c r="U271" s="144"/>
      <c r="V271" s="144"/>
      <c r="W271" s="144"/>
      <c r="X271" s="144"/>
      <c r="Y271" s="144"/>
      <c r="Z271" s="144"/>
      <c r="AA271" s="679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</row>
    <row r="272">
      <c r="A272" s="144"/>
      <c r="B272" s="698"/>
      <c r="C272" s="144"/>
      <c r="D272" s="698"/>
      <c r="E272" s="144"/>
      <c r="F272" s="698"/>
      <c r="G272" s="144"/>
      <c r="H272" s="698"/>
      <c r="I272" s="144"/>
      <c r="J272" s="698"/>
      <c r="K272" s="144"/>
      <c r="L272" s="698"/>
      <c r="M272" s="144"/>
      <c r="N272" s="698"/>
      <c r="O272" s="144"/>
      <c r="P272" s="698"/>
      <c r="Q272" s="675"/>
      <c r="R272" s="704"/>
      <c r="S272" s="144"/>
      <c r="T272" s="144"/>
      <c r="U272" s="144"/>
      <c r="V272" s="144"/>
      <c r="W272" s="144"/>
      <c r="X272" s="144"/>
      <c r="Y272" s="144"/>
      <c r="Z272" s="144"/>
      <c r="AA272" s="679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</row>
    <row r="273">
      <c r="A273" s="144"/>
      <c r="B273" s="698"/>
      <c r="C273" s="144"/>
      <c r="D273" s="698"/>
      <c r="E273" s="144"/>
      <c r="F273" s="698"/>
      <c r="G273" s="144"/>
      <c r="H273" s="698"/>
      <c r="I273" s="144"/>
      <c r="J273" s="698"/>
      <c r="K273" s="144"/>
      <c r="L273" s="698"/>
      <c r="M273" s="144"/>
      <c r="N273" s="698"/>
      <c r="O273" s="144"/>
      <c r="P273" s="698"/>
      <c r="Q273" s="675"/>
      <c r="R273" s="704"/>
      <c r="S273" s="144"/>
      <c r="T273" s="144"/>
      <c r="U273" s="144"/>
      <c r="V273" s="144"/>
      <c r="W273" s="144"/>
      <c r="X273" s="144"/>
      <c r="Y273" s="144"/>
      <c r="Z273" s="144"/>
      <c r="AA273" s="679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</row>
    <row r="274">
      <c r="A274" s="144"/>
      <c r="B274" s="698"/>
      <c r="C274" s="144"/>
      <c r="D274" s="698"/>
      <c r="E274" s="144"/>
      <c r="F274" s="698"/>
      <c r="G274" s="144"/>
      <c r="H274" s="698"/>
      <c r="I274" s="144"/>
      <c r="J274" s="698"/>
      <c r="K274" s="144"/>
      <c r="L274" s="698"/>
      <c r="M274" s="144"/>
      <c r="N274" s="698"/>
      <c r="O274" s="144"/>
      <c r="P274" s="698"/>
      <c r="Q274" s="675"/>
      <c r="R274" s="704"/>
      <c r="S274" s="144"/>
      <c r="T274" s="144"/>
      <c r="U274" s="144"/>
      <c r="V274" s="144"/>
      <c r="W274" s="144"/>
      <c r="X274" s="144"/>
      <c r="Y274" s="144"/>
      <c r="Z274" s="144"/>
      <c r="AA274" s="679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</row>
    <row r="275">
      <c r="A275" s="144"/>
      <c r="B275" s="698"/>
      <c r="C275" s="144"/>
      <c r="D275" s="698"/>
      <c r="E275" s="144"/>
      <c r="F275" s="698"/>
      <c r="G275" s="144"/>
      <c r="H275" s="698"/>
      <c r="I275" s="144"/>
      <c r="J275" s="698"/>
      <c r="K275" s="144"/>
      <c r="L275" s="698"/>
      <c r="M275" s="144"/>
      <c r="N275" s="698"/>
      <c r="O275" s="144"/>
      <c r="P275" s="698"/>
      <c r="Q275" s="675"/>
      <c r="R275" s="704"/>
      <c r="S275" s="144"/>
      <c r="T275" s="144"/>
      <c r="U275" s="144"/>
      <c r="V275" s="144"/>
      <c r="W275" s="144"/>
      <c r="X275" s="144"/>
      <c r="Y275" s="144"/>
      <c r="Z275" s="144"/>
      <c r="AA275" s="679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</row>
    <row r="276">
      <c r="A276" s="144"/>
      <c r="B276" s="698"/>
      <c r="C276" s="144"/>
      <c r="D276" s="698"/>
      <c r="E276" s="144"/>
      <c r="F276" s="698"/>
      <c r="G276" s="144"/>
      <c r="H276" s="698"/>
      <c r="I276" s="144"/>
      <c r="J276" s="698"/>
      <c r="K276" s="144"/>
      <c r="L276" s="698"/>
      <c r="M276" s="144"/>
      <c r="N276" s="698"/>
      <c r="O276" s="144"/>
      <c r="P276" s="698"/>
      <c r="Q276" s="675"/>
      <c r="R276" s="704"/>
      <c r="S276" s="144"/>
      <c r="T276" s="144"/>
      <c r="U276" s="144"/>
      <c r="V276" s="144"/>
      <c r="W276" s="144"/>
      <c r="X276" s="144"/>
      <c r="Y276" s="144"/>
      <c r="Z276" s="144"/>
      <c r="AA276" s="679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</row>
    <row r="277">
      <c r="A277" s="144"/>
      <c r="B277" s="698"/>
      <c r="C277" s="144"/>
      <c r="D277" s="698"/>
      <c r="E277" s="144"/>
      <c r="F277" s="698"/>
      <c r="G277" s="144"/>
      <c r="H277" s="698"/>
      <c r="I277" s="144"/>
      <c r="J277" s="698"/>
      <c r="K277" s="144"/>
      <c r="L277" s="698"/>
      <c r="M277" s="144"/>
      <c r="N277" s="698"/>
      <c r="O277" s="144"/>
      <c r="P277" s="698"/>
      <c r="Q277" s="675"/>
      <c r="R277" s="704"/>
      <c r="S277" s="144"/>
      <c r="T277" s="144"/>
      <c r="U277" s="144"/>
      <c r="V277" s="144"/>
      <c r="W277" s="144"/>
      <c r="X277" s="144"/>
      <c r="Y277" s="144"/>
      <c r="Z277" s="144"/>
      <c r="AA277" s="679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</row>
    <row r="278">
      <c r="A278" s="144"/>
      <c r="B278" s="698"/>
      <c r="C278" s="144"/>
      <c r="D278" s="698"/>
      <c r="E278" s="144"/>
      <c r="F278" s="698"/>
      <c r="G278" s="144"/>
      <c r="H278" s="698"/>
      <c r="I278" s="144"/>
      <c r="J278" s="698"/>
      <c r="K278" s="144"/>
      <c r="L278" s="698"/>
      <c r="M278" s="144"/>
      <c r="N278" s="698"/>
      <c r="O278" s="144"/>
      <c r="P278" s="698"/>
      <c r="Q278" s="675"/>
      <c r="R278" s="704"/>
      <c r="S278" s="144"/>
      <c r="T278" s="144"/>
      <c r="U278" s="144"/>
      <c r="V278" s="144"/>
      <c r="W278" s="144"/>
      <c r="X278" s="144"/>
      <c r="Y278" s="144"/>
      <c r="Z278" s="144"/>
      <c r="AA278" s="679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</row>
    <row r="279">
      <c r="A279" s="144"/>
      <c r="B279" s="698"/>
      <c r="C279" s="144"/>
      <c r="D279" s="698"/>
      <c r="E279" s="144"/>
      <c r="F279" s="698"/>
      <c r="G279" s="144"/>
      <c r="H279" s="698"/>
      <c r="I279" s="144"/>
      <c r="J279" s="698"/>
      <c r="K279" s="144"/>
      <c r="L279" s="698"/>
      <c r="M279" s="144"/>
      <c r="N279" s="698"/>
      <c r="O279" s="144"/>
      <c r="P279" s="698"/>
      <c r="Q279" s="675"/>
      <c r="R279" s="704"/>
      <c r="S279" s="144"/>
      <c r="T279" s="144"/>
      <c r="U279" s="144"/>
      <c r="V279" s="144"/>
      <c r="W279" s="144"/>
      <c r="X279" s="144"/>
      <c r="Y279" s="144"/>
      <c r="Z279" s="144"/>
      <c r="AA279" s="679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</row>
    <row r="280">
      <c r="A280" s="144"/>
      <c r="B280" s="698"/>
      <c r="C280" s="144"/>
      <c r="D280" s="698"/>
      <c r="E280" s="144"/>
      <c r="F280" s="698"/>
      <c r="G280" s="144"/>
      <c r="H280" s="698"/>
      <c r="I280" s="144"/>
      <c r="J280" s="698"/>
      <c r="K280" s="144"/>
      <c r="L280" s="698"/>
      <c r="M280" s="144"/>
      <c r="N280" s="698"/>
      <c r="O280" s="144"/>
      <c r="P280" s="698"/>
      <c r="Q280" s="675"/>
      <c r="R280" s="704"/>
      <c r="S280" s="144"/>
      <c r="T280" s="144"/>
      <c r="U280" s="144"/>
      <c r="V280" s="144"/>
      <c r="W280" s="144"/>
      <c r="X280" s="144"/>
      <c r="Y280" s="144"/>
      <c r="Z280" s="144"/>
      <c r="AA280" s="679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</row>
    <row r="281">
      <c r="A281" s="144"/>
      <c r="B281" s="698"/>
      <c r="C281" s="144"/>
      <c r="D281" s="698"/>
      <c r="E281" s="144"/>
      <c r="F281" s="698"/>
      <c r="G281" s="144"/>
      <c r="H281" s="698"/>
      <c r="I281" s="144"/>
      <c r="J281" s="698"/>
      <c r="K281" s="144"/>
      <c r="L281" s="698"/>
      <c r="M281" s="144"/>
      <c r="N281" s="698"/>
      <c r="O281" s="144"/>
      <c r="P281" s="698"/>
      <c r="Q281" s="675"/>
      <c r="R281" s="704"/>
      <c r="S281" s="144"/>
      <c r="T281" s="144"/>
      <c r="U281" s="144"/>
      <c r="V281" s="144"/>
      <c r="W281" s="144"/>
      <c r="X281" s="144"/>
      <c r="Y281" s="144"/>
      <c r="Z281" s="144"/>
      <c r="AA281" s="679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</row>
    <row r="282">
      <c r="A282" s="144"/>
      <c r="B282" s="698"/>
      <c r="C282" s="144"/>
      <c r="D282" s="698"/>
      <c r="E282" s="144"/>
      <c r="F282" s="698"/>
      <c r="G282" s="144"/>
      <c r="H282" s="698"/>
      <c r="I282" s="144"/>
      <c r="J282" s="698"/>
      <c r="K282" s="144"/>
      <c r="L282" s="698"/>
      <c r="M282" s="144"/>
      <c r="N282" s="698"/>
      <c r="O282" s="144"/>
      <c r="P282" s="698"/>
      <c r="Q282" s="675"/>
      <c r="R282" s="704"/>
      <c r="S282" s="144"/>
      <c r="T282" s="144"/>
      <c r="U282" s="144"/>
      <c r="V282" s="144"/>
      <c r="W282" s="144"/>
      <c r="X282" s="144"/>
      <c r="Y282" s="144"/>
      <c r="Z282" s="144"/>
      <c r="AA282" s="679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</row>
    <row r="283">
      <c r="A283" s="144"/>
      <c r="B283" s="698"/>
      <c r="C283" s="144"/>
      <c r="D283" s="698"/>
      <c r="E283" s="144"/>
      <c r="F283" s="698"/>
      <c r="G283" s="144"/>
      <c r="H283" s="698"/>
      <c r="I283" s="144"/>
      <c r="J283" s="698"/>
      <c r="K283" s="144"/>
      <c r="L283" s="698"/>
      <c r="M283" s="144"/>
      <c r="N283" s="698"/>
      <c r="O283" s="144"/>
      <c r="P283" s="698"/>
      <c r="Q283" s="675"/>
      <c r="R283" s="704"/>
      <c r="S283" s="144"/>
      <c r="T283" s="144"/>
      <c r="U283" s="144"/>
      <c r="V283" s="144"/>
      <c r="W283" s="144"/>
      <c r="X283" s="144"/>
      <c r="Y283" s="144"/>
      <c r="Z283" s="144"/>
      <c r="AA283" s="679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</row>
    <row r="284">
      <c r="A284" s="144"/>
      <c r="B284" s="698"/>
      <c r="C284" s="144"/>
      <c r="D284" s="698"/>
      <c r="E284" s="144"/>
      <c r="F284" s="698"/>
      <c r="G284" s="144"/>
      <c r="H284" s="698"/>
      <c r="I284" s="144"/>
      <c r="J284" s="698"/>
      <c r="K284" s="144"/>
      <c r="L284" s="698"/>
      <c r="M284" s="144"/>
      <c r="N284" s="698"/>
      <c r="O284" s="144"/>
      <c r="P284" s="698"/>
      <c r="Q284" s="675"/>
      <c r="R284" s="704"/>
      <c r="S284" s="144"/>
      <c r="T284" s="144"/>
      <c r="U284" s="144"/>
      <c r="V284" s="144"/>
      <c r="W284" s="144"/>
      <c r="X284" s="144"/>
      <c r="Y284" s="144"/>
      <c r="Z284" s="144"/>
      <c r="AA284" s="679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</row>
    <row r="285">
      <c r="A285" s="144"/>
      <c r="B285" s="698"/>
      <c r="C285" s="144"/>
      <c r="D285" s="698"/>
      <c r="E285" s="144"/>
      <c r="F285" s="698"/>
      <c r="G285" s="144"/>
      <c r="H285" s="698"/>
      <c r="I285" s="144"/>
      <c r="J285" s="698"/>
      <c r="K285" s="144"/>
      <c r="L285" s="698"/>
      <c r="M285" s="144"/>
      <c r="N285" s="698"/>
      <c r="O285" s="144"/>
      <c r="P285" s="698"/>
      <c r="Q285" s="675"/>
      <c r="R285" s="704"/>
      <c r="S285" s="144"/>
      <c r="T285" s="144"/>
      <c r="U285" s="144"/>
      <c r="V285" s="144"/>
      <c r="W285" s="144"/>
      <c r="X285" s="144"/>
      <c r="Y285" s="144"/>
      <c r="Z285" s="144"/>
      <c r="AA285" s="679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</row>
    <row r="286">
      <c r="A286" s="144"/>
      <c r="B286" s="698"/>
      <c r="C286" s="144"/>
      <c r="D286" s="698"/>
      <c r="E286" s="144"/>
      <c r="F286" s="698"/>
      <c r="G286" s="144"/>
      <c r="H286" s="698"/>
      <c r="I286" s="144"/>
      <c r="J286" s="698"/>
      <c r="K286" s="144"/>
      <c r="L286" s="698"/>
      <c r="M286" s="144"/>
      <c r="N286" s="698"/>
      <c r="O286" s="144"/>
      <c r="P286" s="698"/>
      <c r="Q286" s="675"/>
      <c r="R286" s="704"/>
      <c r="S286" s="144"/>
      <c r="T286" s="144"/>
      <c r="U286" s="144"/>
      <c r="V286" s="144"/>
      <c r="W286" s="144"/>
      <c r="X286" s="144"/>
      <c r="Y286" s="144"/>
      <c r="Z286" s="144"/>
      <c r="AA286" s="679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</row>
    <row r="287">
      <c r="A287" s="144"/>
      <c r="B287" s="698"/>
      <c r="C287" s="144"/>
      <c r="D287" s="698"/>
      <c r="E287" s="144"/>
      <c r="F287" s="698"/>
      <c r="G287" s="144"/>
      <c r="H287" s="698"/>
      <c r="I287" s="144"/>
      <c r="J287" s="698"/>
      <c r="K287" s="144"/>
      <c r="L287" s="698"/>
      <c r="M287" s="144"/>
      <c r="N287" s="698"/>
      <c r="O287" s="144"/>
      <c r="P287" s="698"/>
      <c r="Q287" s="675"/>
      <c r="R287" s="704"/>
      <c r="S287" s="144"/>
      <c r="T287" s="144"/>
      <c r="U287" s="144"/>
      <c r="V287" s="144"/>
      <c r="W287" s="144"/>
      <c r="X287" s="144"/>
      <c r="Y287" s="144"/>
      <c r="Z287" s="144"/>
      <c r="AA287" s="679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</row>
    <row r="288">
      <c r="A288" s="144"/>
      <c r="B288" s="698"/>
      <c r="C288" s="144"/>
      <c r="D288" s="698"/>
      <c r="E288" s="144"/>
      <c r="F288" s="698"/>
      <c r="G288" s="144"/>
      <c r="H288" s="698"/>
      <c r="I288" s="144"/>
      <c r="J288" s="698"/>
      <c r="K288" s="144"/>
      <c r="L288" s="698"/>
      <c r="M288" s="144"/>
      <c r="N288" s="698"/>
      <c r="O288" s="144"/>
      <c r="P288" s="698"/>
      <c r="Q288" s="675"/>
      <c r="R288" s="704"/>
      <c r="S288" s="144"/>
      <c r="T288" s="144"/>
      <c r="U288" s="144"/>
      <c r="V288" s="144"/>
      <c r="W288" s="144"/>
      <c r="X288" s="144"/>
      <c r="Y288" s="144"/>
      <c r="Z288" s="144"/>
      <c r="AA288" s="679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</row>
    <row r="289">
      <c r="A289" s="144"/>
      <c r="B289" s="698"/>
      <c r="C289" s="144"/>
      <c r="D289" s="698"/>
      <c r="E289" s="144"/>
      <c r="F289" s="698"/>
      <c r="G289" s="144"/>
      <c r="H289" s="698"/>
      <c r="I289" s="144"/>
      <c r="J289" s="698"/>
      <c r="K289" s="144"/>
      <c r="L289" s="698"/>
      <c r="M289" s="144"/>
      <c r="N289" s="698"/>
      <c r="O289" s="144"/>
      <c r="P289" s="698"/>
      <c r="Q289" s="675"/>
      <c r="R289" s="704"/>
      <c r="S289" s="144"/>
      <c r="T289" s="144"/>
      <c r="U289" s="144"/>
      <c r="V289" s="144"/>
      <c r="W289" s="144"/>
      <c r="X289" s="144"/>
      <c r="Y289" s="144"/>
      <c r="Z289" s="144"/>
      <c r="AA289" s="679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</row>
    <row r="290">
      <c r="A290" s="144"/>
      <c r="B290" s="698"/>
      <c r="C290" s="144"/>
      <c r="D290" s="698"/>
      <c r="E290" s="144"/>
      <c r="F290" s="698"/>
      <c r="G290" s="144"/>
      <c r="H290" s="698"/>
      <c r="I290" s="144"/>
      <c r="J290" s="698"/>
      <c r="K290" s="144"/>
      <c r="L290" s="698"/>
      <c r="M290" s="144"/>
      <c r="N290" s="698"/>
      <c r="O290" s="144"/>
      <c r="P290" s="698"/>
      <c r="Q290" s="675"/>
      <c r="R290" s="704"/>
      <c r="S290" s="144"/>
      <c r="T290" s="144"/>
      <c r="U290" s="144"/>
      <c r="V290" s="144"/>
      <c r="W290" s="144"/>
      <c r="X290" s="144"/>
      <c r="Y290" s="144"/>
      <c r="Z290" s="144"/>
      <c r="AA290" s="679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</row>
    <row r="291">
      <c r="A291" s="144"/>
      <c r="B291" s="698"/>
      <c r="C291" s="144"/>
      <c r="D291" s="698"/>
      <c r="E291" s="144"/>
      <c r="F291" s="698"/>
      <c r="G291" s="144"/>
      <c r="H291" s="698"/>
      <c r="I291" s="144"/>
      <c r="J291" s="698"/>
      <c r="K291" s="144"/>
      <c r="L291" s="698"/>
      <c r="M291" s="144"/>
      <c r="N291" s="698"/>
      <c r="O291" s="144"/>
      <c r="P291" s="698"/>
      <c r="Q291" s="675"/>
      <c r="R291" s="704"/>
      <c r="S291" s="144"/>
      <c r="T291" s="144"/>
      <c r="U291" s="144"/>
      <c r="V291" s="144"/>
      <c r="W291" s="144"/>
      <c r="X291" s="144"/>
      <c r="Y291" s="144"/>
      <c r="Z291" s="144"/>
      <c r="AA291" s="679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</row>
    <row r="292">
      <c r="A292" s="144"/>
      <c r="B292" s="698"/>
      <c r="C292" s="144"/>
      <c r="D292" s="698"/>
      <c r="E292" s="144"/>
      <c r="F292" s="698"/>
      <c r="G292" s="144"/>
      <c r="H292" s="698"/>
      <c r="I292" s="144"/>
      <c r="J292" s="698"/>
      <c r="K292" s="144"/>
      <c r="L292" s="698"/>
      <c r="M292" s="144"/>
      <c r="N292" s="698"/>
      <c r="O292" s="144"/>
      <c r="P292" s="698"/>
      <c r="Q292" s="675"/>
      <c r="R292" s="704"/>
      <c r="S292" s="144"/>
      <c r="T292" s="144"/>
      <c r="U292" s="144"/>
      <c r="V292" s="144"/>
      <c r="W292" s="144"/>
      <c r="X292" s="144"/>
      <c r="Y292" s="144"/>
      <c r="Z292" s="144"/>
      <c r="AA292" s="679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</row>
    <row r="293">
      <c r="A293" s="144"/>
      <c r="B293" s="698"/>
      <c r="C293" s="144"/>
      <c r="D293" s="698"/>
      <c r="E293" s="144"/>
      <c r="F293" s="698"/>
      <c r="G293" s="144"/>
      <c r="H293" s="698"/>
      <c r="I293" s="144"/>
      <c r="J293" s="698"/>
      <c r="K293" s="144"/>
      <c r="L293" s="698"/>
      <c r="M293" s="144"/>
      <c r="N293" s="698"/>
      <c r="O293" s="144"/>
      <c r="P293" s="698"/>
      <c r="Q293" s="675"/>
      <c r="R293" s="704"/>
      <c r="S293" s="144"/>
      <c r="T293" s="144"/>
      <c r="U293" s="144"/>
      <c r="V293" s="144"/>
      <c r="W293" s="144"/>
      <c r="X293" s="144"/>
      <c r="Y293" s="144"/>
      <c r="Z293" s="144"/>
      <c r="AA293" s="679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</row>
    <row r="294">
      <c r="A294" s="144"/>
      <c r="B294" s="698"/>
      <c r="C294" s="144"/>
      <c r="D294" s="698"/>
      <c r="E294" s="144"/>
      <c r="F294" s="698"/>
      <c r="G294" s="144"/>
      <c r="H294" s="698"/>
      <c r="I294" s="144"/>
      <c r="J294" s="698"/>
      <c r="K294" s="144"/>
      <c r="L294" s="698"/>
      <c r="M294" s="144"/>
      <c r="N294" s="698"/>
      <c r="O294" s="144"/>
      <c r="P294" s="698"/>
      <c r="Q294" s="675"/>
      <c r="R294" s="704"/>
      <c r="S294" s="144"/>
      <c r="T294" s="144"/>
      <c r="U294" s="144"/>
      <c r="V294" s="144"/>
      <c r="W294" s="144"/>
      <c r="X294" s="144"/>
      <c r="Y294" s="144"/>
      <c r="Z294" s="144"/>
      <c r="AA294" s="679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</row>
    <row r="295">
      <c r="A295" s="144"/>
      <c r="B295" s="698"/>
      <c r="C295" s="144"/>
      <c r="D295" s="698"/>
      <c r="E295" s="144"/>
      <c r="F295" s="698"/>
      <c r="G295" s="144"/>
      <c r="H295" s="698"/>
      <c r="I295" s="144"/>
      <c r="J295" s="698"/>
      <c r="K295" s="144"/>
      <c r="L295" s="698"/>
      <c r="M295" s="144"/>
      <c r="N295" s="698"/>
      <c r="O295" s="144"/>
      <c r="P295" s="698"/>
      <c r="Q295" s="675"/>
      <c r="R295" s="704"/>
      <c r="S295" s="144"/>
      <c r="T295" s="144"/>
      <c r="U295" s="144"/>
      <c r="V295" s="144"/>
      <c r="W295" s="144"/>
      <c r="X295" s="144"/>
      <c r="Y295" s="144"/>
      <c r="Z295" s="144"/>
      <c r="AA295" s="679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</row>
    <row r="296">
      <c r="A296" s="144"/>
      <c r="B296" s="698"/>
      <c r="C296" s="144"/>
      <c r="D296" s="698"/>
      <c r="E296" s="144"/>
      <c r="F296" s="698"/>
      <c r="G296" s="144"/>
      <c r="H296" s="698"/>
      <c r="I296" s="144"/>
      <c r="J296" s="698"/>
      <c r="K296" s="144"/>
      <c r="L296" s="698"/>
      <c r="M296" s="144"/>
      <c r="N296" s="698"/>
      <c r="O296" s="144"/>
      <c r="P296" s="698"/>
      <c r="Q296" s="675"/>
      <c r="R296" s="704"/>
      <c r="S296" s="144"/>
      <c r="T296" s="144"/>
      <c r="U296" s="144"/>
      <c r="V296" s="144"/>
      <c r="W296" s="144"/>
      <c r="X296" s="144"/>
      <c r="Y296" s="144"/>
      <c r="Z296" s="144"/>
      <c r="AA296" s="679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</row>
    <row r="297">
      <c r="A297" s="144"/>
      <c r="B297" s="698"/>
      <c r="C297" s="144"/>
      <c r="D297" s="698"/>
      <c r="E297" s="144"/>
      <c r="F297" s="698"/>
      <c r="G297" s="144"/>
      <c r="H297" s="698"/>
      <c r="I297" s="144"/>
      <c r="J297" s="698"/>
      <c r="K297" s="144"/>
      <c r="L297" s="698"/>
      <c r="M297" s="144"/>
      <c r="N297" s="698"/>
      <c r="O297" s="144"/>
      <c r="P297" s="698"/>
      <c r="Q297" s="675"/>
      <c r="R297" s="704"/>
      <c r="S297" s="144"/>
      <c r="T297" s="144"/>
      <c r="U297" s="144"/>
      <c r="V297" s="144"/>
      <c r="W297" s="144"/>
      <c r="X297" s="144"/>
      <c r="Y297" s="144"/>
      <c r="Z297" s="144"/>
      <c r="AA297" s="679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</row>
    <row r="298">
      <c r="A298" s="144"/>
      <c r="B298" s="698"/>
      <c r="C298" s="144"/>
      <c r="D298" s="698"/>
      <c r="E298" s="144"/>
      <c r="F298" s="698"/>
      <c r="G298" s="144"/>
      <c r="H298" s="698"/>
      <c r="I298" s="144"/>
      <c r="J298" s="698"/>
      <c r="K298" s="144"/>
      <c r="L298" s="698"/>
      <c r="M298" s="144"/>
      <c r="N298" s="698"/>
      <c r="O298" s="144"/>
      <c r="P298" s="698"/>
      <c r="Q298" s="675"/>
      <c r="R298" s="704"/>
      <c r="S298" s="144"/>
      <c r="T298" s="144"/>
      <c r="U298" s="144"/>
      <c r="V298" s="144"/>
      <c r="W298" s="144"/>
      <c r="X298" s="144"/>
      <c r="Y298" s="144"/>
      <c r="Z298" s="144"/>
      <c r="AA298" s="679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</row>
    <row r="299">
      <c r="A299" s="144"/>
      <c r="B299" s="698"/>
      <c r="C299" s="144"/>
      <c r="D299" s="698"/>
      <c r="E299" s="144"/>
      <c r="F299" s="698"/>
      <c r="G299" s="144"/>
      <c r="H299" s="698"/>
      <c r="I299" s="144"/>
      <c r="J299" s="698"/>
      <c r="K299" s="144"/>
      <c r="L299" s="698"/>
      <c r="M299" s="144"/>
      <c r="N299" s="698"/>
      <c r="O299" s="144"/>
      <c r="P299" s="698"/>
      <c r="Q299" s="675"/>
      <c r="R299" s="704"/>
      <c r="S299" s="144"/>
      <c r="T299" s="144"/>
      <c r="U299" s="144"/>
      <c r="V299" s="144"/>
      <c r="W299" s="144"/>
      <c r="X299" s="144"/>
      <c r="Y299" s="144"/>
      <c r="Z299" s="144"/>
      <c r="AA299" s="679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</row>
    <row r="300">
      <c r="A300" s="144"/>
      <c r="B300" s="698"/>
      <c r="C300" s="144"/>
      <c r="D300" s="698"/>
      <c r="E300" s="144"/>
      <c r="F300" s="698"/>
      <c r="G300" s="144"/>
      <c r="H300" s="698"/>
      <c r="I300" s="144"/>
      <c r="J300" s="698"/>
      <c r="K300" s="144"/>
      <c r="L300" s="698"/>
      <c r="M300" s="144"/>
      <c r="N300" s="698"/>
      <c r="O300" s="144"/>
      <c r="P300" s="698"/>
      <c r="Q300" s="675"/>
      <c r="R300" s="704"/>
      <c r="S300" s="144"/>
      <c r="T300" s="144"/>
      <c r="U300" s="144"/>
      <c r="V300" s="144"/>
      <c r="W300" s="144"/>
      <c r="X300" s="144"/>
      <c r="Y300" s="144"/>
      <c r="Z300" s="144"/>
      <c r="AA300" s="679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</row>
    <row r="301">
      <c r="A301" s="144"/>
      <c r="B301" s="698"/>
      <c r="C301" s="144"/>
      <c r="D301" s="698"/>
      <c r="E301" s="144"/>
      <c r="F301" s="698"/>
      <c r="G301" s="144"/>
      <c r="H301" s="698"/>
      <c r="I301" s="144"/>
      <c r="J301" s="698"/>
      <c r="K301" s="144"/>
      <c r="L301" s="698"/>
      <c r="M301" s="144"/>
      <c r="N301" s="698"/>
      <c r="O301" s="144"/>
      <c r="P301" s="698"/>
      <c r="Q301" s="675"/>
      <c r="R301" s="704"/>
      <c r="S301" s="144"/>
      <c r="T301" s="144"/>
      <c r="U301" s="144"/>
      <c r="V301" s="144"/>
      <c r="W301" s="144"/>
      <c r="X301" s="144"/>
      <c r="Y301" s="144"/>
      <c r="Z301" s="144"/>
      <c r="AA301" s="679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</row>
    <row r="302">
      <c r="A302" s="144"/>
      <c r="B302" s="698"/>
      <c r="C302" s="144"/>
      <c r="D302" s="698"/>
      <c r="E302" s="144"/>
      <c r="F302" s="698"/>
      <c r="G302" s="144"/>
      <c r="H302" s="698"/>
      <c r="I302" s="144"/>
      <c r="J302" s="698"/>
      <c r="K302" s="144"/>
      <c r="L302" s="698"/>
      <c r="M302" s="144"/>
      <c r="N302" s="698"/>
      <c r="O302" s="144"/>
      <c r="P302" s="698"/>
      <c r="Q302" s="675"/>
      <c r="R302" s="704"/>
      <c r="S302" s="144"/>
      <c r="T302" s="144"/>
      <c r="U302" s="144"/>
      <c r="V302" s="144"/>
      <c r="W302" s="144"/>
      <c r="X302" s="144"/>
      <c r="Y302" s="144"/>
      <c r="Z302" s="144"/>
      <c r="AA302" s="679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</row>
    <row r="303">
      <c r="A303" s="144"/>
      <c r="B303" s="698"/>
      <c r="C303" s="144"/>
      <c r="D303" s="698"/>
      <c r="E303" s="144"/>
      <c r="F303" s="698"/>
      <c r="G303" s="144"/>
      <c r="H303" s="698"/>
      <c r="I303" s="144"/>
      <c r="J303" s="698"/>
      <c r="K303" s="144"/>
      <c r="L303" s="698"/>
      <c r="M303" s="144"/>
      <c r="N303" s="698"/>
      <c r="O303" s="144"/>
      <c r="P303" s="698"/>
      <c r="Q303" s="675"/>
      <c r="R303" s="704"/>
      <c r="S303" s="144"/>
      <c r="T303" s="144"/>
      <c r="U303" s="144"/>
      <c r="V303" s="144"/>
      <c r="W303" s="144"/>
      <c r="X303" s="144"/>
      <c r="Y303" s="144"/>
      <c r="Z303" s="144"/>
      <c r="AA303" s="679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</row>
    <row r="304">
      <c r="A304" s="144"/>
      <c r="B304" s="698"/>
      <c r="C304" s="144"/>
      <c r="D304" s="698"/>
      <c r="E304" s="144"/>
      <c r="F304" s="698"/>
      <c r="G304" s="144"/>
      <c r="H304" s="698"/>
      <c r="I304" s="144"/>
      <c r="J304" s="698"/>
      <c r="K304" s="144"/>
      <c r="L304" s="698"/>
      <c r="M304" s="144"/>
      <c r="N304" s="698"/>
      <c r="O304" s="144"/>
      <c r="P304" s="698"/>
      <c r="Q304" s="675"/>
      <c r="R304" s="704"/>
      <c r="S304" s="144"/>
      <c r="T304" s="144"/>
      <c r="U304" s="144"/>
      <c r="V304" s="144"/>
      <c r="W304" s="144"/>
      <c r="X304" s="144"/>
      <c r="Y304" s="144"/>
      <c r="Z304" s="144"/>
      <c r="AA304" s="679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</row>
    <row r="305">
      <c r="A305" s="144"/>
      <c r="B305" s="698"/>
      <c r="C305" s="144"/>
      <c r="D305" s="698"/>
      <c r="E305" s="144"/>
      <c r="F305" s="698"/>
      <c r="G305" s="144"/>
      <c r="H305" s="698"/>
      <c r="I305" s="144"/>
      <c r="J305" s="698"/>
      <c r="K305" s="144"/>
      <c r="L305" s="698"/>
      <c r="M305" s="144"/>
      <c r="N305" s="698"/>
      <c r="O305" s="144"/>
      <c r="P305" s="698"/>
      <c r="Q305" s="675"/>
      <c r="R305" s="704"/>
      <c r="S305" s="144"/>
      <c r="T305" s="144"/>
      <c r="U305" s="144"/>
      <c r="V305" s="144"/>
      <c r="W305" s="144"/>
      <c r="X305" s="144"/>
      <c r="Y305" s="144"/>
      <c r="Z305" s="144"/>
      <c r="AA305" s="679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</row>
    <row r="306">
      <c r="A306" s="144"/>
      <c r="B306" s="698"/>
      <c r="C306" s="144"/>
      <c r="D306" s="698"/>
      <c r="E306" s="144"/>
      <c r="F306" s="698"/>
      <c r="G306" s="144"/>
      <c r="H306" s="698"/>
      <c r="I306" s="144"/>
      <c r="J306" s="698"/>
      <c r="K306" s="144"/>
      <c r="L306" s="698"/>
      <c r="M306" s="144"/>
      <c r="N306" s="698"/>
      <c r="O306" s="144"/>
      <c r="P306" s="698"/>
      <c r="Q306" s="675"/>
      <c r="R306" s="704"/>
      <c r="S306" s="144"/>
      <c r="T306" s="144"/>
      <c r="U306" s="144"/>
      <c r="V306" s="144"/>
      <c r="W306" s="144"/>
      <c r="X306" s="144"/>
      <c r="Y306" s="144"/>
      <c r="Z306" s="144"/>
      <c r="AA306" s="679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</row>
    <row r="307">
      <c r="A307" s="144"/>
      <c r="B307" s="698"/>
      <c r="C307" s="144"/>
      <c r="D307" s="698"/>
      <c r="E307" s="144"/>
      <c r="F307" s="698"/>
      <c r="G307" s="144"/>
      <c r="H307" s="698"/>
      <c r="I307" s="144"/>
      <c r="J307" s="698"/>
      <c r="K307" s="144"/>
      <c r="L307" s="698"/>
      <c r="M307" s="144"/>
      <c r="N307" s="698"/>
      <c r="O307" s="144"/>
      <c r="P307" s="698"/>
      <c r="Q307" s="675"/>
      <c r="R307" s="704"/>
      <c r="S307" s="144"/>
      <c r="T307" s="144"/>
      <c r="U307" s="144"/>
      <c r="V307" s="144"/>
      <c r="W307" s="144"/>
      <c r="X307" s="144"/>
      <c r="Y307" s="144"/>
      <c r="Z307" s="144"/>
      <c r="AA307" s="679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</row>
    <row r="308">
      <c r="A308" s="144"/>
      <c r="B308" s="698"/>
      <c r="C308" s="144"/>
      <c r="D308" s="698"/>
      <c r="E308" s="144"/>
      <c r="F308" s="698"/>
      <c r="G308" s="144"/>
      <c r="H308" s="698"/>
      <c r="I308" s="144"/>
      <c r="J308" s="698"/>
      <c r="K308" s="144"/>
      <c r="L308" s="698"/>
      <c r="M308" s="144"/>
      <c r="N308" s="698"/>
      <c r="O308" s="144"/>
      <c r="P308" s="698"/>
      <c r="Q308" s="675"/>
      <c r="R308" s="704"/>
      <c r="S308" s="144"/>
      <c r="T308" s="144"/>
      <c r="U308" s="144"/>
      <c r="V308" s="144"/>
      <c r="W308" s="144"/>
      <c r="X308" s="144"/>
      <c r="Y308" s="144"/>
      <c r="Z308" s="144"/>
      <c r="AA308" s="679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</row>
    <row r="309">
      <c r="A309" s="144"/>
      <c r="B309" s="698"/>
      <c r="C309" s="144"/>
      <c r="D309" s="698"/>
      <c r="E309" s="144"/>
      <c r="F309" s="698"/>
      <c r="G309" s="144"/>
      <c r="H309" s="698"/>
      <c r="I309" s="144"/>
      <c r="J309" s="698"/>
      <c r="K309" s="144"/>
      <c r="L309" s="698"/>
      <c r="M309" s="144"/>
      <c r="N309" s="698"/>
      <c r="O309" s="144"/>
      <c r="P309" s="698"/>
      <c r="Q309" s="675"/>
      <c r="R309" s="704"/>
      <c r="S309" s="144"/>
      <c r="T309" s="144"/>
      <c r="U309" s="144"/>
      <c r="V309" s="144"/>
      <c r="W309" s="144"/>
      <c r="X309" s="144"/>
      <c r="Y309" s="144"/>
      <c r="Z309" s="144"/>
      <c r="AA309" s="679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</row>
    <row r="310">
      <c r="A310" s="144"/>
      <c r="B310" s="698"/>
      <c r="C310" s="144"/>
      <c r="D310" s="698"/>
      <c r="E310" s="144"/>
      <c r="F310" s="698"/>
      <c r="G310" s="144"/>
      <c r="H310" s="698"/>
      <c r="I310" s="144"/>
      <c r="J310" s="698"/>
      <c r="K310" s="144"/>
      <c r="L310" s="698"/>
      <c r="M310" s="144"/>
      <c r="N310" s="698"/>
      <c r="O310" s="144"/>
      <c r="P310" s="698"/>
      <c r="Q310" s="675"/>
      <c r="R310" s="704"/>
      <c r="S310" s="144"/>
      <c r="T310" s="144"/>
      <c r="U310" s="144"/>
      <c r="V310" s="144"/>
      <c r="W310" s="144"/>
      <c r="X310" s="144"/>
      <c r="Y310" s="144"/>
      <c r="Z310" s="144"/>
      <c r="AA310" s="679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</row>
    <row r="311">
      <c r="A311" s="144"/>
      <c r="B311" s="698"/>
      <c r="C311" s="144"/>
      <c r="D311" s="698"/>
      <c r="E311" s="144"/>
      <c r="F311" s="698"/>
      <c r="G311" s="144"/>
      <c r="H311" s="698"/>
      <c r="I311" s="144"/>
      <c r="J311" s="698"/>
      <c r="K311" s="144"/>
      <c r="L311" s="698"/>
      <c r="M311" s="144"/>
      <c r="N311" s="698"/>
      <c r="O311" s="144"/>
      <c r="P311" s="698"/>
      <c r="Q311" s="675"/>
      <c r="R311" s="704"/>
      <c r="S311" s="144"/>
      <c r="T311" s="144"/>
      <c r="U311" s="144"/>
      <c r="V311" s="144"/>
      <c r="W311" s="144"/>
      <c r="X311" s="144"/>
      <c r="Y311" s="144"/>
      <c r="Z311" s="144"/>
      <c r="AA311" s="679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</row>
    <row r="312">
      <c r="A312" s="144"/>
      <c r="B312" s="698"/>
      <c r="C312" s="144"/>
      <c r="D312" s="698"/>
      <c r="E312" s="144"/>
      <c r="F312" s="698"/>
      <c r="G312" s="144"/>
      <c r="H312" s="698"/>
      <c r="I312" s="144"/>
      <c r="J312" s="698"/>
      <c r="K312" s="144"/>
      <c r="L312" s="698"/>
      <c r="M312" s="144"/>
      <c r="N312" s="698"/>
      <c r="O312" s="144"/>
      <c r="P312" s="698"/>
      <c r="Q312" s="675"/>
      <c r="R312" s="704"/>
      <c r="S312" s="144"/>
      <c r="T312" s="144"/>
      <c r="U312" s="144"/>
      <c r="V312" s="144"/>
      <c r="W312" s="144"/>
      <c r="X312" s="144"/>
      <c r="Y312" s="144"/>
      <c r="Z312" s="144"/>
      <c r="AA312" s="679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</row>
    <row r="313">
      <c r="A313" s="144"/>
      <c r="B313" s="698"/>
      <c r="C313" s="144"/>
      <c r="D313" s="698"/>
      <c r="E313" s="144"/>
      <c r="F313" s="698"/>
      <c r="G313" s="144"/>
      <c r="H313" s="698"/>
      <c r="I313" s="144"/>
      <c r="J313" s="698"/>
      <c r="K313" s="144"/>
      <c r="L313" s="698"/>
      <c r="M313" s="144"/>
      <c r="N313" s="698"/>
      <c r="O313" s="144"/>
      <c r="P313" s="698"/>
      <c r="Q313" s="675"/>
      <c r="R313" s="704"/>
      <c r="S313" s="144"/>
      <c r="T313" s="144"/>
      <c r="U313" s="144"/>
      <c r="V313" s="144"/>
      <c r="W313" s="144"/>
      <c r="X313" s="144"/>
      <c r="Y313" s="144"/>
      <c r="Z313" s="144"/>
      <c r="AA313" s="679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</row>
    <row r="314">
      <c r="A314" s="144"/>
      <c r="B314" s="698"/>
      <c r="C314" s="144"/>
      <c r="D314" s="698"/>
      <c r="E314" s="144"/>
      <c r="F314" s="698"/>
      <c r="G314" s="144"/>
      <c r="H314" s="698"/>
      <c r="I314" s="144"/>
      <c r="J314" s="698"/>
      <c r="K314" s="144"/>
      <c r="L314" s="698"/>
      <c r="M314" s="144"/>
      <c r="N314" s="698"/>
      <c r="O314" s="144"/>
      <c r="P314" s="698"/>
      <c r="Q314" s="675"/>
      <c r="R314" s="704"/>
      <c r="S314" s="144"/>
      <c r="T314" s="144"/>
      <c r="U314" s="144"/>
      <c r="V314" s="144"/>
      <c r="W314" s="144"/>
      <c r="X314" s="144"/>
      <c r="Y314" s="144"/>
      <c r="Z314" s="144"/>
      <c r="AA314" s="679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</row>
    <row r="315">
      <c r="A315" s="144"/>
      <c r="B315" s="698"/>
      <c r="C315" s="144"/>
      <c r="D315" s="698"/>
      <c r="E315" s="144"/>
      <c r="F315" s="698"/>
      <c r="G315" s="144"/>
      <c r="H315" s="698"/>
      <c r="I315" s="144"/>
      <c r="J315" s="698"/>
      <c r="K315" s="144"/>
      <c r="L315" s="698"/>
      <c r="M315" s="144"/>
      <c r="N315" s="698"/>
      <c r="O315" s="144"/>
      <c r="P315" s="698"/>
      <c r="Q315" s="675"/>
      <c r="R315" s="704"/>
      <c r="S315" s="144"/>
      <c r="T315" s="144"/>
      <c r="U315" s="144"/>
      <c r="V315" s="144"/>
      <c r="W315" s="144"/>
      <c r="X315" s="144"/>
      <c r="Y315" s="144"/>
      <c r="Z315" s="144"/>
      <c r="AA315" s="679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</row>
    <row r="316">
      <c r="A316" s="144"/>
      <c r="B316" s="698"/>
      <c r="C316" s="144"/>
      <c r="D316" s="698"/>
      <c r="E316" s="144"/>
      <c r="F316" s="698"/>
      <c r="G316" s="144"/>
      <c r="H316" s="698"/>
      <c r="I316" s="144"/>
      <c r="J316" s="698"/>
      <c r="K316" s="144"/>
      <c r="L316" s="698"/>
      <c r="M316" s="144"/>
      <c r="N316" s="698"/>
      <c r="O316" s="144"/>
      <c r="P316" s="698"/>
      <c r="Q316" s="675"/>
      <c r="R316" s="704"/>
      <c r="S316" s="144"/>
      <c r="T316" s="144"/>
      <c r="U316" s="144"/>
      <c r="V316" s="144"/>
      <c r="W316" s="144"/>
      <c r="X316" s="144"/>
      <c r="Y316" s="144"/>
      <c r="Z316" s="144"/>
      <c r="AA316" s="679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</row>
    <row r="317">
      <c r="A317" s="144"/>
      <c r="B317" s="698"/>
      <c r="C317" s="144"/>
      <c r="D317" s="698"/>
      <c r="E317" s="144"/>
      <c r="F317" s="698"/>
      <c r="G317" s="144"/>
      <c r="H317" s="698"/>
      <c r="I317" s="144"/>
      <c r="J317" s="698"/>
      <c r="K317" s="144"/>
      <c r="L317" s="698"/>
      <c r="M317" s="144"/>
      <c r="N317" s="698"/>
      <c r="O317" s="144"/>
      <c r="P317" s="698"/>
      <c r="Q317" s="675"/>
      <c r="R317" s="704"/>
      <c r="S317" s="144"/>
      <c r="T317" s="144"/>
      <c r="U317" s="144"/>
      <c r="V317" s="144"/>
      <c r="W317" s="144"/>
      <c r="X317" s="144"/>
      <c r="Y317" s="144"/>
      <c r="Z317" s="144"/>
      <c r="AA317" s="679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</row>
    <row r="318">
      <c r="A318" s="144"/>
      <c r="B318" s="698"/>
      <c r="C318" s="144"/>
      <c r="D318" s="698"/>
      <c r="E318" s="144"/>
      <c r="F318" s="698"/>
      <c r="G318" s="144"/>
      <c r="H318" s="698"/>
      <c r="I318" s="144"/>
      <c r="J318" s="698"/>
      <c r="K318" s="144"/>
      <c r="L318" s="698"/>
      <c r="M318" s="144"/>
      <c r="N318" s="698"/>
      <c r="O318" s="144"/>
      <c r="P318" s="698"/>
      <c r="Q318" s="675"/>
      <c r="R318" s="704"/>
      <c r="S318" s="144"/>
      <c r="T318" s="144"/>
      <c r="U318" s="144"/>
      <c r="V318" s="144"/>
      <c r="W318" s="144"/>
      <c r="X318" s="144"/>
      <c r="Y318" s="144"/>
      <c r="Z318" s="144"/>
      <c r="AA318" s="679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</row>
    <row r="319">
      <c r="A319" s="144"/>
      <c r="B319" s="698"/>
      <c r="C319" s="144"/>
      <c r="D319" s="698"/>
      <c r="E319" s="144"/>
      <c r="F319" s="698"/>
      <c r="G319" s="144"/>
      <c r="H319" s="698"/>
      <c r="I319" s="144"/>
      <c r="J319" s="698"/>
      <c r="K319" s="144"/>
      <c r="L319" s="698"/>
      <c r="M319" s="144"/>
      <c r="N319" s="698"/>
      <c r="O319" s="144"/>
      <c r="P319" s="698"/>
      <c r="Q319" s="675"/>
      <c r="R319" s="704"/>
      <c r="S319" s="144"/>
      <c r="T319" s="144"/>
      <c r="U319" s="144"/>
      <c r="V319" s="144"/>
      <c r="W319" s="144"/>
      <c r="X319" s="144"/>
      <c r="Y319" s="144"/>
      <c r="Z319" s="144"/>
      <c r="AA319" s="679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</row>
    <row r="320">
      <c r="A320" s="144"/>
      <c r="B320" s="698"/>
      <c r="C320" s="144"/>
      <c r="D320" s="698"/>
      <c r="E320" s="144"/>
      <c r="F320" s="698"/>
      <c r="G320" s="144"/>
      <c r="H320" s="698"/>
      <c r="I320" s="144"/>
      <c r="J320" s="698"/>
      <c r="K320" s="144"/>
      <c r="L320" s="698"/>
      <c r="M320" s="144"/>
      <c r="N320" s="698"/>
      <c r="O320" s="144"/>
      <c r="P320" s="698"/>
      <c r="Q320" s="675"/>
      <c r="R320" s="704"/>
      <c r="S320" s="144"/>
      <c r="T320" s="144"/>
      <c r="U320" s="144"/>
      <c r="V320" s="144"/>
      <c r="W320" s="144"/>
      <c r="X320" s="144"/>
      <c r="Y320" s="144"/>
      <c r="Z320" s="144"/>
      <c r="AA320" s="679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</row>
    <row r="321">
      <c r="A321" s="144"/>
      <c r="B321" s="698"/>
      <c r="C321" s="144"/>
      <c r="D321" s="698"/>
      <c r="E321" s="144"/>
      <c r="F321" s="698"/>
      <c r="G321" s="144"/>
      <c r="H321" s="698"/>
      <c r="I321" s="144"/>
      <c r="J321" s="698"/>
      <c r="K321" s="144"/>
      <c r="L321" s="698"/>
      <c r="M321" s="144"/>
      <c r="N321" s="698"/>
      <c r="O321" s="144"/>
      <c r="P321" s="698"/>
      <c r="Q321" s="675"/>
      <c r="R321" s="704"/>
      <c r="S321" s="144"/>
      <c r="T321" s="144"/>
      <c r="U321" s="144"/>
      <c r="V321" s="144"/>
      <c r="W321" s="144"/>
      <c r="X321" s="144"/>
      <c r="Y321" s="144"/>
      <c r="Z321" s="144"/>
      <c r="AA321" s="679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</row>
    <row r="322">
      <c r="A322" s="144"/>
      <c r="B322" s="698"/>
      <c r="C322" s="144"/>
      <c r="D322" s="698"/>
      <c r="E322" s="144"/>
      <c r="F322" s="698"/>
      <c r="G322" s="144"/>
      <c r="H322" s="698"/>
      <c r="I322" s="144"/>
      <c r="J322" s="698"/>
      <c r="K322" s="144"/>
      <c r="L322" s="698"/>
      <c r="M322" s="144"/>
      <c r="N322" s="698"/>
      <c r="O322" s="144"/>
      <c r="P322" s="698"/>
      <c r="Q322" s="675"/>
      <c r="R322" s="704"/>
      <c r="S322" s="144"/>
      <c r="T322" s="144"/>
      <c r="U322" s="144"/>
      <c r="V322" s="144"/>
      <c r="W322" s="144"/>
      <c r="X322" s="144"/>
      <c r="Y322" s="144"/>
      <c r="Z322" s="144"/>
      <c r="AA322" s="679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</row>
    <row r="323">
      <c r="A323" s="144"/>
      <c r="B323" s="698"/>
      <c r="C323" s="144"/>
      <c r="D323" s="698"/>
      <c r="E323" s="144"/>
      <c r="F323" s="698"/>
      <c r="G323" s="144"/>
      <c r="H323" s="698"/>
      <c r="I323" s="144"/>
      <c r="J323" s="698"/>
      <c r="K323" s="144"/>
      <c r="L323" s="698"/>
      <c r="M323" s="144"/>
      <c r="N323" s="698"/>
      <c r="O323" s="144"/>
      <c r="P323" s="698"/>
      <c r="Q323" s="675"/>
      <c r="R323" s="704"/>
      <c r="S323" s="144"/>
      <c r="T323" s="144"/>
      <c r="U323" s="144"/>
      <c r="V323" s="144"/>
      <c r="W323" s="144"/>
      <c r="X323" s="144"/>
      <c r="Y323" s="144"/>
      <c r="Z323" s="144"/>
      <c r="AA323" s="679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</row>
    <row r="324">
      <c r="A324" s="144"/>
      <c r="B324" s="698"/>
      <c r="C324" s="144"/>
      <c r="D324" s="698"/>
      <c r="E324" s="144"/>
      <c r="F324" s="698"/>
      <c r="G324" s="144"/>
      <c r="H324" s="698"/>
      <c r="I324" s="144"/>
      <c r="J324" s="698"/>
      <c r="K324" s="144"/>
      <c r="L324" s="698"/>
      <c r="M324" s="144"/>
      <c r="N324" s="698"/>
      <c r="O324" s="144"/>
      <c r="P324" s="698"/>
      <c r="Q324" s="675"/>
      <c r="R324" s="704"/>
      <c r="S324" s="144"/>
      <c r="T324" s="144"/>
      <c r="U324" s="144"/>
      <c r="V324" s="144"/>
      <c r="W324" s="144"/>
      <c r="X324" s="144"/>
      <c r="Y324" s="144"/>
      <c r="Z324" s="144"/>
      <c r="AA324" s="679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</row>
    <row r="325">
      <c r="A325" s="144"/>
      <c r="B325" s="698"/>
      <c r="C325" s="144"/>
      <c r="D325" s="698"/>
      <c r="E325" s="144"/>
      <c r="F325" s="698"/>
      <c r="G325" s="144"/>
      <c r="H325" s="698"/>
      <c r="I325" s="144"/>
      <c r="J325" s="698"/>
      <c r="K325" s="144"/>
      <c r="L325" s="698"/>
      <c r="M325" s="144"/>
      <c r="N325" s="698"/>
      <c r="O325" s="144"/>
      <c r="P325" s="698"/>
      <c r="Q325" s="675"/>
      <c r="R325" s="704"/>
      <c r="S325" s="144"/>
      <c r="T325" s="144"/>
      <c r="U325" s="144"/>
      <c r="V325" s="144"/>
      <c r="W325" s="144"/>
      <c r="X325" s="144"/>
      <c r="Y325" s="144"/>
      <c r="Z325" s="144"/>
      <c r="AA325" s="679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</row>
    <row r="326">
      <c r="A326" s="144"/>
      <c r="B326" s="698"/>
      <c r="C326" s="144"/>
      <c r="D326" s="698"/>
      <c r="E326" s="144"/>
      <c r="F326" s="698"/>
      <c r="G326" s="144"/>
      <c r="H326" s="698"/>
      <c r="I326" s="144"/>
      <c r="J326" s="698"/>
      <c r="K326" s="144"/>
      <c r="L326" s="698"/>
      <c r="M326" s="144"/>
      <c r="N326" s="698"/>
      <c r="O326" s="144"/>
      <c r="P326" s="698"/>
      <c r="Q326" s="675"/>
      <c r="R326" s="704"/>
      <c r="S326" s="144"/>
      <c r="T326" s="144"/>
      <c r="U326" s="144"/>
      <c r="V326" s="144"/>
      <c r="W326" s="144"/>
      <c r="X326" s="144"/>
      <c r="Y326" s="144"/>
      <c r="Z326" s="144"/>
      <c r="AA326" s="679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</row>
    <row r="327">
      <c r="A327" s="144"/>
      <c r="B327" s="698"/>
      <c r="C327" s="144"/>
      <c r="D327" s="698"/>
      <c r="E327" s="144"/>
      <c r="F327" s="698"/>
      <c r="G327" s="144"/>
      <c r="H327" s="698"/>
      <c r="I327" s="144"/>
      <c r="J327" s="698"/>
      <c r="K327" s="144"/>
      <c r="L327" s="698"/>
      <c r="M327" s="144"/>
      <c r="N327" s="698"/>
      <c r="O327" s="144"/>
      <c r="P327" s="698"/>
      <c r="Q327" s="675"/>
      <c r="R327" s="704"/>
      <c r="S327" s="144"/>
      <c r="T327" s="144"/>
      <c r="U327" s="144"/>
      <c r="V327" s="144"/>
      <c r="W327" s="144"/>
      <c r="X327" s="144"/>
      <c r="Y327" s="144"/>
      <c r="Z327" s="144"/>
      <c r="AA327" s="679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</row>
    <row r="328">
      <c r="A328" s="144"/>
      <c r="B328" s="698"/>
      <c r="C328" s="144"/>
      <c r="D328" s="698"/>
      <c r="E328" s="144"/>
      <c r="F328" s="698"/>
      <c r="G328" s="144"/>
      <c r="H328" s="698"/>
      <c r="I328" s="144"/>
      <c r="J328" s="698"/>
      <c r="K328" s="144"/>
      <c r="L328" s="698"/>
      <c r="M328" s="144"/>
      <c r="N328" s="698"/>
      <c r="O328" s="144"/>
      <c r="P328" s="698"/>
      <c r="Q328" s="675"/>
      <c r="R328" s="704"/>
      <c r="S328" s="144"/>
      <c r="T328" s="144"/>
      <c r="U328" s="144"/>
      <c r="V328" s="144"/>
      <c r="W328" s="144"/>
      <c r="X328" s="144"/>
      <c r="Y328" s="144"/>
      <c r="Z328" s="144"/>
      <c r="AA328" s="679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</row>
    <row r="329">
      <c r="A329" s="144"/>
      <c r="B329" s="698"/>
      <c r="C329" s="144"/>
      <c r="D329" s="698"/>
      <c r="E329" s="144"/>
      <c r="F329" s="698"/>
      <c r="G329" s="144"/>
      <c r="H329" s="698"/>
      <c r="I329" s="144"/>
      <c r="J329" s="698"/>
      <c r="K329" s="144"/>
      <c r="L329" s="698"/>
      <c r="M329" s="144"/>
      <c r="N329" s="698"/>
      <c r="O329" s="144"/>
      <c r="P329" s="698"/>
      <c r="Q329" s="675"/>
      <c r="R329" s="704"/>
      <c r="S329" s="144"/>
      <c r="T329" s="144"/>
      <c r="U329" s="144"/>
      <c r="V329" s="144"/>
      <c r="W329" s="144"/>
      <c r="X329" s="144"/>
      <c r="Y329" s="144"/>
      <c r="Z329" s="144"/>
      <c r="AA329" s="679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</row>
    <row r="330">
      <c r="A330" s="144"/>
      <c r="B330" s="698"/>
      <c r="C330" s="144"/>
      <c r="D330" s="698"/>
      <c r="E330" s="144"/>
      <c r="F330" s="698"/>
      <c r="G330" s="144"/>
      <c r="H330" s="698"/>
      <c r="I330" s="144"/>
      <c r="J330" s="698"/>
      <c r="K330" s="144"/>
      <c r="L330" s="698"/>
      <c r="M330" s="144"/>
      <c r="N330" s="698"/>
      <c r="O330" s="144"/>
      <c r="P330" s="698"/>
      <c r="Q330" s="675"/>
      <c r="R330" s="704"/>
      <c r="S330" s="144"/>
      <c r="T330" s="144"/>
      <c r="U330" s="144"/>
      <c r="V330" s="144"/>
      <c r="W330" s="144"/>
      <c r="X330" s="144"/>
      <c r="Y330" s="144"/>
      <c r="Z330" s="144"/>
      <c r="AA330" s="679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</row>
    <row r="331">
      <c r="A331" s="144"/>
      <c r="B331" s="698"/>
      <c r="C331" s="144"/>
      <c r="D331" s="698"/>
      <c r="E331" s="144"/>
      <c r="F331" s="698"/>
      <c r="G331" s="144"/>
      <c r="H331" s="698"/>
      <c r="I331" s="144"/>
      <c r="J331" s="698"/>
      <c r="K331" s="144"/>
      <c r="L331" s="698"/>
      <c r="M331" s="144"/>
      <c r="N331" s="698"/>
      <c r="O331" s="144"/>
      <c r="P331" s="698"/>
      <c r="Q331" s="675"/>
      <c r="R331" s="704"/>
      <c r="S331" s="144"/>
      <c r="T331" s="144"/>
      <c r="U331" s="144"/>
      <c r="V331" s="144"/>
      <c r="W331" s="144"/>
      <c r="X331" s="144"/>
      <c r="Y331" s="144"/>
      <c r="Z331" s="144"/>
      <c r="AA331" s="679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</row>
    <row r="332">
      <c r="A332" s="144"/>
      <c r="B332" s="698"/>
      <c r="C332" s="144"/>
      <c r="D332" s="698"/>
      <c r="E332" s="144"/>
      <c r="F332" s="698"/>
      <c r="G332" s="144"/>
      <c r="H332" s="698"/>
      <c r="I332" s="144"/>
      <c r="J332" s="698"/>
      <c r="K332" s="144"/>
      <c r="L332" s="698"/>
      <c r="M332" s="144"/>
      <c r="N332" s="698"/>
      <c r="O332" s="144"/>
      <c r="P332" s="698"/>
      <c r="Q332" s="675"/>
      <c r="R332" s="704"/>
      <c r="S332" s="144"/>
      <c r="T332" s="144"/>
      <c r="U332" s="144"/>
      <c r="V332" s="144"/>
      <c r="W332" s="144"/>
      <c r="X332" s="144"/>
      <c r="Y332" s="144"/>
      <c r="Z332" s="144"/>
      <c r="AA332" s="679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</row>
    <row r="333">
      <c r="A333" s="144"/>
      <c r="B333" s="698"/>
      <c r="C333" s="144"/>
      <c r="D333" s="698"/>
      <c r="E333" s="144"/>
      <c r="F333" s="698"/>
      <c r="G333" s="144"/>
      <c r="H333" s="698"/>
      <c r="I333" s="144"/>
      <c r="J333" s="698"/>
      <c r="K333" s="144"/>
      <c r="L333" s="698"/>
      <c r="M333" s="144"/>
      <c r="N333" s="698"/>
      <c r="O333" s="144"/>
      <c r="P333" s="698"/>
      <c r="Q333" s="675"/>
      <c r="R333" s="704"/>
      <c r="S333" s="144"/>
      <c r="T333" s="144"/>
      <c r="U333" s="144"/>
      <c r="V333" s="144"/>
      <c r="W333" s="144"/>
      <c r="X333" s="144"/>
      <c r="Y333" s="144"/>
      <c r="Z333" s="144"/>
      <c r="AA333" s="679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</row>
    <row r="334">
      <c r="A334" s="144"/>
      <c r="B334" s="698"/>
      <c r="C334" s="144"/>
      <c r="D334" s="698"/>
      <c r="E334" s="144"/>
      <c r="F334" s="698"/>
      <c r="G334" s="144"/>
      <c r="H334" s="698"/>
      <c r="I334" s="144"/>
      <c r="J334" s="698"/>
      <c r="K334" s="144"/>
      <c r="L334" s="698"/>
      <c r="M334" s="144"/>
      <c r="N334" s="698"/>
      <c r="O334" s="144"/>
      <c r="P334" s="698"/>
      <c r="Q334" s="675"/>
      <c r="R334" s="704"/>
      <c r="S334" s="144"/>
      <c r="T334" s="144"/>
      <c r="U334" s="144"/>
      <c r="V334" s="144"/>
      <c r="W334" s="144"/>
      <c r="X334" s="144"/>
      <c r="Y334" s="144"/>
      <c r="Z334" s="144"/>
      <c r="AA334" s="679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</row>
    <row r="335">
      <c r="A335" s="144"/>
      <c r="B335" s="698"/>
      <c r="C335" s="144"/>
      <c r="D335" s="698"/>
      <c r="E335" s="144"/>
      <c r="F335" s="698"/>
      <c r="G335" s="144"/>
      <c r="H335" s="698"/>
      <c r="I335" s="144"/>
      <c r="J335" s="698"/>
      <c r="K335" s="144"/>
      <c r="L335" s="698"/>
      <c r="M335" s="144"/>
      <c r="N335" s="698"/>
      <c r="O335" s="144"/>
      <c r="P335" s="698"/>
      <c r="Q335" s="675"/>
      <c r="R335" s="704"/>
      <c r="S335" s="144"/>
      <c r="T335" s="144"/>
      <c r="U335" s="144"/>
      <c r="V335" s="144"/>
      <c r="W335" s="144"/>
      <c r="X335" s="144"/>
      <c r="Y335" s="144"/>
      <c r="Z335" s="144"/>
      <c r="AA335" s="679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</row>
    <row r="336">
      <c r="A336" s="144"/>
      <c r="B336" s="698"/>
      <c r="C336" s="144"/>
      <c r="D336" s="698"/>
      <c r="E336" s="144"/>
      <c r="F336" s="698"/>
      <c r="G336" s="144"/>
      <c r="H336" s="698"/>
      <c r="I336" s="144"/>
      <c r="J336" s="698"/>
      <c r="K336" s="144"/>
      <c r="L336" s="698"/>
      <c r="M336" s="144"/>
      <c r="N336" s="698"/>
      <c r="O336" s="144"/>
      <c r="P336" s="698"/>
      <c r="Q336" s="675"/>
      <c r="R336" s="704"/>
      <c r="S336" s="144"/>
      <c r="T336" s="144"/>
      <c r="U336" s="144"/>
      <c r="V336" s="144"/>
      <c r="W336" s="144"/>
      <c r="X336" s="144"/>
      <c r="Y336" s="144"/>
      <c r="Z336" s="144"/>
      <c r="AA336" s="679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</row>
    <row r="337">
      <c r="A337" s="144"/>
      <c r="B337" s="698"/>
      <c r="C337" s="144"/>
      <c r="D337" s="698"/>
      <c r="E337" s="144"/>
      <c r="F337" s="698"/>
      <c r="G337" s="144"/>
      <c r="H337" s="698"/>
      <c r="I337" s="144"/>
      <c r="J337" s="698"/>
      <c r="K337" s="144"/>
      <c r="L337" s="698"/>
      <c r="M337" s="144"/>
      <c r="N337" s="698"/>
      <c r="O337" s="144"/>
      <c r="P337" s="698"/>
      <c r="Q337" s="675"/>
      <c r="R337" s="704"/>
      <c r="S337" s="144"/>
      <c r="T337" s="144"/>
      <c r="U337" s="144"/>
      <c r="V337" s="144"/>
      <c r="W337" s="144"/>
      <c r="X337" s="144"/>
      <c r="Y337" s="144"/>
      <c r="Z337" s="144"/>
      <c r="AA337" s="679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</row>
    <row r="338">
      <c r="A338" s="144"/>
      <c r="B338" s="698"/>
      <c r="C338" s="144"/>
      <c r="D338" s="698"/>
      <c r="E338" s="144"/>
      <c r="F338" s="698"/>
      <c r="G338" s="144"/>
      <c r="H338" s="698"/>
      <c r="I338" s="144"/>
      <c r="J338" s="698"/>
      <c r="K338" s="144"/>
      <c r="L338" s="698"/>
      <c r="M338" s="144"/>
      <c r="N338" s="698"/>
      <c r="O338" s="144"/>
      <c r="P338" s="698"/>
      <c r="Q338" s="675"/>
      <c r="R338" s="704"/>
      <c r="S338" s="144"/>
      <c r="T338" s="144"/>
      <c r="U338" s="144"/>
      <c r="V338" s="144"/>
      <c r="W338" s="144"/>
      <c r="X338" s="144"/>
      <c r="Y338" s="144"/>
      <c r="Z338" s="144"/>
      <c r="AA338" s="679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</row>
    <row r="339">
      <c r="A339" s="144"/>
      <c r="B339" s="698"/>
      <c r="C339" s="144"/>
      <c r="D339" s="698"/>
      <c r="E339" s="144"/>
      <c r="F339" s="698"/>
      <c r="G339" s="144"/>
      <c r="H339" s="698"/>
      <c r="I339" s="144"/>
      <c r="J339" s="698"/>
      <c r="K339" s="144"/>
      <c r="L339" s="698"/>
      <c r="M339" s="144"/>
      <c r="N339" s="698"/>
      <c r="O339" s="144"/>
      <c r="P339" s="698"/>
      <c r="Q339" s="675"/>
      <c r="R339" s="704"/>
      <c r="S339" s="144"/>
      <c r="T339" s="144"/>
      <c r="U339" s="144"/>
      <c r="V339" s="144"/>
      <c r="W339" s="144"/>
      <c r="X339" s="144"/>
      <c r="Y339" s="144"/>
      <c r="Z339" s="144"/>
      <c r="AA339" s="679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</row>
    <row r="340">
      <c r="A340" s="144"/>
      <c r="B340" s="698"/>
      <c r="C340" s="144"/>
      <c r="D340" s="698"/>
      <c r="E340" s="144"/>
      <c r="F340" s="698"/>
      <c r="G340" s="144"/>
      <c r="H340" s="698"/>
      <c r="I340" s="144"/>
      <c r="J340" s="698"/>
      <c r="K340" s="144"/>
      <c r="L340" s="698"/>
      <c r="M340" s="144"/>
      <c r="N340" s="698"/>
      <c r="O340" s="144"/>
      <c r="P340" s="698"/>
      <c r="Q340" s="675"/>
      <c r="R340" s="704"/>
      <c r="S340" s="144"/>
      <c r="T340" s="144"/>
      <c r="U340" s="144"/>
      <c r="V340" s="144"/>
      <c r="W340" s="144"/>
      <c r="X340" s="144"/>
      <c r="Y340" s="144"/>
      <c r="Z340" s="144"/>
      <c r="AA340" s="679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</row>
    <row r="341">
      <c r="A341" s="144"/>
      <c r="B341" s="698"/>
      <c r="C341" s="144"/>
      <c r="D341" s="698"/>
      <c r="E341" s="144"/>
      <c r="F341" s="698"/>
      <c r="G341" s="144"/>
      <c r="H341" s="698"/>
      <c r="I341" s="144"/>
      <c r="J341" s="698"/>
      <c r="K341" s="144"/>
      <c r="L341" s="698"/>
      <c r="M341" s="144"/>
      <c r="N341" s="698"/>
      <c r="O341" s="144"/>
      <c r="P341" s="698"/>
      <c r="Q341" s="675"/>
      <c r="R341" s="704"/>
      <c r="S341" s="144"/>
      <c r="T341" s="144"/>
      <c r="U341" s="144"/>
      <c r="V341" s="144"/>
      <c r="W341" s="144"/>
      <c r="X341" s="144"/>
      <c r="Y341" s="144"/>
      <c r="Z341" s="144"/>
      <c r="AA341" s="679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</row>
    <row r="342">
      <c r="A342" s="144"/>
      <c r="B342" s="698"/>
      <c r="C342" s="144"/>
      <c r="D342" s="698"/>
      <c r="E342" s="144"/>
      <c r="F342" s="698"/>
      <c r="G342" s="144"/>
      <c r="H342" s="698"/>
      <c r="I342" s="144"/>
      <c r="J342" s="698"/>
      <c r="K342" s="144"/>
      <c r="L342" s="698"/>
      <c r="M342" s="144"/>
      <c r="N342" s="698"/>
      <c r="O342" s="144"/>
      <c r="P342" s="698"/>
      <c r="Q342" s="675"/>
      <c r="R342" s="704"/>
      <c r="S342" s="144"/>
      <c r="T342" s="144"/>
      <c r="U342" s="144"/>
      <c r="V342" s="144"/>
      <c r="W342" s="144"/>
      <c r="X342" s="144"/>
      <c r="Y342" s="144"/>
      <c r="Z342" s="144"/>
      <c r="AA342" s="679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</row>
    <row r="343">
      <c r="A343" s="144"/>
      <c r="B343" s="698"/>
      <c r="C343" s="144"/>
      <c r="D343" s="698"/>
      <c r="E343" s="144"/>
      <c r="F343" s="698"/>
      <c r="G343" s="144"/>
      <c r="H343" s="698"/>
      <c r="I343" s="144"/>
      <c r="J343" s="698"/>
      <c r="K343" s="144"/>
      <c r="L343" s="698"/>
      <c r="M343" s="144"/>
      <c r="N343" s="698"/>
      <c r="O343" s="144"/>
      <c r="P343" s="698"/>
      <c r="Q343" s="675"/>
      <c r="R343" s="704"/>
      <c r="S343" s="144"/>
      <c r="T343" s="144"/>
      <c r="U343" s="144"/>
      <c r="V343" s="144"/>
      <c r="W343" s="144"/>
      <c r="X343" s="144"/>
      <c r="Y343" s="144"/>
      <c r="Z343" s="144"/>
      <c r="AA343" s="679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</row>
    <row r="344">
      <c r="A344" s="144"/>
      <c r="B344" s="698"/>
      <c r="C344" s="144"/>
      <c r="D344" s="698"/>
      <c r="E344" s="144"/>
      <c r="F344" s="698"/>
      <c r="G344" s="144"/>
      <c r="H344" s="698"/>
      <c r="I344" s="144"/>
      <c r="J344" s="698"/>
      <c r="K344" s="144"/>
      <c r="L344" s="698"/>
      <c r="M344" s="144"/>
      <c r="N344" s="698"/>
      <c r="O344" s="144"/>
      <c r="P344" s="698"/>
      <c r="Q344" s="675"/>
      <c r="R344" s="704"/>
      <c r="S344" s="144"/>
      <c r="T344" s="144"/>
      <c r="U344" s="144"/>
      <c r="V344" s="144"/>
      <c r="W344" s="144"/>
      <c r="X344" s="144"/>
      <c r="Y344" s="144"/>
      <c r="Z344" s="144"/>
      <c r="AA344" s="679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</row>
    <row r="345">
      <c r="A345" s="144"/>
      <c r="B345" s="698"/>
      <c r="C345" s="144"/>
      <c r="D345" s="698"/>
      <c r="E345" s="144"/>
      <c r="F345" s="698"/>
      <c r="G345" s="144"/>
      <c r="H345" s="698"/>
      <c r="I345" s="144"/>
      <c r="J345" s="698"/>
      <c r="K345" s="144"/>
      <c r="L345" s="698"/>
      <c r="M345" s="144"/>
      <c r="N345" s="698"/>
      <c r="O345" s="144"/>
      <c r="P345" s="698"/>
      <c r="Q345" s="675"/>
      <c r="R345" s="704"/>
      <c r="S345" s="144"/>
      <c r="T345" s="144"/>
      <c r="U345" s="144"/>
      <c r="V345" s="144"/>
      <c r="W345" s="144"/>
      <c r="X345" s="144"/>
      <c r="Y345" s="144"/>
      <c r="Z345" s="144"/>
      <c r="AA345" s="679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</row>
    <row r="346">
      <c r="A346" s="144"/>
      <c r="B346" s="698"/>
      <c r="C346" s="144"/>
      <c r="D346" s="698"/>
      <c r="E346" s="144"/>
      <c r="F346" s="698"/>
      <c r="G346" s="144"/>
      <c r="H346" s="698"/>
      <c r="I346" s="144"/>
      <c r="J346" s="698"/>
      <c r="K346" s="144"/>
      <c r="L346" s="698"/>
      <c r="M346" s="144"/>
      <c r="N346" s="698"/>
      <c r="O346" s="144"/>
      <c r="P346" s="698"/>
      <c r="Q346" s="675"/>
      <c r="R346" s="704"/>
      <c r="S346" s="144"/>
      <c r="T346" s="144"/>
      <c r="U346" s="144"/>
      <c r="V346" s="144"/>
      <c r="W346" s="144"/>
      <c r="X346" s="144"/>
      <c r="Y346" s="144"/>
      <c r="Z346" s="144"/>
      <c r="AA346" s="679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</row>
    <row r="347">
      <c r="A347" s="144"/>
      <c r="B347" s="698"/>
      <c r="C347" s="144"/>
      <c r="D347" s="698"/>
      <c r="E347" s="144"/>
      <c r="F347" s="698"/>
      <c r="G347" s="144"/>
      <c r="H347" s="698"/>
      <c r="I347" s="144"/>
      <c r="J347" s="698"/>
      <c r="K347" s="144"/>
      <c r="L347" s="698"/>
      <c r="M347" s="144"/>
      <c r="N347" s="698"/>
      <c r="O347" s="144"/>
      <c r="P347" s="698"/>
      <c r="Q347" s="675"/>
      <c r="R347" s="704"/>
      <c r="S347" s="144"/>
      <c r="T347" s="144"/>
      <c r="U347" s="144"/>
      <c r="V347" s="144"/>
      <c r="W347" s="144"/>
      <c r="X347" s="144"/>
      <c r="Y347" s="144"/>
      <c r="Z347" s="144"/>
      <c r="AA347" s="679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</row>
    <row r="348">
      <c r="A348" s="144"/>
      <c r="B348" s="698"/>
      <c r="C348" s="144"/>
      <c r="D348" s="698"/>
      <c r="E348" s="144"/>
      <c r="F348" s="698"/>
      <c r="G348" s="144"/>
      <c r="H348" s="698"/>
      <c r="I348" s="144"/>
      <c r="J348" s="698"/>
      <c r="K348" s="144"/>
      <c r="L348" s="698"/>
      <c r="M348" s="144"/>
      <c r="N348" s="698"/>
      <c r="O348" s="144"/>
      <c r="P348" s="698"/>
      <c r="Q348" s="675"/>
      <c r="R348" s="704"/>
      <c r="S348" s="144"/>
      <c r="T348" s="144"/>
      <c r="U348" s="144"/>
      <c r="V348" s="144"/>
      <c r="W348" s="144"/>
      <c r="X348" s="144"/>
      <c r="Y348" s="144"/>
      <c r="Z348" s="144"/>
      <c r="AA348" s="679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</row>
    <row r="349">
      <c r="A349" s="144"/>
      <c r="B349" s="698"/>
      <c r="C349" s="144"/>
      <c r="D349" s="698"/>
      <c r="E349" s="144"/>
      <c r="F349" s="698"/>
      <c r="G349" s="144"/>
      <c r="H349" s="698"/>
      <c r="I349" s="144"/>
      <c r="J349" s="698"/>
      <c r="K349" s="144"/>
      <c r="L349" s="698"/>
      <c r="M349" s="144"/>
      <c r="N349" s="698"/>
      <c r="O349" s="144"/>
      <c r="P349" s="698"/>
      <c r="Q349" s="675"/>
      <c r="R349" s="704"/>
      <c r="S349" s="144"/>
      <c r="T349" s="144"/>
      <c r="U349" s="144"/>
      <c r="V349" s="144"/>
      <c r="W349" s="144"/>
      <c r="X349" s="144"/>
      <c r="Y349" s="144"/>
      <c r="Z349" s="144"/>
      <c r="AA349" s="679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</row>
    <row r="350">
      <c r="A350" s="144"/>
      <c r="B350" s="698"/>
      <c r="C350" s="144"/>
      <c r="D350" s="698"/>
      <c r="E350" s="144"/>
      <c r="F350" s="698"/>
      <c r="G350" s="144"/>
      <c r="H350" s="698"/>
      <c r="I350" s="144"/>
      <c r="J350" s="698"/>
      <c r="K350" s="144"/>
      <c r="L350" s="698"/>
      <c r="M350" s="144"/>
      <c r="N350" s="698"/>
      <c r="O350" s="144"/>
      <c r="P350" s="698"/>
      <c r="Q350" s="675"/>
      <c r="R350" s="704"/>
      <c r="S350" s="144"/>
      <c r="T350" s="144"/>
      <c r="U350" s="144"/>
      <c r="V350" s="144"/>
      <c r="W350" s="144"/>
      <c r="X350" s="144"/>
      <c r="Y350" s="144"/>
      <c r="Z350" s="144"/>
      <c r="AA350" s="679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</row>
    <row r="351">
      <c r="A351" s="144"/>
      <c r="B351" s="698"/>
      <c r="C351" s="144"/>
      <c r="D351" s="698"/>
      <c r="E351" s="144"/>
      <c r="F351" s="698"/>
      <c r="G351" s="144"/>
      <c r="H351" s="698"/>
      <c r="I351" s="144"/>
      <c r="J351" s="698"/>
      <c r="K351" s="144"/>
      <c r="L351" s="698"/>
      <c r="M351" s="144"/>
      <c r="N351" s="698"/>
      <c r="O351" s="144"/>
      <c r="P351" s="698"/>
      <c r="Q351" s="675"/>
      <c r="R351" s="704"/>
      <c r="S351" s="144"/>
      <c r="T351" s="144"/>
      <c r="U351" s="144"/>
      <c r="V351" s="144"/>
      <c r="W351" s="144"/>
      <c r="X351" s="144"/>
      <c r="Y351" s="144"/>
      <c r="Z351" s="144"/>
      <c r="AA351" s="679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</row>
    <row r="352">
      <c r="A352" s="144"/>
      <c r="B352" s="698"/>
      <c r="C352" s="144"/>
      <c r="D352" s="698"/>
      <c r="E352" s="144"/>
      <c r="F352" s="698"/>
      <c r="G352" s="144"/>
      <c r="H352" s="698"/>
      <c r="I352" s="144"/>
      <c r="J352" s="698"/>
      <c r="K352" s="144"/>
      <c r="L352" s="698"/>
      <c r="M352" s="144"/>
      <c r="N352" s="698"/>
      <c r="O352" s="144"/>
      <c r="P352" s="698"/>
      <c r="Q352" s="675"/>
      <c r="R352" s="704"/>
      <c r="S352" s="144"/>
      <c r="T352" s="144"/>
      <c r="U352" s="144"/>
      <c r="V352" s="144"/>
      <c r="W352" s="144"/>
      <c r="X352" s="144"/>
      <c r="Y352" s="144"/>
      <c r="Z352" s="144"/>
      <c r="AA352" s="679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</row>
    <row r="353">
      <c r="A353" s="144"/>
      <c r="B353" s="698"/>
      <c r="C353" s="144"/>
      <c r="D353" s="698"/>
      <c r="E353" s="144"/>
      <c r="F353" s="698"/>
      <c r="G353" s="144"/>
      <c r="H353" s="698"/>
      <c r="I353" s="144"/>
      <c r="J353" s="698"/>
      <c r="K353" s="144"/>
      <c r="L353" s="698"/>
      <c r="M353" s="144"/>
      <c r="N353" s="698"/>
      <c r="O353" s="144"/>
      <c r="P353" s="698"/>
      <c r="Q353" s="675"/>
      <c r="R353" s="704"/>
      <c r="S353" s="144"/>
      <c r="T353" s="144"/>
      <c r="U353" s="144"/>
      <c r="V353" s="144"/>
      <c r="W353" s="144"/>
      <c r="X353" s="144"/>
      <c r="Y353" s="144"/>
      <c r="Z353" s="144"/>
      <c r="AA353" s="679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</row>
    <row r="354">
      <c r="A354" s="144"/>
      <c r="B354" s="698"/>
      <c r="C354" s="144"/>
      <c r="D354" s="698"/>
      <c r="E354" s="144"/>
      <c r="F354" s="698"/>
      <c r="G354" s="144"/>
      <c r="H354" s="698"/>
      <c r="I354" s="144"/>
      <c r="J354" s="698"/>
      <c r="K354" s="144"/>
      <c r="L354" s="698"/>
      <c r="M354" s="144"/>
      <c r="N354" s="698"/>
      <c r="O354" s="144"/>
      <c r="P354" s="698"/>
      <c r="Q354" s="675"/>
      <c r="R354" s="704"/>
      <c r="S354" s="144"/>
      <c r="T354" s="144"/>
      <c r="U354" s="144"/>
      <c r="V354" s="144"/>
      <c r="W354" s="144"/>
      <c r="X354" s="144"/>
      <c r="Y354" s="144"/>
      <c r="Z354" s="144"/>
      <c r="AA354" s="679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</row>
    <row r="355">
      <c r="A355" s="144"/>
      <c r="B355" s="698"/>
      <c r="C355" s="144"/>
      <c r="D355" s="698"/>
      <c r="E355" s="144"/>
      <c r="F355" s="698"/>
      <c r="G355" s="144"/>
      <c r="H355" s="698"/>
      <c r="I355" s="144"/>
      <c r="J355" s="698"/>
      <c r="K355" s="144"/>
      <c r="L355" s="698"/>
      <c r="M355" s="144"/>
      <c r="N355" s="698"/>
      <c r="O355" s="144"/>
      <c r="P355" s="698"/>
      <c r="Q355" s="675"/>
      <c r="R355" s="704"/>
      <c r="S355" s="144"/>
      <c r="T355" s="144"/>
      <c r="U355" s="144"/>
      <c r="V355" s="144"/>
      <c r="W355" s="144"/>
      <c r="X355" s="144"/>
      <c r="Y355" s="144"/>
      <c r="Z355" s="144"/>
      <c r="AA355" s="679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</row>
    <row r="356">
      <c r="A356" s="144"/>
      <c r="B356" s="698"/>
      <c r="C356" s="144"/>
      <c r="D356" s="698"/>
      <c r="E356" s="144"/>
      <c r="F356" s="698"/>
      <c r="G356" s="144"/>
      <c r="H356" s="698"/>
      <c r="I356" s="144"/>
      <c r="J356" s="698"/>
      <c r="K356" s="144"/>
      <c r="L356" s="698"/>
      <c r="M356" s="144"/>
      <c r="N356" s="698"/>
      <c r="O356" s="144"/>
      <c r="P356" s="698"/>
      <c r="Q356" s="675"/>
      <c r="R356" s="704"/>
      <c r="S356" s="144"/>
      <c r="T356" s="144"/>
      <c r="U356" s="144"/>
      <c r="V356" s="144"/>
      <c r="W356" s="144"/>
      <c r="X356" s="144"/>
      <c r="Y356" s="144"/>
      <c r="Z356" s="144"/>
      <c r="AA356" s="679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</row>
    <row r="357">
      <c r="A357" s="144"/>
      <c r="B357" s="698"/>
      <c r="C357" s="144"/>
      <c r="D357" s="698"/>
      <c r="E357" s="144"/>
      <c r="F357" s="698"/>
      <c r="G357" s="144"/>
      <c r="H357" s="698"/>
      <c r="I357" s="144"/>
      <c r="J357" s="698"/>
      <c r="K357" s="144"/>
      <c r="L357" s="698"/>
      <c r="M357" s="144"/>
      <c r="N357" s="698"/>
      <c r="O357" s="144"/>
      <c r="P357" s="698"/>
      <c r="Q357" s="675"/>
      <c r="R357" s="704"/>
      <c r="S357" s="144"/>
      <c r="T357" s="144"/>
      <c r="U357" s="144"/>
      <c r="V357" s="144"/>
      <c r="W357" s="144"/>
      <c r="X357" s="144"/>
      <c r="Y357" s="144"/>
      <c r="Z357" s="144"/>
      <c r="AA357" s="679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</row>
    <row r="358">
      <c r="A358" s="144"/>
      <c r="B358" s="698"/>
      <c r="C358" s="144"/>
      <c r="D358" s="698"/>
      <c r="E358" s="144"/>
      <c r="F358" s="698"/>
      <c r="G358" s="144"/>
      <c r="H358" s="698"/>
      <c r="I358" s="144"/>
      <c r="J358" s="698"/>
      <c r="K358" s="144"/>
      <c r="L358" s="698"/>
      <c r="M358" s="144"/>
      <c r="N358" s="698"/>
      <c r="O358" s="144"/>
      <c r="P358" s="698"/>
      <c r="Q358" s="675"/>
      <c r="R358" s="704"/>
      <c r="S358" s="144"/>
      <c r="T358" s="144"/>
      <c r="U358" s="144"/>
      <c r="V358" s="144"/>
      <c r="W358" s="144"/>
      <c r="X358" s="144"/>
      <c r="Y358" s="144"/>
      <c r="Z358" s="144"/>
      <c r="AA358" s="679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</row>
    <row r="359">
      <c r="A359" s="144"/>
      <c r="B359" s="698"/>
      <c r="C359" s="144"/>
      <c r="D359" s="698"/>
      <c r="E359" s="144"/>
      <c r="F359" s="698"/>
      <c r="G359" s="144"/>
      <c r="H359" s="698"/>
      <c r="I359" s="144"/>
      <c r="J359" s="698"/>
      <c r="K359" s="144"/>
      <c r="L359" s="698"/>
      <c r="M359" s="144"/>
      <c r="N359" s="698"/>
      <c r="O359" s="144"/>
      <c r="P359" s="698"/>
      <c r="Q359" s="675"/>
      <c r="R359" s="704"/>
      <c r="S359" s="144"/>
      <c r="T359" s="144"/>
      <c r="U359" s="144"/>
      <c r="V359" s="144"/>
      <c r="W359" s="144"/>
      <c r="X359" s="144"/>
      <c r="Y359" s="144"/>
      <c r="Z359" s="144"/>
      <c r="AA359" s="679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</row>
    <row r="360">
      <c r="A360" s="144"/>
      <c r="B360" s="698"/>
      <c r="C360" s="144"/>
      <c r="D360" s="698"/>
      <c r="E360" s="144"/>
      <c r="F360" s="698"/>
      <c r="G360" s="144"/>
      <c r="H360" s="698"/>
      <c r="I360" s="144"/>
      <c r="J360" s="698"/>
      <c r="K360" s="144"/>
      <c r="L360" s="698"/>
      <c r="M360" s="144"/>
      <c r="N360" s="698"/>
      <c r="O360" s="144"/>
      <c r="P360" s="698"/>
      <c r="Q360" s="675"/>
      <c r="R360" s="704"/>
      <c r="S360" s="144"/>
      <c r="T360" s="144"/>
      <c r="U360" s="144"/>
      <c r="V360" s="144"/>
      <c r="W360" s="144"/>
      <c r="X360" s="144"/>
      <c r="Y360" s="144"/>
      <c r="Z360" s="144"/>
      <c r="AA360" s="679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</row>
    <row r="361">
      <c r="A361" s="144"/>
      <c r="B361" s="698"/>
      <c r="C361" s="144"/>
      <c r="D361" s="698"/>
      <c r="E361" s="144"/>
      <c r="F361" s="698"/>
      <c r="G361" s="144"/>
      <c r="H361" s="698"/>
      <c r="I361" s="144"/>
      <c r="J361" s="698"/>
      <c r="K361" s="144"/>
      <c r="L361" s="698"/>
      <c r="M361" s="144"/>
      <c r="N361" s="698"/>
      <c r="O361" s="144"/>
      <c r="P361" s="698"/>
      <c r="Q361" s="675"/>
      <c r="R361" s="704"/>
      <c r="S361" s="144"/>
      <c r="T361" s="144"/>
      <c r="U361" s="144"/>
      <c r="V361" s="144"/>
      <c r="W361" s="144"/>
      <c r="X361" s="144"/>
      <c r="Y361" s="144"/>
      <c r="Z361" s="144"/>
      <c r="AA361" s="679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</row>
    <row r="362">
      <c r="A362" s="144"/>
      <c r="B362" s="698"/>
      <c r="C362" s="144"/>
      <c r="D362" s="698"/>
      <c r="E362" s="144"/>
      <c r="F362" s="698"/>
      <c r="G362" s="144"/>
      <c r="H362" s="698"/>
      <c r="I362" s="144"/>
      <c r="J362" s="698"/>
      <c r="K362" s="144"/>
      <c r="L362" s="698"/>
      <c r="M362" s="144"/>
      <c r="N362" s="698"/>
      <c r="O362" s="144"/>
      <c r="P362" s="698"/>
      <c r="Q362" s="675"/>
      <c r="R362" s="704"/>
      <c r="S362" s="144"/>
      <c r="T362" s="144"/>
      <c r="U362" s="144"/>
      <c r="V362" s="144"/>
      <c r="W362" s="144"/>
      <c r="X362" s="144"/>
      <c r="Y362" s="144"/>
      <c r="Z362" s="144"/>
      <c r="AA362" s="679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</row>
    <row r="363">
      <c r="A363" s="144"/>
      <c r="B363" s="698"/>
      <c r="C363" s="144"/>
      <c r="D363" s="698"/>
      <c r="E363" s="144"/>
      <c r="F363" s="698"/>
      <c r="G363" s="144"/>
      <c r="H363" s="698"/>
      <c r="I363" s="144"/>
      <c r="J363" s="698"/>
      <c r="K363" s="144"/>
      <c r="L363" s="698"/>
      <c r="M363" s="144"/>
      <c r="N363" s="698"/>
      <c r="O363" s="144"/>
      <c r="P363" s="698"/>
      <c r="Q363" s="675"/>
      <c r="R363" s="704"/>
      <c r="S363" s="144"/>
      <c r="T363" s="144"/>
      <c r="U363" s="144"/>
      <c r="V363" s="144"/>
      <c r="W363" s="144"/>
      <c r="X363" s="144"/>
      <c r="Y363" s="144"/>
      <c r="Z363" s="144"/>
      <c r="AA363" s="679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</row>
    <row r="364">
      <c r="A364" s="144"/>
      <c r="B364" s="698"/>
      <c r="C364" s="144"/>
      <c r="D364" s="698"/>
      <c r="E364" s="144"/>
      <c r="F364" s="698"/>
      <c r="G364" s="144"/>
      <c r="H364" s="698"/>
      <c r="I364" s="144"/>
      <c r="J364" s="698"/>
      <c r="K364" s="144"/>
      <c r="L364" s="698"/>
      <c r="M364" s="144"/>
      <c r="N364" s="698"/>
      <c r="O364" s="144"/>
      <c r="P364" s="698"/>
      <c r="Q364" s="675"/>
      <c r="R364" s="704"/>
      <c r="S364" s="144"/>
      <c r="T364" s="144"/>
      <c r="U364" s="144"/>
      <c r="V364" s="144"/>
      <c r="W364" s="144"/>
      <c r="X364" s="144"/>
      <c r="Y364" s="144"/>
      <c r="Z364" s="144"/>
      <c r="AA364" s="679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</row>
    <row r="365">
      <c r="A365" s="144"/>
      <c r="B365" s="698"/>
      <c r="C365" s="144"/>
      <c r="D365" s="698"/>
      <c r="E365" s="144"/>
      <c r="F365" s="698"/>
      <c r="G365" s="144"/>
      <c r="H365" s="698"/>
      <c r="I365" s="144"/>
      <c r="J365" s="698"/>
      <c r="K365" s="144"/>
      <c r="L365" s="698"/>
      <c r="M365" s="144"/>
      <c r="N365" s="698"/>
      <c r="O365" s="144"/>
      <c r="P365" s="698"/>
      <c r="Q365" s="675"/>
      <c r="R365" s="704"/>
      <c r="S365" s="144"/>
      <c r="T365" s="144"/>
      <c r="U365" s="144"/>
      <c r="V365" s="144"/>
      <c r="W365" s="144"/>
      <c r="X365" s="144"/>
      <c r="Y365" s="144"/>
      <c r="Z365" s="144"/>
      <c r="AA365" s="679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</row>
    <row r="366">
      <c r="A366" s="144"/>
      <c r="B366" s="698"/>
      <c r="C366" s="144"/>
      <c r="D366" s="698"/>
      <c r="E366" s="144"/>
      <c r="F366" s="698"/>
      <c r="G366" s="144"/>
      <c r="H366" s="698"/>
      <c r="I366" s="144"/>
      <c r="J366" s="698"/>
      <c r="K366" s="144"/>
      <c r="L366" s="698"/>
      <c r="M366" s="144"/>
      <c r="N366" s="698"/>
      <c r="O366" s="144"/>
      <c r="P366" s="698"/>
      <c r="Q366" s="675"/>
      <c r="R366" s="704"/>
      <c r="S366" s="144"/>
      <c r="T366" s="144"/>
      <c r="U366" s="144"/>
      <c r="V366" s="144"/>
      <c r="W366" s="144"/>
      <c r="X366" s="144"/>
      <c r="Y366" s="144"/>
      <c r="Z366" s="144"/>
      <c r="AA366" s="679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</row>
    <row r="367">
      <c r="A367" s="144"/>
      <c r="B367" s="698"/>
      <c r="C367" s="144"/>
      <c r="D367" s="698"/>
      <c r="E367" s="144"/>
      <c r="F367" s="698"/>
      <c r="G367" s="144"/>
      <c r="H367" s="698"/>
      <c r="I367" s="144"/>
      <c r="J367" s="698"/>
      <c r="K367" s="144"/>
      <c r="L367" s="698"/>
      <c r="M367" s="144"/>
      <c r="N367" s="698"/>
      <c r="O367" s="144"/>
      <c r="P367" s="698"/>
      <c r="Q367" s="675"/>
      <c r="R367" s="704"/>
      <c r="S367" s="144"/>
      <c r="T367" s="144"/>
      <c r="U367" s="144"/>
      <c r="V367" s="144"/>
      <c r="W367" s="144"/>
      <c r="X367" s="144"/>
      <c r="Y367" s="144"/>
      <c r="Z367" s="144"/>
      <c r="AA367" s="679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</row>
    <row r="368">
      <c r="A368" s="144"/>
      <c r="B368" s="698"/>
      <c r="C368" s="144"/>
      <c r="D368" s="698"/>
      <c r="E368" s="144"/>
      <c r="F368" s="698"/>
      <c r="G368" s="144"/>
      <c r="H368" s="698"/>
      <c r="I368" s="144"/>
      <c r="J368" s="698"/>
      <c r="K368" s="144"/>
      <c r="L368" s="698"/>
      <c r="M368" s="144"/>
      <c r="N368" s="698"/>
      <c r="O368" s="144"/>
      <c r="P368" s="698"/>
      <c r="Q368" s="675"/>
      <c r="R368" s="704"/>
      <c r="S368" s="144"/>
      <c r="T368" s="144"/>
      <c r="U368" s="144"/>
      <c r="V368" s="144"/>
      <c r="W368" s="144"/>
      <c r="X368" s="144"/>
      <c r="Y368" s="144"/>
      <c r="Z368" s="144"/>
      <c r="AA368" s="679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</row>
    <row r="369">
      <c r="A369" s="144"/>
      <c r="B369" s="698"/>
      <c r="C369" s="144"/>
      <c r="D369" s="698"/>
      <c r="E369" s="144"/>
      <c r="F369" s="698"/>
      <c r="G369" s="144"/>
      <c r="H369" s="698"/>
      <c r="I369" s="144"/>
      <c r="J369" s="698"/>
      <c r="K369" s="144"/>
      <c r="L369" s="698"/>
      <c r="M369" s="144"/>
      <c r="N369" s="698"/>
      <c r="O369" s="144"/>
      <c r="P369" s="698"/>
      <c r="Q369" s="675"/>
      <c r="R369" s="704"/>
      <c r="S369" s="144"/>
      <c r="T369" s="144"/>
      <c r="U369" s="144"/>
      <c r="V369" s="144"/>
      <c r="W369" s="144"/>
      <c r="X369" s="144"/>
      <c r="Y369" s="144"/>
      <c r="Z369" s="144"/>
      <c r="AA369" s="679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</row>
    <row r="370">
      <c r="A370" s="144"/>
      <c r="B370" s="698"/>
      <c r="C370" s="144"/>
      <c r="D370" s="698"/>
      <c r="E370" s="144"/>
      <c r="F370" s="698"/>
      <c r="G370" s="144"/>
      <c r="H370" s="698"/>
      <c r="I370" s="144"/>
      <c r="J370" s="698"/>
      <c r="K370" s="144"/>
      <c r="L370" s="698"/>
      <c r="M370" s="144"/>
      <c r="N370" s="698"/>
      <c r="O370" s="144"/>
      <c r="P370" s="698"/>
      <c r="Q370" s="675"/>
      <c r="R370" s="704"/>
      <c r="S370" s="144"/>
      <c r="T370" s="144"/>
      <c r="U370" s="144"/>
      <c r="V370" s="144"/>
      <c r="W370" s="144"/>
      <c r="X370" s="144"/>
      <c r="Y370" s="144"/>
      <c r="Z370" s="144"/>
      <c r="AA370" s="679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</row>
    <row r="371">
      <c r="A371" s="144"/>
      <c r="B371" s="698"/>
      <c r="C371" s="144"/>
      <c r="D371" s="698"/>
      <c r="E371" s="144"/>
      <c r="F371" s="698"/>
      <c r="G371" s="144"/>
      <c r="H371" s="698"/>
      <c r="I371" s="144"/>
      <c r="J371" s="698"/>
      <c r="K371" s="144"/>
      <c r="L371" s="698"/>
      <c r="M371" s="144"/>
      <c r="N371" s="698"/>
      <c r="O371" s="144"/>
      <c r="P371" s="698"/>
      <c r="Q371" s="675"/>
      <c r="R371" s="704"/>
      <c r="S371" s="144"/>
      <c r="T371" s="144"/>
      <c r="U371" s="144"/>
      <c r="V371" s="144"/>
      <c r="W371" s="144"/>
      <c r="X371" s="144"/>
      <c r="Y371" s="144"/>
      <c r="Z371" s="144"/>
      <c r="AA371" s="679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</row>
    <row r="372">
      <c r="A372" s="144"/>
      <c r="B372" s="698"/>
      <c r="C372" s="144"/>
      <c r="D372" s="698"/>
      <c r="E372" s="144"/>
      <c r="F372" s="698"/>
      <c r="G372" s="144"/>
      <c r="H372" s="698"/>
      <c r="I372" s="144"/>
      <c r="J372" s="698"/>
      <c r="K372" s="144"/>
      <c r="L372" s="698"/>
      <c r="M372" s="144"/>
      <c r="N372" s="698"/>
      <c r="O372" s="144"/>
      <c r="P372" s="698"/>
      <c r="Q372" s="675"/>
      <c r="R372" s="704"/>
      <c r="S372" s="144"/>
      <c r="T372" s="144"/>
      <c r="U372" s="144"/>
      <c r="V372" s="144"/>
      <c r="W372" s="144"/>
      <c r="X372" s="144"/>
      <c r="Y372" s="144"/>
      <c r="Z372" s="144"/>
      <c r="AA372" s="679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</row>
    <row r="373">
      <c r="A373" s="144"/>
      <c r="B373" s="698"/>
      <c r="C373" s="144"/>
      <c r="D373" s="698"/>
      <c r="E373" s="144"/>
      <c r="F373" s="698"/>
      <c r="G373" s="144"/>
      <c r="H373" s="698"/>
      <c r="I373" s="144"/>
      <c r="J373" s="698"/>
      <c r="K373" s="144"/>
      <c r="L373" s="698"/>
      <c r="M373" s="144"/>
      <c r="N373" s="698"/>
      <c r="O373" s="144"/>
      <c r="P373" s="698"/>
      <c r="Q373" s="675"/>
      <c r="R373" s="704"/>
      <c r="S373" s="144"/>
      <c r="T373" s="144"/>
      <c r="U373" s="144"/>
      <c r="V373" s="144"/>
      <c r="W373" s="144"/>
      <c r="X373" s="144"/>
      <c r="Y373" s="144"/>
      <c r="Z373" s="144"/>
      <c r="AA373" s="679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</row>
    <row r="374">
      <c r="A374" s="144"/>
      <c r="B374" s="698"/>
      <c r="C374" s="144"/>
      <c r="D374" s="698"/>
      <c r="E374" s="144"/>
      <c r="F374" s="698"/>
      <c r="G374" s="144"/>
      <c r="H374" s="698"/>
      <c r="I374" s="144"/>
      <c r="J374" s="698"/>
      <c r="K374" s="144"/>
      <c r="L374" s="698"/>
      <c r="M374" s="144"/>
      <c r="N374" s="698"/>
      <c r="O374" s="144"/>
      <c r="P374" s="698"/>
      <c r="Q374" s="675"/>
      <c r="R374" s="704"/>
      <c r="S374" s="144"/>
      <c r="T374" s="144"/>
      <c r="U374" s="144"/>
      <c r="V374" s="144"/>
      <c r="W374" s="144"/>
      <c r="X374" s="144"/>
      <c r="Y374" s="144"/>
      <c r="Z374" s="144"/>
      <c r="AA374" s="679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</row>
    <row r="375">
      <c r="A375" s="144"/>
      <c r="B375" s="698"/>
      <c r="C375" s="144"/>
      <c r="D375" s="698"/>
      <c r="E375" s="144"/>
      <c r="F375" s="698"/>
      <c r="G375" s="144"/>
      <c r="H375" s="698"/>
      <c r="I375" s="144"/>
      <c r="J375" s="698"/>
      <c r="K375" s="144"/>
      <c r="L375" s="698"/>
      <c r="M375" s="144"/>
      <c r="N375" s="698"/>
      <c r="O375" s="144"/>
      <c r="P375" s="698"/>
      <c r="Q375" s="675"/>
      <c r="R375" s="704"/>
      <c r="S375" s="144"/>
      <c r="T375" s="144"/>
      <c r="U375" s="144"/>
      <c r="V375" s="144"/>
      <c r="W375" s="144"/>
      <c r="X375" s="144"/>
      <c r="Y375" s="144"/>
      <c r="Z375" s="144"/>
      <c r="AA375" s="679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</row>
    <row r="376">
      <c r="A376" s="144"/>
      <c r="B376" s="698"/>
      <c r="C376" s="144"/>
      <c r="D376" s="698"/>
      <c r="E376" s="144"/>
      <c r="F376" s="698"/>
      <c r="G376" s="144"/>
      <c r="H376" s="698"/>
      <c r="I376" s="144"/>
      <c r="J376" s="698"/>
      <c r="K376" s="144"/>
      <c r="L376" s="698"/>
      <c r="M376" s="144"/>
      <c r="N376" s="698"/>
      <c r="O376" s="144"/>
      <c r="P376" s="698"/>
      <c r="Q376" s="675"/>
      <c r="R376" s="704"/>
      <c r="S376" s="144"/>
      <c r="T376" s="144"/>
      <c r="U376" s="144"/>
      <c r="V376" s="144"/>
      <c r="W376" s="144"/>
      <c r="X376" s="144"/>
      <c r="Y376" s="144"/>
      <c r="Z376" s="144"/>
      <c r="AA376" s="679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</row>
    <row r="377">
      <c r="A377" s="144"/>
      <c r="B377" s="698"/>
      <c r="C377" s="144"/>
      <c r="D377" s="698"/>
      <c r="E377" s="144"/>
      <c r="F377" s="698"/>
      <c r="G377" s="144"/>
      <c r="H377" s="698"/>
      <c r="I377" s="144"/>
      <c r="J377" s="698"/>
      <c r="K377" s="144"/>
      <c r="L377" s="698"/>
      <c r="M377" s="144"/>
      <c r="N377" s="698"/>
      <c r="O377" s="144"/>
      <c r="P377" s="698"/>
      <c r="Q377" s="675"/>
      <c r="R377" s="704"/>
      <c r="S377" s="144"/>
      <c r="T377" s="144"/>
      <c r="U377" s="144"/>
      <c r="V377" s="144"/>
      <c r="W377" s="144"/>
      <c r="X377" s="144"/>
      <c r="Y377" s="144"/>
      <c r="Z377" s="144"/>
      <c r="AA377" s="679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</row>
    <row r="378">
      <c r="A378" s="144"/>
      <c r="B378" s="698"/>
      <c r="C378" s="144"/>
      <c r="D378" s="698"/>
      <c r="E378" s="144"/>
      <c r="F378" s="698"/>
      <c r="G378" s="144"/>
      <c r="H378" s="698"/>
      <c r="I378" s="144"/>
      <c r="J378" s="698"/>
      <c r="K378" s="144"/>
      <c r="L378" s="698"/>
      <c r="M378" s="144"/>
      <c r="N378" s="698"/>
      <c r="O378" s="144"/>
      <c r="P378" s="698"/>
      <c r="Q378" s="675"/>
      <c r="R378" s="704"/>
      <c r="S378" s="144"/>
      <c r="T378" s="144"/>
      <c r="U378" s="144"/>
      <c r="V378" s="144"/>
      <c r="W378" s="144"/>
      <c r="X378" s="144"/>
      <c r="Y378" s="144"/>
      <c r="Z378" s="144"/>
      <c r="AA378" s="679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</row>
    <row r="379">
      <c r="A379" s="144"/>
      <c r="B379" s="698"/>
      <c r="C379" s="144"/>
      <c r="D379" s="698"/>
      <c r="E379" s="144"/>
      <c r="F379" s="698"/>
      <c r="G379" s="144"/>
      <c r="H379" s="698"/>
      <c r="I379" s="144"/>
      <c r="J379" s="698"/>
      <c r="K379" s="144"/>
      <c r="L379" s="698"/>
      <c r="M379" s="144"/>
      <c r="N379" s="698"/>
      <c r="O379" s="144"/>
      <c r="P379" s="698"/>
      <c r="Q379" s="675"/>
      <c r="R379" s="704"/>
      <c r="S379" s="144"/>
      <c r="T379" s="144"/>
      <c r="U379" s="144"/>
      <c r="V379" s="144"/>
      <c r="W379" s="144"/>
      <c r="X379" s="144"/>
      <c r="Y379" s="144"/>
      <c r="Z379" s="144"/>
      <c r="AA379" s="679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</row>
    <row r="380">
      <c r="A380" s="144"/>
      <c r="B380" s="698"/>
      <c r="C380" s="144"/>
      <c r="D380" s="698"/>
      <c r="E380" s="144"/>
      <c r="F380" s="698"/>
      <c r="G380" s="144"/>
      <c r="H380" s="698"/>
      <c r="I380" s="144"/>
      <c r="J380" s="698"/>
      <c r="K380" s="144"/>
      <c r="L380" s="698"/>
      <c r="M380" s="144"/>
      <c r="N380" s="698"/>
      <c r="O380" s="144"/>
      <c r="P380" s="698"/>
      <c r="Q380" s="675"/>
      <c r="R380" s="704"/>
      <c r="S380" s="144"/>
      <c r="T380" s="144"/>
      <c r="U380" s="144"/>
      <c r="V380" s="144"/>
      <c r="W380" s="144"/>
      <c r="X380" s="144"/>
      <c r="Y380" s="144"/>
      <c r="Z380" s="144"/>
      <c r="AA380" s="679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</row>
    <row r="381">
      <c r="A381" s="144"/>
      <c r="B381" s="698"/>
      <c r="C381" s="144"/>
      <c r="D381" s="698"/>
      <c r="E381" s="144"/>
      <c r="F381" s="698"/>
      <c r="G381" s="144"/>
      <c r="H381" s="698"/>
      <c r="I381" s="144"/>
      <c r="J381" s="698"/>
      <c r="K381" s="144"/>
      <c r="L381" s="698"/>
      <c r="M381" s="144"/>
      <c r="N381" s="698"/>
      <c r="O381" s="144"/>
      <c r="P381" s="698"/>
      <c r="Q381" s="675"/>
      <c r="R381" s="704"/>
      <c r="S381" s="144"/>
      <c r="T381" s="144"/>
      <c r="U381" s="144"/>
      <c r="V381" s="144"/>
      <c r="W381" s="144"/>
      <c r="X381" s="144"/>
      <c r="Y381" s="144"/>
      <c r="Z381" s="144"/>
      <c r="AA381" s="679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</row>
    <row r="382">
      <c r="A382" s="144"/>
      <c r="B382" s="698"/>
      <c r="C382" s="144"/>
      <c r="D382" s="698"/>
      <c r="E382" s="144"/>
      <c r="F382" s="698"/>
      <c r="G382" s="144"/>
      <c r="H382" s="698"/>
      <c r="I382" s="144"/>
      <c r="J382" s="698"/>
      <c r="K382" s="144"/>
      <c r="L382" s="698"/>
      <c r="M382" s="144"/>
      <c r="N382" s="698"/>
      <c r="O382" s="144"/>
      <c r="P382" s="698"/>
      <c r="Q382" s="675"/>
      <c r="R382" s="704"/>
      <c r="S382" s="144"/>
      <c r="T382" s="144"/>
      <c r="U382" s="144"/>
      <c r="V382" s="144"/>
      <c r="W382" s="144"/>
      <c r="X382" s="144"/>
      <c r="Y382" s="144"/>
      <c r="Z382" s="144"/>
      <c r="AA382" s="679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</row>
    <row r="383">
      <c r="A383" s="144"/>
      <c r="B383" s="698"/>
      <c r="C383" s="144"/>
      <c r="D383" s="698"/>
      <c r="E383" s="144"/>
      <c r="F383" s="698"/>
      <c r="G383" s="144"/>
      <c r="H383" s="698"/>
      <c r="I383" s="144"/>
      <c r="J383" s="698"/>
      <c r="K383" s="144"/>
      <c r="L383" s="698"/>
      <c r="M383" s="144"/>
      <c r="N383" s="698"/>
      <c r="O383" s="144"/>
      <c r="P383" s="698"/>
      <c r="Q383" s="675"/>
      <c r="R383" s="704"/>
      <c r="S383" s="144"/>
      <c r="T383" s="144"/>
      <c r="U383" s="144"/>
      <c r="V383" s="144"/>
      <c r="W383" s="144"/>
      <c r="X383" s="144"/>
      <c r="Y383" s="144"/>
      <c r="Z383" s="144"/>
      <c r="AA383" s="679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</row>
    <row r="384">
      <c r="A384" s="144"/>
      <c r="B384" s="698"/>
      <c r="C384" s="144"/>
      <c r="D384" s="698"/>
      <c r="E384" s="144"/>
      <c r="F384" s="698"/>
      <c r="G384" s="144"/>
      <c r="H384" s="698"/>
      <c r="I384" s="144"/>
      <c r="J384" s="698"/>
      <c r="K384" s="144"/>
      <c r="L384" s="698"/>
      <c r="M384" s="144"/>
      <c r="N384" s="698"/>
      <c r="O384" s="144"/>
      <c r="P384" s="698"/>
      <c r="Q384" s="675"/>
      <c r="R384" s="704"/>
      <c r="S384" s="144"/>
      <c r="T384" s="144"/>
      <c r="U384" s="144"/>
      <c r="V384" s="144"/>
      <c r="W384" s="144"/>
      <c r="X384" s="144"/>
      <c r="Y384" s="144"/>
      <c r="Z384" s="144"/>
      <c r="AA384" s="679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</row>
    <row r="385">
      <c r="A385" s="144"/>
      <c r="B385" s="698"/>
      <c r="C385" s="144"/>
      <c r="D385" s="698"/>
      <c r="E385" s="144"/>
      <c r="F385" s="698"/>
      <c r="G385" s="144"/>
      <c r="H385" s="698"/>
      <c r="I385" s="144"/>
      <c r="J385" s="698"/>
      <c r="K385" s="144"/>
      <c r="L385" s="698"/>
      <c r="M385" s="144"/>
      <c r="N385" s="698"/>
      <c r="O385" s="144"/>
      <c r="P385" s="698"/>
      <c r="Q385" s="675"/>
      <c r="R385" s="704"/>
      <c r="S385" s="144"/>
      <c r="T385" s="144"/>
      <c r="U385" s="144"/>
      <c r="V385" s="144"/>
      <c r="W385" s="144"/>
      <c r="X385" s="144"/>
      <c r="Y385" s="144"/>
      <c r="Z385" s="144"/>
      <c r="AA385" s="679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</row>
    <row r="386">
      <c r="A386" s="144"/>
      <c r="B386" s="698"/>
      <c r="C386" s="144"/>
      <c r="D386" s="698"/>
      <c r="E386" s="144"/>
      <c r="F386" s="698"/>
      <c r="G386" s="144"/>
      <c r="H386" s="698"/>
      <c r="I386" s="144"/>
      <c r="J386" s="698"/>
      <c r="K386" s="144"/>
      <c r="L386" s="698"/>
      <c r="M386" s="144"/>
      <c r="N386" s="698"/>
      <c r="O386" s="144"/>
      <c r="P386" s="698"/>
      <c r="Q386" s="675"/>
      <c r="R386" s="704"/>
      <c r="S386" s="144"/>
      <c r="T386" s="144"/>
      <c r="U386" s="144"/>
      <c r="V386" s="144"/>
      <c r="W386" s="144"/>
      <c r="X386" s="144"/>
      <c r="Y386" s="144"/>
      <c r="Z386" s="144"/>
      <c r="AA386" s="679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</row>
    <row r="387">
      <c r="A387" s="144"/>
      <c r="B387" s="698"/>
      <c r="C387" s="144"/>
      <c r="D387" s="698"/>
      <c r="E387" s="144"/>
      <c r="F387" s="698"/>
      <c r="G387" s="144"/>
      <c r="H387" s="698"/>
      <c r="I387" s="144"/>
      <c r="J387" s="698"/>
      <c r="K387" s="144"/>
      <c r="L387" s="698"/>
      <c r="M387" s="144"/>
      <c r="N387" s="698"/>
      <c r="O387" s="144"/>
      <c r="P387" s="698"/>
      <c r="Q387" s="675"/>
      <c r="R387" s="704"/>
      <c r="S387" s="144"/>
      <c r="T387" s="144"/>
      <c r="U387" s="144"/>
      <c r="V387" s="144"/>
      <c r="W387" s="144"/>
      <c r="X387" s="144"/>
      <c r="Y387" s="144"/>
      <c r="Z387" s="144"/>
      <c r="AA387" s="679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</row>
    <row r="388">
      <c r="A388" s="144"/>
      <c r="B388" s="698"/>
      <c r="C388" s="144"/>
      <c r="D388" s="698"/>
      <c r="E388" s="144"/>
      <c r="F388" s="698"/>
      <c r="G388" s="144"/>
      <c r="H388" s="698"/>
      <c r="I388" s="144"/>
      <c r="J388" s="698"/>
      <c r="K388" s="144"/>
      <c r="L388" s="698"/>
      <c r="M388" s="144"/>
      <c r="N388" s="698"/>
      <c r="O388" s="144"/>
      <c r="P388" s="698"/>
      <c r="Q388" s="675"/>
      <c r="R388" s="704"/>
      <c r="S388" s="144"/>
      <c r="T388" s="144"/>
      <c r="U388" s="144"/>
      <c r="V388" s="144"/>
      <c r="W388" s="144"/>
      <c r="X388" s="144"/>
      <c r="Y388" s="144"/>
      <c r="Z388" s="144"/>
      <c r="AA388" s="679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</row>
    <row r="389">
      <c r="A389" s="144"/>
      <c r="B389" s="698"/>
      <c r="C389" s="144"/>
      <c r="D389" s="698"/>
      <c r="E389" s="144"/>
      <c r="F389" s="698"/>
      <c r="G389" s="144"/>
      <c r="H389" s="698"/>
      <c r="I389" s="144"/>
      <c r="J389" s="698"/>
      <c r="K389" s="144"/>
      <c r="L389" s="698"/>
      <c r="M389" s="144"/>
      <c r="N389" s="698"/>
      <c r="O389" s="144"/>
      <c r="P389" s="698"/>
      <c r="Q389" s="675"/>
      <c r="R389" s="704"/>
      <c r="S389" s="144"/>
      <c r="T389" s="144"/>
      <c r="U389" s="144"/>
      <c r="V389" s="144"/>
      <c r="W389" s="144"/>
      <c r="X389" s="144"/>
      <c r="Y389" s="144"/>
      <c r="Z389" s="144"/>
      <c r="AA389" s="679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</row>
    <row r="390">
      <c r="A390" s="144"/>
      <c r="B390" s="698"/>
      <c r="C390" s="144"/>
      <c r="D390" s="698"/>
      <c r="E390" s="144"/>
      <c r="F390" s="698"/>
      <c r="G390" s="144"/>
      <c r="H390" s="698"/>
      <c r="I390" s="144"/>
      <c r="J390" s="698"/>
      <c r="K390" s="144"/>
      <c r="L390" s="698"/>
      <c r="M390" s="144"/>
      <c r="N390" s="698"/>
      <c r="O390" s="144"/>
      <c r="P390" s="698"/>
      <c r="Q390" s="675"/>
      <c r="R390" s="704"/>
      <c r="S390" s="144"/>
      <c r="T390" s="144"/>
      <c r="U390" s="144"/>
      <c r="V390" s="144"/>
      <c r="W390" s="144"/>
      <c r="X390" s="144"/>
      <c r="Y390" s="144"/>
      <c r="Z390" s="144"/>
      <c r="AA390" s="679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</row>
    <row r="391">
      <c r="A391" s="144"/>
      <c r="B391" s="698"/>
      <c r="C391" s="144"/>
      <c r="D391" s="698"/>
      <c r="E391" s="144"/>
      <c r="F391" s="698"/>
      <c r="G391" s="144"/>
      <c r="H391" s="698"/>
      <c r="I391" s="144"/>
      <c r="J391" s="698"/>
      <c r="K391" s="144"/>
      <c r="L391" s="698"/>
      <c r="M391" s="144"/>
      <c r="N391" s="698"/>
      <c r="O391" s="144"/>
      <c r="P391" s="698"/>
      <c r="Q391" s="675"/>
      <c r="R391" s="704"/>
      <c r="S391" s="144"/>
      <c r="T391" s="144"/>
      <c r="U391" s="144"/>
      <c r="V391" s="144"/>
      <c r="W391" s="144"/>
      <c r="X391" s="144"/>
      <c r="Y391" s="144"/>
      <c r="Z391" s="144"/>
      <c r="AA391" s="679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</row>
    <row r="392">
      <c r="A392" s="144"/>
      <c r="B392" s="698"/>
      <c r="C392" s="144"/>
      <c r="D392" s="698"/>
      <c r="E392" s="144"/>
      <c r="F392" s="698"/>
      <c r="G392" s="144"/>
      <c r="H392" s="698"/>
      <c r="I392" s="144"/>
      <c r="J392" s="698"/>
      <c r="K392" s="144"/>
      <c r="L392" s="698"/>
      <c r="M392" s="144"/>
      <c r="N392" s="698"/>
      <c r="O392" s="144"/>
      <c r="P392" s="698"/>
      <c r="Q392" s="675"/>
      <c r="R392" s="704"/>
      <c r="S392" s="144"/>
      <c r="T392" s="144"/>
      <c r="U392" s="144"/>
      <c r="V392" s="144"/>
      <c r="W392" s="144"/>
      <c r="X392" s="144"/>
      <c r="Y392" s="144"/>
      <c r="Z392" s="144"/>
      <c r="AA392" s="679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</row>
    <row r="393">
      <c r="A393" s="144"/>
      <c r="B393" s="698"/>
      <c r="C393" s="144"/>
      <c r="D393" s="698"/>
      <c r="E393" s="144"/>
      <c r="F393" s="698"/>
      <c r="G393" s="144"/>
      <c r="H393" s="698"/>
      <c r="I393" s="144"/>
      <c r="J393" s="698"/>
      <c r="K393" s="144"/>
      <c r="L393" s="698"/>
      <c r="M393" s="144"/>
      <c r="N393" s="698"/>
      <c r="O393" s="144"/>
      <c r="P393" s="698"/>
      <c r="Q393" s="675"/>
      <c r="R393" s="704"/>
      <c r="S393" s="144"/>
      <c r="T393" s="144"/>
      <c r="U393" s="144"/>
      <c r="V393" s="144"/>
      <c r="W393" s="144"/>
      <c r="X393" s="144"/>
      <c r="Y393" s="144"/>
      <c r="Z393" s="144"/>
      <c r="AA393" s="679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</row>
    <row r="394">
      <c r="A394" s="144"/>
      <c r="B394" s="698"/>
      <c r="C394" s="144"/>
      <c r="D394" s="698"/>
      <c r="E394" s="144"/>
      <c r="F394" s="698"/>
      <c r="G394" s="144"/>
      <c r="H394" s="698"/>
      <c r="I394" s="144"/>
      <c r="J394" s="698"/>
      <c r="K394" s="144"/>
      <c r="L394" s="698"/>
      <c r="M394" s="144"/>
      <c r="N394" s="698"/>
      <c r="O394" s="144"/>
      <c r="P394" s="698"/>
      <c r="Q394" s="675"/>
      <c r="R394" s="704"/>
      <c r="S394" s="144"/>
      <c r="T394" s="144"/>
      <c r="U394" s="144"/>
      <c r="V394" s="144"/>
      <c r="W394" s="144"/>
      <c r="X394" s="144"/>
      <c r="Y394" s="144"/>
      <c r="Z394" s="144"/>
      <c r="AA394" s="679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</row>
    <row r="395">
      <c r="A395" s="144"/>
      <c r="B395" s="698"/>
      <c r="C395" s="144"/>
      <c r="D395" s="698"/>
      <c r="E395" s="144"/>
      <c r="F395" s="698"/>
      <c r="G395" s="144"/>
      <c r="H395" s="698"/>
      <c r="I395" s="144"/>
      <c r="J395" s="698"/>
      <c r="K395" s="144"/>
      <c r="L395" s="698"/>
      <c r="M395" s="144"/>
      <c r="N395" s="698"/>
      <c r="O395" s="144"/>
      <c r="P395" s="698"/>
      <c r="Q395" s="675"/>
      <c r="R395" s="704"/>
      <c r="S395" s="144"/>
      <c r="T395" s="144"/>
      <c r="U395" s="144"/>
      <c r="V395" s="144"/>
      <c r="W395" s="144"/>
      <c r="X395" s="144"/>
      <c r="Y395" s="144"/>
      <c r="Z395" s="144"/>
      <c r="AA395" s="679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</row>
    <row r="396">
      <c r="A396" s="144"/>
      <c r="B396" s="698"/>
      <c r="C396" s="144"/>
      <c r="D396" s="698"/>
      <c r="E396" s="144"/>
      <c r="F396" s="698"/>
      <c r="G396" s="144"/>
      <c r="H396" s="698"/>
      <c r="I396" s="144"/>
      <c r="J396" s="698"/>
      <c r="K396" s="144"/>
      <c r="L396" s="698"/>
      <c r="M396" s="144"/>
      <c r="N396" s="698"/>
      <c r="O396" s="144"/>
      <c r="P396" s="698"/>
      <c r="Q396" s="675"/>
      <c r="R396" s="704"/>
      <c r="S396" s="144"/>
      <c r="T396" s="144"/>
      <c r="U396" s="144"/>
      <c r="V396" s="144"/>
      <c r="W396" s="144"/>
      <c r="X396" s="144"/>
      <c r="Y396" s="144"/>
      <c r="Z396" s="144"/>
      <c r="AA396" s="679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</row>
    <row r="397">
      <c r="A397" s="144"/>
      <c r="B397" s="698"/>
      <c r="C397" s="144"/>
      <c r="D397" s="698"/>
      <c r="E397" s="144"/>
      <c r="F397" s="698"/>
      <c r="G397" s="144"/>
      <c r="H397" s="698"/>
      <c r="I397" s="144"/>
      <c r="J397" s="698"/>
      <c r="K397" s="144"/>
      <c r="L397" s="698"/>
      <c r="M397" s="144"/>
      <c r="N397" s="698"/>
      <c r="O397" s="144"/>
      <c r="P397" s="698"/>
      <c r="Q397" s="675"/>
      <c r="R397" s="704"/>
      <c r="S397" s="144"/>
      <c r="T397" s="144"/>
      <c r="U397" s="144"/>
      <c r="V397" s="144"/>
      <c r="W397" s="144"/>
      <c r="X397" s="144"/>
      <c r="Y397" s="144"/>
      <c r="Z397" s="144"/>
      <c r="AA397" s="679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</row>
    <row r="398">
      <c r="A398" s="144"/>
      <c r="B398" s="698"/>
      <c r="C398" s="144"/>
      <c r="D398" s="698"/>
      <c r="E398" s="144"/>
      <c r="F398" s="698"/>
      <c r="G398" s="144"/>
      <c r="H398" s="698"/>
      <c r="I398" s="144"/>
      <c r="J398" s="698"/>
      <c r="K398" s="144"/>
      <c r="L398" s="698"/>
      <c r="M398" s="144"/>
      <c r="N398" s="698"/>
      <c r="O398" s="144"/>
      <c r="P398" s="698"/>
      <c r="Q398" s="675"/>
      <c r="R398" s="704"/>
      <c r="S398" s="144"/>
      <c r="T398" s="144"/>
      <c r="U398" s="144"/>
      <c r="V398" s="144"/>
      <c r="W398" s="144"/>
      <c r="X398" s="144"/>
      <c r="Y398" s="144"/>
      <c r="Z398" s="144"/>
      <c r="AA398" s="679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</row>
    <row r="399">
      <c r="A399" s="144"/>
      <c r="B399" s="698"/>
      <c r="C399" s="144"/>
      <c r="D399" s="698"/>
      <c r="E399" s="144"/>
      <c r="F399" s="698"/>
      <c r="G399" s="144"/>
      <c r="H399" s="698"/>
      <c r="I399" s="144"/>
      <c r="J399" s="698"/>
      <c r="K399" s="144"/>
      <c r="L399" s="698"/>
      <c r="M399" s="144"/>
      <c r="N399" s="698"/>
      <c r="O399" s="144"/>
      <c r="P399" s="698"/>
      <c r="Q399" s="675"/>
      <c r="R399" s="704"/>
      <c r="S399" s="144"/>
      <c r="T399" s="144"/>
      <c r="U399" s="144"/>
      <c r="V399" s="144"/>
      <c r="W399" s="144"/>
      <c r="X399" s="144"/>
      <c r="Y399" s="144"/>
      <c r="Z399" s="144"/>
      <c r="AA399" s="679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</row>
    <row r="400">
      <c r="A400" s="144"/>
      <c r="B400" s="698"/>
      <c r="C400" s="144"/>
      <c r="D400" s="698"/>
      <c r="E400" s="144"/>
      <c r="F400" s="698"/>
      <c r="G400" s="144"/>
      <c r="H400" s="698"/>
      <c r="I400" s="144"/>
      <c r="J400" s="698"/>
      <c r="K400" s="144"/>
      <c r="L400" s="698"/>
      <c r="M400" s="144"/>
      <c r="N400" s="698"/>
      <c r="O400" s="144"/>
      <c r="P400" s="698"/>
      <c r="Q400" s="675"/>
      <c r="R400" s="704"/>
      <c r="S400" s="144"/>
      <c r="T400" s="144"/>
      <c r="U400" s="144"/>
      <c r="V400" s="144"/>
      <c r="W400" s="144"/>
      <c r="X400" s="144"/>
      <c r="Y400" s="144"/>
      <c r="Z400" s="144"/>
      <c r="AA400" s="679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</row>
    <row r="401">
      <c r="A401" s="144"/>
      <c r="B401" s="698"/>
      <c r="C401" s="144"/>
      <c r="D401" s="698"/>
      <c r="E401" s="144"/>
      <c r="F401" s="698"/>
      <c r="G401" s="144"/>
      <c r="H401" s="698"/>
      <c r="I401" s="144"/>
      <c r="J401" s="698"/>
      <c r="K401" s="144"/>
      <c r="L401" s="698"/>
      <c r="M401" s="144"/>
      <c r="N401" s="698"/>
      <c r="O401" s="144"/>
      <c r="P401" s="698"/>
      <c r="Q401" s="675"/>
      <c r="R401" s="704"/>
      <c r="S401" s="144"/>
      <c r="T401" s="144"/>
      <c r="U401" s="144"/>
      <c r="V401" s="144"/>
      <c r="W401" s="144"/>
      <c r="X401" s="144"/>
      <c r="Y401" s="144"/>
      <c r="Z401" s="144"/>
      <c r="AA401" s="679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</row>
    <row r="402">
      <c r="A402" s="144"/>
      <c r="B402" s="698"/>
      <c r="C402" s="144"/>
      <c r="D402" s="698"/>
      <c r="E402" s="144"/>
      <c r="F402" s="698"/>
      <c r="G402" s="144"/>
      <c r="H402" s="698"/>
      <c r="I402" s="144"/>
      <c r="J402" s="698"/>
      <c r="K402" s="144"/>
      <c r="L402" s="698"/>
      <c r="M402" s="144"/>
      <c r="N402" s="698"/>
      <c r="O402" s="144"/>
      <c r="P402" s="698"/>
      <c r="Q402" s="675"/>
      <c r="R402" s="704"/>
      <c r="S402" s="144"/>
      <c r="T402" s="144"/>
      <c r="U402" s="144"/>
      <c r="V402" s="144"/>
      <c r="W402" s="144"/>
      <c r="X402" s="144"/>
      <c r="Y402" s="144"/>
      <c r="Z402" s="144"/>
      <c r="AA402" s="679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</row>
    <row r="403">
      <c r="A403" s="144"/>
      <c r="B403" s="698"/>
      <c r="C403" s="144"/>
      <c r="D403" s="698"/>
      <c r="E403" s="144"/>
      <c r="F403" s="698"/>
      <c r="G403" s="144"/>
      <c r="H403" s="698"/>
      <c r="I403" s="144"/>
      <c r="J403" s="698"/>
      <c r="K403" s="144"/>
      <c r="L403" s="698"/>
      <c r="M403" s="144"/>
      <c r="N403" s="698"/>
      <c r="O403" s="144"/>
      <c r="P403" s="698"/>
      <c r="Q403" s="675"/>
      <c r="R403" s="704"/>
      <c r="S403" s="144"/>
      <c r="T403" s="144"/>
      <c r="U403" s="144"/>
      <c r="V403" s="144"/>
      <c r="W403" s="144"/>
      <c r="X403" s="144"/>
      <c r="Y403" s="144"/>
      <c r="Z403" s="144"/>
      <c r="AA403" s="679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</row>
    <row r="404">
      <c r="A404" s="144"/>
      <c r="B404" s="698"/>
      <c r="C404" s="144"/>
      <c r="D404" s="698"/>
      <c r="E404" s="144"/>
      <c r="F404" s="698"/>
      <c r="G404" s="144"/>
      <c r="H404" s="698"/>
      <c r="I404" s="144"/>
      <c r="J404" s="698"/>
      <c r="K404" s="144"/>
      <c r="L404" s="698"/>
      <c r="M404" s="144"/>
      <c r="N404" s="698"/>
      <c r="O404" s="144"/>
      <c r="P404" s="698"/>
      <c r="Q404" s="675"/>
      <c r="R404" s="704"/>
      <c r="S404" s="144"/>
      <c r="T404" s="144"/>
      <c r="U404" s="144"/>
      <c r="V404" s="144"/>
      <c r="W404" s="144"/>
      <c r="X404" s="144"/>
      <c r="Y404" s="144"/>
      <c r="Z404" s="144"/>
      <c r="AA404" s="679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</row>
    <row r="405">
      <c r="A405" s="144"/>
      <c r="B405" s="698"/>
      <c r="C405" s="144"/>
      <c r="D405" s="698"/>
      <c r="E405" s="144"/>
      <c r="F405" s="698"/>
      <c r="G405" s="144"/>
      <c r="H405" s="698"/>
      <c r="I405" s="144"/>
      <c r="J405" s="698"/>
      <c r="K405" s="144"/>
      <c r="L405" s="698"/>
      <c r="M405" s="144"/>
      <c r="N405" s="698"/>
      <c r="O405" s="144"/>
      <c r="P405" s="698"/>
      <c r="Q405" s="675"/>
      <c r="R405" s="704"/>
      <c r="S405" s="144"/>
      <c r="T405" s="144"/>
      <c r="U405" s="144"/>
      <c r="V405" s="144"/>
      <c r="W405" s="144"/>
      <c r="X405" s="144"/>
      <c r="Y405" s="144"/>
      <c r="Z405" s="144"/>
      <c r="AA405" s="679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</row>
    <row r="406">
      <c r="A406" s="144"/>
      <c r="B406" s="698"/>
      <c r="C406" s="144"/>
      <c r="D406" s="698"/>
      <c r="E406" s="144"/>
      <c r="F406" s="698"/>
      <c r="G406" s="144"/>
      <c r="H406" s="698"/>
      <c r="I406" s="144"/>
      <c r="J406" s="698"/>
      <c r="K406" s="144"/>
      <c r="L406" s="698"/>
      <c r="M406" s="144"/>
      <c r="N406" s="698"/>
      <c r="O406" s="144"/>
      <c r="P406" s="698"/>
      <c r="Q406" s="675"/>
      <c r="R406" s="704"/>
      <c r="S406" s="144"/>
      <c r="T406" s="144"/>
      <c r="U406" s="144"/>
      <c r="V406" s="144"/>
      <c r="W406" s="144"/>
      <c r="X406" s="144"/>
      <c r="Y406" s="144"/>
      <c r="Z406" s="144"/>
      <c r="AA406" s="679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</row>
    <row r="407">
      <c r="A407" s="144"/>
      <c r="B407" s="698"/>
      <c r="C407" s="144"/>
      <c r="D407" s="698"/>
      <c r="E407" s="144"/>
      <c r="F407" s="698"/>
      <c r="G407" s="144"/>
      <c r="H407" s="698"/>
      <c r="I407" s="144"/>
      <c r="J407" s="698"/>
      <c r="K407" s="144"/>
      <c r="L407" s="698"/>
      <c r="M407" s="144"/>
      <c r="N407" s="698"/>
      <c r="O407" s="144"/>
      <c r="P407" s="698"/>
      <c r="Q407" s="675"/>
      <c r="R407" s="704"/>
      <c r="S407" s="144"/>
      <c r="T407" s="144"/>
      <c r="U407" s="144"/>
      <c r="V407" s="144"/>
      <c r="W407" s="144"/>
      <c r="X407" s="144"/>
      <c r="Y407" s="144"/>
      <c r="Z407" s="144"/>
      <c r="AA407" s="679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</row>
    <row r="408">
      <c r="A408" s="144"/>
      <c r="B408" s="698"/>
      <c r="C408" s="144"/>
      <c r="D408" s="698"/>
      <c r="E408" s="144"/>
      <c r="F408" s="698"/>
      <c r="G408" s="144"/>
      <c r="H408" s="698"/>
      <c r="I408" s="144"/>
      <c r="J408" s="698"/>
      <c r="K408" s="144"/>
      <c r="L408" s="698"/>
      <c r="M408" s="144"/>
      <c r="N408" s="698"/>
      <c r="O408" s="144"/>
      <c r="P408" s="698"/>
      <c r="Q408" s="675"/>
      <c r="R408" s="704"/>
      <c r="S408" s="144"/>
      <c r="T408" s="144"/>
      <c r="U408" s="144"/>
      <c r="V408" s="144"/>
      <c r="W408" s="144"/>
      <c r="X408" s="144"/>
      <c r="Y408" s="144"/>
      <c r="Z408" s="144"/>
      <c r="AA408" s="679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</row>
    <row r="409">
      <c r="A409" s="144"/>
      <c r="B409" s="698"/>
      <c r="C409" s="144"/>
      <c r="D409" s="698"/>
      <c r="E409" s="144"/>
      <c r="F409" s="698"/>
      <c r="G409" s="144"/>
      <c r="H409" s="698"/>
      <c r="I409" s="144"/>
      <c r="J409" s="698"/>
      <c r="K409" s="144"/>
      <c r="L409" s="698"/>
      <c r="M409" s="144"/>
      <c r="N409" s="698"/>
      <c r="O409" s="144"/>
      <c r="P409" s="698"/>
      <c r="Q409" s="675"/>
      <c r="R409" s="704"/>
      <c r="S409" s="144"/>
      <c r="T409" s="144"/>
      <c r="U409" s="144"/>
      <c r="V409" s="144"/>
      <c r="W409" s="144"/>
      <c r="X409" s="144"/>
      <c r="Y409" s="144"/>
      <c r="Z409" s="144"/>
      <c r="AA409" s="679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</row>
    <row r="410">
      <c r="A410" s="144"/>
      <c r="B410" s="698"/>
      <c r="C410" s="144"/>
      <c r="D410" s="698"/>
      <c r="E410" s="144"/>
      <c r="F410" s="698"/>
      <c r="G410" s="144"/>
      <c r="H410" s="698"/>
      <c r="I410" s="144"/>
      <c r="J410" s="698"/>
      <c r="K410" s="144"/>
      <c r="L410" s="698"/>
      <c r="M410" s="144"/>
      <c r="N410" s="698"/>
      <c r="O410" s="144"/>
      <c r="P410" s="698"/>
      <c r="Q410" s="675"/>
      <c r="R410" s="704"/>
      <c r="S410" s="144"/>
      <c r="T410" s="144"/>
      <c r="U410" s="144"/>
      <c r="V410" s="144"/>
      <c r="W410" s="144"/>
      <c r="X410" s="144"/>
      <c r="Y410" s="144"/>
      <c r="Z410" s="144"/>
      <c r="AA410" s="679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</row>
    <row r="411">
      <c r="A411" s="144"/>
      <c r="B411" s="698"/>
      <c r="C411" s="144"/>
      <c r="D411" s="698"/>
      <c r="E411" s="144"/>
      <c r="F411" s="698"/>
      <c r="G411" s="144"/>
      <c r="H411" s="698"/>
      <c r="I411" s="144"/>
      <c r="J411" s="698"/>
      <c r="K411" s="144"/>
      <c r="L411" s="698"/>
      <c r="M411" s="144"/>
      <c r="N411" s="698"/>
      <c r="O411" s="144"/>
      <c r="P411" s="698"/>
      <c r="Q411" s="675"/>
      <c r="R411" s="704"/>
      <c r="S411" s="144"/>
      <c r="T411" s="144"/>
      <c r="U411" s="144"/>
      <c r="V411" s="144"/>
      <c r="W411" s="144"/>
      <c r="X411" s="144"/>
      <c r="Y411" s="144"/>
      <c r="Z411" s="144"/>
      <c r="AA411" s="679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</row>
    <row r="412">
      <c r="A412" s="144"/>
      <c r="B412" s="698"/>
      <c r="C412" s="144"/>
      <c r="D412" s="698"/>
      <c r="E412" s="144"/>
      <c r="F412" s="698"/>
      <c r="G412" s="144"/>
      <c r="H412" s="698"/>
      <c r="I412" s="144"/>
      <c r="J412" s="698"/>
      <c r="K412" s="144"/>
      <c r="L412" s="698"/>
      <c r="M412" s="144"/>
      <c r="N412" s="698"/>
      <c r="O412" s="144"/>
      <c r="P412" s="698"/>
      <c r="Q412" s="675"/>
      <c r="R412" s="704"/>
      <c r="S412" s="144"/>
      <c r="T412" s="144"/>
      <c r="U412" s="144"/>
      <c r="V412" s="144"/>
      <c r="W412" s="144"/>
      <c r="X412" s="144"/>
      <c r="Y412" s="144"/>
      <c r="Z412" s="144"/>
      <c r="AA412" s="679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</row>
    <row r="413">
      <c r="A413" s="144"/>
      <c r="B413" s="698"/>
      <c r="C413" s="144"/>
      <c r="D413" s="698"/>
      <c r="E413" s="144"/>
      <c r="F413" s="698"/>
      <c r="G413" s="144"/>
      <c r="H413" s="698"/>
      <c r="I413" s="144"/>
      <c r="J413" s="698"/>
      <c r="K413" s="144"/>
      <c r="L413" s="698"/>
      <c r="M413" s="144"/>
      <c r="N413" s="698"/>
      <c r="O413" s="144"/>
      <c r="P413" s="698"/>
      <c r="Q413" s="675"/>
      <c r="R413" s="704"/>
      <c r="S413" s="144"/>
      <c r="T413" s="144"/>
      <c r="U413" s="144"/>
      <c r="V413" s="144"/>
      <c r="W413" s="144"/>
      <c r="X413" s="144"/>
      <c r="Y413" s="144"/>
      <c r="Z413" s="144"/>
      <c r="AA413" s="679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</row>
    <row r="414">
      <c r="A414" s="144"/>
      <c r="B414" s="698"/>
      <c r="C414" s="144"/>
      <c r="D414" s="698"/>
      <c r="E414" s="144"/>
      <c r="F414" s="698"/>
      <c r="G414" s="144"/>
      <c r="H414" s="698"/>
      <c r="I414" s="144"/>
      <c r="J414" s="698"/>
      <c r="K414" s="144"/>
      <c r="L414" s="698"/>
      <c r="M414" s="144"/>
      <c r="N414" s="698"/>
      <c r="O414" s="144"/>
      <c r="P414" s="698"/>
      <c r="Q414" s="675"/>
      <c r="R414" s="704"/>
      <c r="S414" s="144"/>
      <c r="T414" s="144"/>
      <c r="U414" s="144"/>
      <c r="V414" s="144"/>
      <c r="W414" s="144"/>
      <c r="X414" s="144"/>
      <c r="Y414" s="144"/>
      <c r="Z414" s="144"/>
      <c r="AA414" s="679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</row>
    <row r="415">
      <c r="A415" s="144"/>
      <c r="B415" s="698"/>
      <c r="C415" s="144"/>
      <c r="D415" s="698"/>
      <c r="E415" s="144"/>
      <c r="F415" s="698"/>
      <c r="G415" s="144"/>
      <c r="H415" s="698"/>
      <c r="I415" s="144"/>
      <c r="J415" s="698"/>
      <c r="K415" s="144"/>
      <c r="L415" s="698"/>
      <c r="M415" s="144"/>
      <c r="N415" s="698"/>
      <c r="O415" s="144"/>
      <c r="P415" s="698"/>
      <c r="Q415" s="675"/>
      <c r="R415" s="704"/>
      <c r="S415" s="144"/>
      <c r="T415" s="144"/>
      <c r="U415" s="144"/>
      <c r="V415" s="144"/>
      <c r="W415" s="144"/>
      <c r="X415" s="144"/>
      <c r="Y415" s="144"/>
      <c r="Z415" s="144"/>
      <c r="AA415" s="679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</row>
    <row r="416">
      <c r="A416" s="144"/>
      <c r="B416" s="698"/>
      <c r="C416" s="144"/>
      <c r="D416" s="698"/>
      <c r="E416" s="144"/>
      <c r="F416" s="698"/>
      <c r="G416" s="144"/>
      <c r="H416" s="698"/>
      <c r="I416" s="144"/>
      <c r="J416" s="698"/>
      <c r="K416" s="144"/>
      <c r="L416" s="698"/>
      <c r="M416" s="144"/>
      <c r="N416" s="698"/>
      <c r="O416" s="144"/>
      <c r="P416" s="698"/>
      <c r="Q416" s="675"/>
      <c r="R416" s="704"/>
      <c r="S416" s="144"/>
      <c r="T416" s="144"/>
      <c r="U416" s="144"/>
      <c r="V416" s="144"/>
      <c r="W416" s="144"/>
      <c r="X416" s="144"/>
      <c r="Y416" s="144"/>
      <c r="Z416" s="144"/>
      <c r="AA416" s="679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</row>
    <row r="417">
      <c r="A417" s="144"/>
      <c r="B417" s="698"/>
      <c r="C417" s="144"/>
      <c r="D417" s="698"/>
      <c r="E417" s="144"/>
      <c r="F417" s="698"/>
      <c r="G417" s="144"/>
      <c r="H417" s="698"/>
      <c r="I417" s="144"/>
      <c r="J417" s="698"/>
      <c r="K417" s="144"/>
      <c r="L417" s="698"/>
      <c r="M417" s="144"/>
      <c r="N417" s="698"/>
      <c r="O417" s="144"/>
      <c r="P417" s="698"/>
      <c r="Q417" s="675"/>
      <c r="R417" s="704"/>
      <c r="S417" s="144"/>
      <c r="T417" s="144"/>
      <c r="U417" s="144"/>
      <c r="V417" s="144"/>
      <c r="W417" s="144"/>
      <c r="X417" s="144"/>
      <c r="Y417" s="144"/>
      <c r="Z417" s="144"/>
      <c r="AA417" s="679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</row>
    <row r="418">
      <c r="A418" s="144"/>
      <c r="B418" s="698"/>
      <c r="C418" s="144"/>
      <c r="D418" s="698"/>
      <c r="E418" s="144"/>
      <c r="F418" s="698"/>
      <c r="G418" s="144"/>
      <c r="H418" s="698"/>
      <c r="I418" s="144"/>
      <c r="J418" s="698"/>
      <c r="K418" s="144"/>
      <c r="L418" s="698"/>
      <c r="M418" s="144"/>
      <c r="N418" s="698"/>
      <c r="O418" s="144"/>
      <c r="P418" s="698"/>
      <c r="Q418" s="675"/>
      <c r="R418" s="704"/>
      <c r="S418" s="144"/>
      <c r="T418" s="144"/>
      <c r="U418" s="144"/>
      <c r="V418" s="144"/>
      <c r="W418" s="144"/>
      <c r="X418" s="144"/>
      <c r="Y418" s="144"/>
      <c r="Z418" s="144"/>
      <c r="AA418" s="679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</row>
    <row r="419">
      <c r="A419" s="144"/>
      <c r="B419" s="698"/>
      <c r="C419" s="144"/>
      <c r="D419" s="698"/>
      <c r="E419" s="144"/>
      <c r="F419" s="698"/>
      <c r="G419" s="144"/>
      <c r="H419" s="698"/>
      <c r="I419" s="144"/>
      <c r="J419" s="698"/>
      <c r="K419" s="144"/>
      <c r="L419" s="698"/>
      <c r="M419" s="144"/>
      <c r="N419" s="698"/>
      <c r="O419" s="144"/>
      <c r="P419" s="698"/>
      <c r="Q419" s="675"/>
      <c r="R419" s="704"/>
      <c r="S419" s="144"/>
      <c r="T419" s="144"/>
      <c r="U419" s="144"/>
      <c r="V419" s="144"/>
      <c r="W419" s="144"/>
      <c r="X419" s="144"/>
      <c r="Y419" s="144"/>
      <c r="Z419" s="144"/>
      <c r="AA419" s="679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</row>
    <row r="420">
      <c r="A420" s="144"/>
      <c r="B420" s="698"/>
      <c r="C420" s="144"/>
      <c r="D420" s="698"/>
      <c r="E420" s="144"/>
      <c r="F420" s="698"/>
      <c r="G420" s="144"/>
      <c r="H420" s="698"/>
      <c r="I420" s="144"/>
      <c r="J420" s="698"/>
      <c r="K420" s="144"/>
      <c r="L420" s="698"/>
      <c r="M420" s="144"/>
      <c r="N420" s="698"/>
      <c r="O420" s="144"/>
      <c r="P420" s="698"/>
      <c r="Q420" s="675"/>
      <c r="R420" s="704"/>
      <c r="S420" s="144"/>
      <c r="T420" s="144"/>
      <c r="U420" s="144"/>
      <c r="V420" s="144"/>
      <c r="W420" s="144"/>
      <c r="X420" s="144"/>
      <c r="Y420" s="144"/>
      <c r="Z420" s="144"/>
      <c r="AA420" s="679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</row>
    <row r="421">
      <c r="A421" s="144"/>
      <c r="B421" s="698"/>
      <c r="C421" s="144"/>
      <c r="D421" s="698"/>
      <c r="E421" s="144"/>
      <c r="F421" s="698"/>
      <c r="G421" s="144"/>
      <c r="H421" s="698"/>
      <c r="I421" s="144"/>
      <c r="J421" s="698"/>
      <c r="K421" s="144"/>
      <c r="L421" s="698"/>
      <c r="M421" s="144"/>
      <c r="N421" s="698"/>
      <c r="O421" s="144"/>
      <c r="P421" s="698"/>
      <c r="Q421" s="675"/>
      <c r="R421" s="704"/>
      <c r="S421" s="144"/>
      <c r="T421" s="144"/>
      <c r="U421" s="144"/>
      <c r="V421" s="144"/>
      <c r="W421" s="144"/>
      <c r="X421" s="144"/>
      <c r="Y421" s="144"/>
      <c r="Z421" s="144"/>
      <c r="AA421" s="679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</row>
    <row r="422">
      <c r="A422" s="144"/>
      <c r="B422" s="698"/>
      <c r="C422" s="144"/>
      <c r="D422" s="698"/>
      <c r="E422" s="144"/>
      <c r="F422" s="698"/>
      <c r="G422" s="144"/>
      <c r="H422" s="698"/>
      <c r="I422" s="144"/>
      <c r="J422" s="698"/>
      <c r="K422" s="144"/>
      <c r="L422" s="698"/>
      <c r="M422" s="144"/>
      <c r="N422" s="698"/>
      <c r="O422" s="144"/>
      <c r="P422" s="698"/>
      <c r="Q422" s="675"/>
      <c r="R422" s="704"/>
      <c r="S422" s="144"/>
      <c r="T422" s="144"/>
      <c r="U422" s="144"/>
      <c r="V422" s="144"/>
      <c r="W422" s="144"/>
      <c r="X422" s="144"/>
      <c r="Y422" s="144"/>
      <c r="Z422" s="144"/>
      <c r="AA422" s="679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</row>
    <row r="423">
      <c r="A423" s="144"/>
      <c r="B423" s="698"/>
      <c r="C423" s="144"/>
      <c r="D423" s="698"/>
      <c r="E423" s="144"/>
      <c r="F423" s="698"/>
      <c r="G423" s="144"/>
      <c r="H423" s="698"/>
      <c r="I423" s="144"/>
      <c r="J423" s="698"/>
      <c r="K423" s="144"/>
      <c r="L423" s="698"/>
      <c r="M423" s="144"/>
      <c r="N423" s="698"/>
      <c r="O423" s="144"/>
      <c r="P423" s="698"/>
      <c r="Q423" s="675"/>
      <c r="R423" s="704"/>
      <c r="S423" s="144"/>
      <c r="T423" s="144"/>
      <c r="U423" s="144"/>
      <c r="V423" s="144"/>
      <c r="W423" s="144"/>
      <c r="X423" s="144"/>
      <c r="Y423" s="144"/>
      <c r="Z423" s="144"/>
      <c r="AA423" s="679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</row>
    <row r="424">
      <c r="A424" s="144"/>
      <c r="B424" s="698"/>
      <c r="C424" s="144"/>
      <c r="D424" s="698"/>
      <c r="E424" s="144"/>
      <c r="F424" s="698"/>
      <c r="G424" s="144"/>
      <c r="H424" s="698"/>
      <c r="I424" s="144"/>
      <c r="J424" s="698"/>
      <c r="K424" s="144"/>
      <c r="L424" s="698"/>
      <c r="M424" s="144"/>
      <c r="N424" s="698"/>
      <c r="O424" s="144"/>
      <c r="P424" s="698"/>
      <c r="Q424" s="675"/>
      <c r="R424" s="704"/>
      <c r="S424" s="144"/>
      <c r="T424" s="144"/>
      <c r="U424" s="144"/>
      <c r="V424" s="144"/>
      <c r="W424" s="144"/>
      <c r="X424" s="144"/>
      <c r="Y424" s="144"/>
      <c r="Z424" s="144"/>
      <c r="AA424" s="679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</row>
    <row r="425">
      <c r="A425" s="144"/>
      <c r="B425" s="698"/>
      <c r="C425" s="144"/>
      <c r="D425" s="698"/>
      <c r="E425" s="144"/>
      <c r="F425" s="698"/>
      <c r="G425" s="144"/>
      <c r="H425" s="698"/>
      <c r="I425" s="144"/>
      <c r="J425" s="698"/>
      <c r="K425" s="144"/>
      <c r="L425" s="698"/>
      <c r="M425" s="144"/>
      <c r="N425" s="698"/>
      <c r="O425" s="144"/>
      <c r="P425" s="698"/>
      <c r="Q425" s="675"/>
      <c r="R425" s="704"/>
      <c r="S425" s="144"/>
      <c r="T425" s="144"/>
      <c r="U425" s="144"/>
      <c r="V425" s="144"/>
      <c r="W425" s="144"/>
      <c r="X425" s="144"/>
      <c r="Y425" s="144"/>
      <c r="Z425" s="144"/>
      <c r="AA425" s="679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</row>
    <row r="426">
      <c r="A426" s="144"/>
      <c r="B426" s="698"/>
      <c r="C426" s="144"/>
      <c r="D426" s="698"/>
      <c r="E426" s="144"/>
      <c r="F426" s="698"/>
      <c r="G426" s="144"/>
      <c r="H426" s="698"/>
      <c r="I426" s="144"/>
      <c r="J426" s="698"/>
      <c r="K426" s="144"/>
      <c r="L426" s="698"/>
      <c r="M426" s="144"/>
      <c r="N426" s="698"/>
      <c r="O426" s="144"/>
      <c r="P426" s="698"/>
      <c r="Q426" s="675"/>
      <c r="R426" s="704"/>
      <c r="S426" s="144"/>
      <c r="T426" s="144"/>
      <c r="U426" s="144"/>
      <c r="V426" s="144"/>
      <c r="W426" s="144"/>
      <c r="X426" s="144"/>
      <c r="Y426" s="144"/>
      <c r="Z426" s="144"/>
      <c r="AA426" s="679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</row>
    <row r="427">
      <c r="A427" s="144"/>
      <c r="B427" s="698"/>
      <c r="C427" s="144"/>
      <c r="D427" s="698"/>
      <c r="E427" s="144"/>
      <c r="F427" s="698"/>
      <c r="G427" s="144"/>
      <c r="H427" s="698"/>
      <c r="I427" s="144"/>
      <c r="J427" s="698"/>
      <c r="K427" s="144"/>
      <c r="L427" s="698"/>
      <c r="M427" s="144"/>
      <c r="N427" s="698"/>
      <c r="O427" s="144"/>
      <c r="P427" s="698"/>
      <c r="Q427" s="675"/>
      <c r="R427" s="704"/>
      <c r="S427" s="144"/>
      <c r="T427" s="144"/>
      <c r="U427" s="144"/>
      <c r="V427" s="144"/>
      <c r="W427" s="144"/>
      <c r="X427" s="144"/>
      <c r="Y427" s="144"/>
      <c r="Z427" s="144"/>
      <c r="AA427" s="679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</row>
    <row r="428">
      <c r="A428" s="144"/>
      <c r="B428" s="698"/>
      <c r="C428" s="144"/>
      <c r="D428" s="698"/>
      <c r="E428" s="144"/>
      <c r="F428" s="698"/>
      <c r="G428" s="144"/>
      <c r="H428" s="698"/>
      <c r="I428" s="144"/>
      <c r="J428" s="698"/>
      <c r="K428" s="144"/>
      <c r="L428" s="698"/>
      <c r="M428" s="144"/>
      <c r="N428" s="698"/>
      <c r="O428" s="144"/>
      <c r="P428" s="698"/>
      <c r="Q428" s="675"/>
      <c r="R428" s="704"/>
      <c r="S428" s="144"/>
      <c r="T428" s="144"/>
      <c r="U428" s="144"/>
      <c r="V428" s="144"/>
      <c r="W428" s="144"/>
      <c r="X428" s="144"/>
      <c r="Y428" s="144"/>
      <c r="Z428" s="144"/>
      <c r="AA428" s="679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</row>
    <row r="429">
      <c r="A429" s="144"/>
      <c r="B429" s="698"/>
      <c r="C429" s="144"/>
      <c r="D429" s="698"/>
      <c r="E429" s="144"/>
      <c r="F429" s="698"/>
      <c r="G429" s="144"/>
      <c r="H429" s="698"/>
      <c r="I429" s="144"/>
      <c r="J429" s="698"/>
      <c r="K429" s="144"/>
      <c r="L429" s="698"/>
      <c r="M429" s="144"/>
      <c r="N429" s="698"/>
      <c r="O429" s="144"/>
      <c r="P429" s="698"/>
      <c r="Q429" s="675"/>
      <c r="R429" s="704"/>
      <c r="S429" s="144"/>
      <c r="T429" s="144"/>
      <c r="U429" s="144"/>
      <c r="V429" s="144"/>
      <c r="W429" s="144"/>
      <c r="X429" s="144"/>
      <c r="Y429" s="144"/>
      <c r="Z429" s="144"/>
      <c r="AA429" s="679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</row>
    <row r="430">
      <c r="A430" s="144"/>
      <c r="B430" s="698"/>
      <c r="C430" s="144"/>
      <c r="D430" s="698"/>
      <c r="E430" s="144"/>
      <c r="F430" s="698"/>
      <c r="G430" s="144"/>
      <c r="H430" s="698"/>
      <c r="I430" s="144"/>
      <c r="J430" s="698"/>
      <c r="K430" s="144"/>
      <c r="L430" s="698"/>
      <c r="M430" s="144"/>
      <c r="N430" s="698"/>
      <c r="O430" s="144"/>
      <c r="P430" s="698"/>
      <c r="Q430" s="675"/>
      <c r="R430" s="704"/>
      <c r="S430" s="144"/>
      <c r="T430" s="144"/>
      <c r="U430" s="144"/>
      <c r="V430" s="144"/>
      <c r="W430" s="144"/>
      <c r="X430" s="144"/>
      <c r="Y430" s="144"/>
      <c r="Z430" s="144"/>
      <c r="AA430" s="679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</row>
    <row r="431">
      <c r="A431" s="144"/>
      <c r="B431" s="698"/>
      <c r="C431" s="144"/>
      <c r="D431" s="698"/>
      <c r="E431" s="144"/>
      <c r="F431" s="698"/>
      <c r="G431" s="144"/>
      <c r="H431" s="698"/>
      <c r="I431" s="144"/>
      <c r="J431" s="698"/>
      <c r="K431" s="144"/>
      <c r="L431" s="698"/>
      <c r="M431" s="144"/>
      <c r="N431" s="698"/>
      <c r="O431" s="144"/>
      <c r="P431" s="698"/>
      <c r="Q431" s="675"/>
      <c r="R431" s="704"/>
      <c r="S431" s="144"/>
      <c r="T431" s="144"/>
      <c r="U431" s="144"/>
      <c r="V431" s="144"/>
      <c r="W431" s="144"/>
      <c r="X431" s="144"/>
      <c r="Y431" s="144"/>
      <c r="Z431" s="144"/>
      <c r="AA431" s="679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</row>
    <row r="432">
      <c r="A432" s="144"/>
      <c r="B432" s="698"/>
      <c r="C432" s="144"/>
      <c r="D432" s="698"/>
      <c r="E432" s="144"/>
      <c r="F432" s="698"/>
      <c r="G432" s="144"/>
      <c r="H432" s="698"/>
      <c r="I432" s="144"/>
      <c r="J432" s="698"/>
      <c r="K432" s="144"/>
      <c r="L432" s="698"/>
      <c r="M432" s="144"/>
      <c r="N432" s="698"/>
      <c r="O432" s="144"/>
      <c r="P432" s="698"/>
      <c r="Q432" s="675"/>
      <c r="R432" s="704"/>
      <c r="S432" s="144"/>
      <c r="T432" s="144"/>
      <c r="U432" s="144"/>
      <c r="V432" s="144"/>
      <c r="W432" s="144"/>
      <c r="X432" s="144"/>
      <c r="Y432" s="144"/>
      <c r="Z432" s="144"/>
      <c r="AA432" s="679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</row>
    <row r="433">
      <c r="A433" s="144"/>
      <c r="B433" s="698"/>
      <c r="C433" s="144"/>
      <c r="D433" s="698"/>
      <c r="E433" s="144"/>
      <c r="F433" s="698"/>
      <c r="G433" s="144"/>
      <c r="H433" s="698"/>
      <c r="I433" s="144"/>
      <c r="J433" s="698"/>
      <c r="K433" s="144"/>
      <c r="L433" s="698"/>
      <c r="M433" s="144"/>
      <c r="N433" s="698"/>
      <c r="O433" s="144"/>
      <c r="P433" s="698"/>
      <c r="Q433" s="675"/>
      <c r="R433" s="704"/>
      <c r="S433" s="144"/>
      <c r="T433" s="144"/>
      <c r="U433" s="144"/>
      <c r="V433" s="144"/>
      <c r="W433" s="144"/>
      <c r="X433" s="144"/>
      <c r="Y433" s="144"/>
      <c r="Z433" s="144"/>
      <c r="AA433" s="679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</row>
    <row r="434">
      <c r="A434" s="144"/>
      <c r="B434" s="698"/>
      <c r="C434" s="144"/>
      <c r="D434" s="698"/>
      <c r="E434" s="144"/>
      <c r="F434" s="698"/>
      <c r="G434" s="144"/>
      <c r="H434" s="698"/>
      <c r="I434" s="144"/>
      <c r="J434" s="698"/>
      <c r="K434" s="144"/>
      <c r="L434" s="698"/>
      <c r="M434" s="144"/>
      <c r="N434" s="698"/>
      <c r="O434" s="144"/>
      <c r="P434" s="698"/>
      <c r="Q434" s="675"/>
      <c r="R434" s="704"/>
      <c r="S434" s="144"/>
      <c r="T434" s="144"/>
      <c r="U434" s="144"/>
      <c r="V434" s="144"/>
      <c r="W434" s="144"/>
      <c r="X434" s="144"/>
      <c r="Y434" s="144"/>
      <c r="Z434" s="144"/>
      <c r="AA434" s="679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</row>
    <row r="435">
      <c r="A435" s="144"/>
      <c r="B435" s="698"/>
      <c r="C435" s="144"/>
      <c r="D435" s="698"/>
      <c r="E435" s="144"/>
      <c r="F435" s="698"/>
      <c r="G435" s="144"/>
      <c r="H435" s="698"/>
      <c r="I435" s="144"/>
      <c r="J435" s="698"/>
      <c r="K435" s="144"/>
      <c r="L435" s="698"/>
      <c r="M435" s="144"/>
      <c r="N435" s="698"/>
      <c r="O435" s="144"/>
      <c r="P435" s="698"/>
      <c r="Q435" s="675"/>
      <c r="R435" s="704"/>
      <c r="S435" s="144"/>
      <c r="T435" s="144"/>
      <c r="U435" s="144"/>
      <c r="V435" s="144"/>
      <c r="W435" s="144"/>
      <c r="X435" s="144"/>
      <c r="Y435" s="144"/>
      <c r="Z435" s="144"/>
      <c r="AA435" s="679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</row>
    <row r="436">
      <c r="A436" s="144"/>
      <c r="B436" s="698"/>
      <c r="C436" s="144"/>
      <c r="D436" s="698"/>
      <c r="E436" s="144"/>
      <c r="F436" s="698"/>
      <c r="G436" s="144"/>
      <c r="H436" s="698"/>
      <c r="I436" s="144"/>
      <c r="J436" s="698"/>
      <c r="K436" s="144"/>
      <c r="L436" s="698"/>
      <c r="M436" s="144"/>
      <c r="N436" s="698"/>
      <c r="O436" s="144"/>
      <c r="P436" s="698"/>
      <c r="Q436" s="675"/>
      <c r="R436" s="704"/>
      <c r="S436" s="144"/>
      <c r="T436" s="144"/>
      <c r="U436" s="144"/>
      <c r="V436" s="144"/>
      <c r="W436" s="144"/>
      <c r="X436" s="144"/>
      <c r="Y436" s="144"/>
      <c r="Z436" s="144"/>
      <c r="AA436" s="679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</row>
    <row r="437">
      <c r="A437" s="144"/>
      <c r="B437" s="698"/>
      <c r="C437" s="144"/>
      <c r="D437" s="698"/>
      <c r="E437" s="144"/>
      <c r="F437" s="698"/>
      <c r="G437" s="144"/>
      <c r="H437" s="698"/>
      <c r="I437" s="144"/>
      <c r="J437" s="698"/>
      <c r="K437" s="144"/>
      <c r="L437" s="698"/>
      <c r="M437" s="144"/>
      <c r="N437" s="698"/>
      <c r="O437" s="144"/>
      <c r="P437" s="698"/>
      <c r="Q437" s="675"/>
      <c r="R437" s="704"/>
      <c r="S437" s="144"/>
      <c r="T437" s="144"/>
      <c r="U437" s="144"/>
      <c r="V437" s="144"/>
      <c r="W437" s="144"/>
      <c r="X437" s="144"/>
      <c r="Y437" s="144"/>
      <c r="Z437" s="144"/>
      <c r="AA437" s="679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</row>
    <row r="438">
      <c r="A438" s="144"/>
      <c r="B438" s="698"/>
      <c r="C438" s="144"/>
      <c r="D438" s="698"/>
      <c r="E438" s="144"/>
      <c r="F438" s="698"/>
      <c r="G438" s="144"/>
      <c r="H438" s="698"/>
      <c r="I438" s="144"/>
      <c r="J438" s="698"/>
      <c r="K438" s="144"/>
      <c r="L438" s="698"/>
      <c r="M438" s="144"/>
      <c r="N438" s="698"/>
      <c r="O438" s="144"/>
      <c r="P438" s="698"/>
      <c r="Q438" s="675"/>
      <c r="R438" s="704"/>
      <c r="S438" s="144"/>
      <c r="T438" s="144"/>
      <c r="U438" s="144"/>
      <c r="V438" s="144"/>
      <c r="W438" s="144"/>
      <c r="X438" s="144"/>
      <c r="Y438" s="144"/>
      <c r="Z438" s="144"/>
      <c r="AA438" s="679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</row>
    <row r="439">
      <c r="A439" s="144"/>
      <c r="B439" s="698"/>
      <c r="C439" s="144"/>
      <c r="D439" s="698"/>
      <c r="E439" s="144"/>
      <c r="F439" s="698"/>
      <c r="G439" s="144"/>
      <c r="H439" s="698"/>
      <c r="I439" s="144"/>
      <c r="J439" s="698"/>
      <c r="K439" s="144"/>
      <c r="L439" s="698"/>
      <c r="M439" s="144"/>
      <c r="N439" s="698"/>
      <c r="O439" s="144"/>
      <c r="P439" s="698"/>
      <c r="Q439" s="675"/>
      <c r="R439" s="704"/>
      <c r="S439" s="144"/>
      <c r="T439" s="144"/>
      <c r="U439" s="144"/>
      <c r="V439" s="144"/>
      <c r="W439" s="144"/>
      <c r="X439" s="144"/>
      <c r="Y439" s="144"/>
      <c r="Z439" s="144"/>
      <c r="AA439" s="679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</row>
    <row r="440">
      <c r="A440" s="144"/>
      <c r="B440" s="698"/>
      <c r="C440" s="144"/>
      <c r="D440" s="698"/>
      <c r="E440" s="144"/>
      <c r="F440" s="698"/>
      <c r="G440" s="144"/>
      <c r="H440" s="698"/>
      <c r="I440" s="144"/>
      <c r="J440" s="698"/>
      <c r="K440" s="144"/>
      <c r="L440" s="698"/>
      <c r="M440" s="144"/>
      <c r="N440" s="698"/>
      <c r="O440" s="144"/>
      <c r="P440" s="698"/>
      <c r="Q440" s="675"/>
      <c r="R440" s="704"/>
      <c r="S440" s="144"/>
      <c r="T440" s="144"/>
      <c r="U440" s="144"/>
      <c r="V440" s="144"/>
      <c r="W440" s="144"/>
      <c r="X440" s="144"/>
      <c r="Y440" s="144"/>
      <c r="Z440" s="144"/>
      <c r="AA440" s="679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</row>
    <row r="441">
      <c r="A441" s="144"/>
      <c r="B441" s="698"/>
      <c r="C441" s="144"/>
      <c r="D441" s="698"/>
      <c r="E441" s="144"/>
      <c r="F441" s="698"/>
      <c r="G441" s="144"/>
      <c r="H441" s="698"/>
      <c r="I441" s="144"/>
      <c r="J441" s="698"/>
      <c r="K441" s="144"/>
      <c r="L441" s="698"/>
      <c r="M441" s="144"/>
      <c r="N441" s="698"/>
      <c r="O441" s="144"/>
      <c r="P441" s="698"/>
      <c r="Q441" s="675"/>
      <c r="R441" s="704"/>
      <c r="S441" s="144"/>
      <c r="T441" s="144"/>
      <c r="U441" s="144"/>
      <c r="V441" s="144"/>
      <c r="W441" s="144"/>
      <c r="X441" s="144"/>
      <c r="Y441" s="144"/>
      <c r="Z441" s="144"/>
      <c r="AA441" s="679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</row>
    <row r="442">
      <c r="A442" s="144"/>
      <c r="B442" s="698"/>
      <c r="C442" s="144"/>
      <c r="D442" s="698"/>
      <c r="E442" s="144"/>
      <c r="F442" s="698"/>
      <c r="G442" s="144"/>
      <c r="H442" s="698"/>
      <c r="I442" s="144"/>
      <c r="J442" s="698"/>
      <c r="K442" s="144"/>
      <c r="L442" s="698"/>
      <c r="M442" s="144"/>
      <c r="N442" s="698"/>
      <c r="O442" s="144"/>
      <c r="P442" s="698"/>
      <c r="Q442" s="675"/>
      <c r="R442" s="704"/>
      <c r="S442" s="144"/>
      <c r="T442" s="144"/>
      <c r="U442" s="144"/>
      <c r="V442" s="144"/>
      <c r="W442" s="144"/>
      <c r="X442" s="144"/>
      <c r="Y442" s="144"/>
      <c r="Z442" s="144"/>
      <c r="AA442" s="679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</row>
    <row r="443">
      <c r="A443" s="144"/>
      <c r="B443" s="698"/>
      <c r="C443" s="144"/>
      <c r="D443" s="698"/>
      <c r="E443" s="144"/>
      <c r="F443" s="698"/>
      <c r="G443" s="144"/>
      <c r="H443" s="698"/>
      <c r="I443" s="144"/>
      <c r="J443" s="698"/>
      <c r="K443" s="144"/>
      <c r="L443" s="698"/>
      <c r="M443" s="144"/>
      <c r="N443" s="698"/>
      <c r="O443" s="144"/>
      <c r="P443" s="698"/>
      <c r="Q443" s="675"/>
      <c r="R443" s="704"/>
      <c r="S443" s="144"/>
      <c r="T443" s="144"/>
      <c r="U443" s="144"/>
      <c r="V443" s="144"/>
      <c r="W443" s="144"/>
      <c r="X443" s="144"/>
      <c r="Y443" s="144"/>
      <c r="Z443" s="144"/>
      <c r="AA443" s="679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</row>
    <row r="444">
      <c r="A444" s="144"/>
      <c r="B444" s="698"/>
      <c r="C444" s="144"/>
      <c r="D444" s="698"/>
      <c r="E444" s="144"/>
      <c r="F444" s="698"/>
      <c r="G444" s="144"/>
      <c r="H444" s="698"/>
      <c r="I444" s="144"/>
      <c r="J444" s="698"/>
      <c r="K444" s="144"/>
      <c r="L444" s="698"/>
      <c r="M444" s="144"/>
      <c r="N444" s="698"/>
      <c r="O444" s="144"/>
      <c r="P444" s="698"/>
      <c r="Q444" s="675"/>
      <c r="R444" s="704"/>
      <c r="S444" s="144"/>
      <c r="T444" s="144"/>
      <c r="U444" s="144"/>
      <c r="V444" s="144"/>
      <c r="W444" s="144"/>
      <c r="X444" s="144"/>
      <c r="Y444" s="144"/>
      <c r="Z444" s="144"/>
      <c r="AA444" s="679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</row>
    <row r="445">
      <c r="A445" s="144"/>
      <c r="B445" s="698"/>
      <c r="C445" s="144"/>
      <c r="D445" s="698"/>
      <c r="E445" s="144"/>
      <c r="F445" s="698"/>
      <c r="G445" s="144"/>
      <c r="H445" s="698"/>
      <c r="I445" s="144"/>
      <c r="J445" s="698"/>
      <c r="K445" s="144"/>
      <c r="L445" s="698"/>
      <c r="M445" s="144"/>
      <c r="N445" s="698"/>
      <c r="O445" s="144"/>
      <c r="P445" s="698"/>
      <c r="Q445" s="675"/>
      <c r="R445" s="704"/>
      <c r="S445" s="144"/>
      <c r="T445" s="144"/>
      <c r="U445" s="144"/>
      <c r="V445" s="144"/>
      <c r="W445" s="144"/>
      <c r="X445" s="144"/>
      <c r="Y445" s="144"/>
      <c r="Z445" s="144"/>
      <c r="AA445" s="679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</row>
    <row r="446">
      <c r="A446" s="144"/>
      <c r="B446" s="698"/>
      <c r="C446" s="144"/>
      <c r="D446" s="698"/>
      <c r="E446" s="144"/>
      <c r="F446" s="698"/>
      <c r="G446" s="144"/>
      <c r="H446" s="698"/>
      <c r="I446" s="144"/>
      <c r="J446" s="698"/>
      <c r="K446" s="144"/>
      <c r="L446" s="698"/>
      <c r="M446" s="144"/>
      <c r="N446" s="698"/>
      <c r="O446" s="144"/>
      <c r="P446" s="698"/>
      <c r="Q446" s="675"/>
      <c r="R446" s="704"/>
      <c r="S446" s="144"/>
      <c r="T446" s="144"/>
      <c r="U446" s="144"/>
      <c r="V446" s="144"/>
      <c r="W446" s="144"/>
      <c r="X446" s="144"/>
      <c r="Y446" s="144"/>
      <c r="Z446" s="144"/>
      <c r="AA446" s="679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</row>
    <row r="447">
      <c r="A447" s="144"/>
      <c r="B447" s="698"/>
      <c r="C447" s="144"/>
      <c r="D447" s="698"/>
      <c r="E447" s="144"/>
      <c r="F447" s="698"/>
      <c r="G447" s="144"/>
      <c r="H447" s="698"/>
      <c r="I447" s="144"/>
      <c r="J447" s="698"/>
      <c r="K447" s="144"/>
      <c r="L447" s="698"/>
      <c r="M447" s="144"/>
      <c r="N447" s="698"/>
      <c r="O447" s="144"/>
      <c r="P447" s="698"/>
      <c r="Q447" s="675"/>
      <c r="R447" s="704"/>
      <c r="S447" s="144"/>
      <c r="T447" s="144"/>
      <c r="U447" s="144"/>
      <c r="V447" s="144"/>
      <c r="W447" s="144"/>
      <c r="X447" s="144"/>
      <c r="Y447" s="144"/>
      <c r="Z447" s="144"/>
      <c r="AA447" s="679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</row>
    <row r="448">
      <c r="A448" s="144"/>
      <c r="B448" s="698"/>
      <c r="C448" s="144"/>
      <c r="D448" s="698"/>
      <c r="E448" s="144"/>
      <c r="F448" s="698"/>
      <c r="G448" s="144"/>
      <c r="H448" s="698"/>
      <c r="I448" s="144"/>
      <c r="J448" s="698"/>
      <c r="K448" s="144"/>
      <c r="L448" s="698"/>
      <c r="M448" s="144"/>
      <c r="N448" s="698"/>
      <c r="O448" s="144"/>
      <c r="P448" s="698"/>
      <c r="Q448" s="675"/>
      <c r="R448" s="704"/>
      <c r="S448" s="144"/>
      <c r="T448" s="144"/>
      <c r="U448" s="144"/>
      <c r="V448" s="144"/>
      <c r="W448" s="144"/>
      <c r="X448" s="144"/>
      <c r="Y448" s="144"/>
      <c r="Z448" s="144"/>
      <c r="AA448" s="679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</row>
    <row r="449">
      <c r="A449" s="144"/>
      <c r="B449" s="698"/>
      <c r="C449" s="144"/>
      <c r="D449" s="698"/>
      <c r="E449" s="144"/>
      <c r="F449" s="698"/>
      <c r="G449" s="144"/>
      <c r="H449" s="698"/>
      <c r="I449" s="144"/>
      <c r="J449" s="698"/>
      <c r="K449" s="144"/>
      <c r="L449" s="698"/>
      <c r="M449" s="144"/>
      <c r="N449" s="698"/>
      <c r="O449" s="144"/>
      <c r="P449" s="698"/>
      <c r="Q449" s="675"/>
      <c r="R449" s="704"/>
      <c r="S449" s="144"/>
      <c r="T449" s="144"/>
      <c r="U449" s="144"/>
      <c r="V449" s="144"/>
      <c r="W449" s="144"/>
      <c r="X449" s="144"/>
      <c r="Y449" s="144"/>
      <c r="Z449" s="144"/>
      <c r="AA449" s="679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</row>
    <row r="450">
      <c r="A450" s="144"/>
      <c r="B450" s="698"/>
      <c r="C450" s="144"/>
      <c r="D450" s="698"/>
      <c r="E450" s="144"/>
      <c r="F450" s="698"/>
      <c r="G450" s="144"/>
      <c r="H450" s="698"/>
      <c r="I450" s="144"/>
      <c r="J450" s="698"/>
      <c r="K450" s="144"/>
      <c r="L450" s="698"/>
      <c r="M450" s="144"/>
      <c r="N450" s="698"/>
      <c r="O450" s="144"/>
      <c r="P450" s="698"/>
      <c r="Q450" s="675"/>
      <c r="R450" s="704"/>
      <c r="S450" s="144"/>
      <c r="T450" s="144"/>
      <c r="U450" s="144"/>
      <c r="V450" s="144"/>
      <c r="W450" s="144"/>
      <c r="X450" s="144"/>
      <c r="Y450" s="144"/>
      <c r="Z450" s="144"/>
      <c r="AA450" s="679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</row>
    <row r="451">
      <c r="A451" s="144"/>
      <c r="B451" s="698"/>
      <c r="C451" s="144"/>
      <c r="D451" s="698"/>
      <c r="E451" s="144"/>
      <c r="F451" s="698"/>
      <c r="G451" s="144"/>
      <c r="H451" s="698"/>
      <c r="I451" s="144"/>
      <c r="J451" s="698"/>
      <c r="K451" s="144"/>
      <c r="L451" s="698"/>
      <c r="M451" s="144"/>
      <c r="N451" s="698"/>
      <c r="O451" s="144"/>
      <c r="P451" s="698"/>
      <c r="Q451" s="675"/>
      <c r="R451" s="704"/>
      <c r="S451" s="144"/>
      <c r="T451" s="144"/>
      <c r="U451" s="144"/>
      <c r="V451" s="144"/>
      <c r="W451" s="144"/>
      <c r="X451" s="144"/>
      <c r="Y451" s="144"/>
      <c r="Z451" s="144"/>
      <c r="AA451" s="679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</row>
    <row r="452">
      <c r="A452" s="144"/>
      <c r="B452" s="698"/>
      <c r="C452" s="144"/>
      <c r="D452" s="698"/>
      <c r="E452" s="144"/>
      <c r="F452" s="698"/>
      <c r="G452" s="144"/>
      <c r="H452" s="698"/>
      <c r="I452" s="144"/>
      <c r="J452" s="698"/>
      <c r="K452" s="144"/>
      <c r="L452" s="698"/>
      <c r="M452" s="144"/>
      <c r="N452" s="698"/>
      <c r="O452" s="144"/>
      <c r="P452" s="698"/>
      <c r="Q452" s="675"/>
      <c r="R452" s="704"/>
      <c r="S452" s="144"/>
      <c r="T452" s="144"/>
      <c r="U452" s="144"/>
      <c r="V452" s="144"/>
      <c r="W452" s="144"/>
      <c r="X452" s="144"/>
      <c r="Y452" s="144"/>
      <c r="Z452" s="144"/>
      <c r="AA452" s="679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</row>
    <row r="453">
      <c r="A453" s="144"/>
      <c r="B453" s="698"/>
      <c r="C453" s="144"/>
      <c r="D453" s="698"/>
      <c r="E453" s="144"/>
      <c r="F453" s="698"/>
      <c r="G453" s="144"/>
      <c r="H453" s="698"/>
      <c r="I453" s="144"/>
      <c r="J453" s="698"/>
      <c r="K453" s="144"/>
      <c r="L453" s="698"/>
      <c r="M453" s="144"/>
      <c r="N453" s="698"/>
      <c r="O453" s="144"/>
      <c r="P453" s="698"/>
      <c r="Q453" s="675"/>
      <c r="R453" s="704"/>
      <c r="S453" s="144"/>
      <c r="T453" s="144"/>
      <c r="U453" s="144"/>
      <c r="V453" s="144"/>
      <c r="W453" s="144"/>
      <c r="X453" s="144"/>
      <c r="Y453" s="144"/>
      <c r="Z453" s="144"/>
      <c r="AA453" s="679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</row>
    <row r="454">
      <c r="A454" s="144"/>
      <c r="B454" s="698"/>
      <c r="C454" s="144"/>
      <c r="D454" s="698"/>
      <c r="E454" s="144"/>
      <c r="F454" s="698"/>
      <c r="G454" s="144"/>
      <c r="H454" s="698"/>
      <c r="I454" s="144"/>
      <c r="J454" s="698"/>
      <c r="K454" s="144"/>
      <c r="L454" s="698"/>
      <c r="M454" s="144"/>
      <c r="N454" s="698"/>
      <c r="O454" s="144"/>
      <c r="P454" s="698"/>
      <c r="Q454" s="675"/>
      <c r="R454" s="704"/>
      <c r="S454" s="144"/>
      <c r="T454" s="144"/>
      <c r="U454" s="144"/>
      <c r="V454" s="144"/>
      <c r="W454" s="144"/>
      <c r="X454" s="144"/>
      <c r="Y454" s="144"/>
      <c r="Z454" s="144"/>
      <c r="AA454" s="679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</row>
    <row r="455">
      <c r="A455" s="144"/>
      <c r="B455" s="698"/>
      <c r="C455" s="144"/>
      <c r="D455" s="698"/>
      <c r="E455" s="144"/>
      <c r="F455" s="698"/>
      <c r="G455" s="144"/>
      <c r="H455" s="698"/>
      <c r="I455" s="144"/>
      <c r="J455" s="698"/>
      <c r="K455" s="144"/>
      <c r="L455" s="698"/>
      <c r="M455" s="144"/>
      <c r="N455" s="698"/>
      <c r="O455" s="144"/>
      <c r="P455" s="698"/>
      <c r="Q455" s="675"/>
      <c r="R455" s="704"/>
      <c r="S455" s="144"/>
      <c r="T455" s="144"/>
      <c r="U455" s="144"/>
      <c r="V455" s="144"/>
      <c r="W455" s="144"/>
      <c r="X455" s="144"/>
      <c r="Y455" s="144"/>
      <c r="Z455" s="144"/>
      <c r="AA455" s="679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</row>
    <row r="456">
      <c r="A456" s="144"/>
      <c r="B456" s="698"/>
      <c r="C456" s="144"/>
      <c r="D456" s="698"/>
      <c r="E456" s="144"/>
      <c r="F456" s="698"/>
      <c r="G456" s="144"/>
      <c r="H456" s="698"/>
      <c r="I456" s="144"/>
      <c r="J456" s="698"/>
      <c r="K456" s="144"/>
      <c r="L456" s="698"/>
      <c r="M456" s="144"/>
      <c r="N456" s="698"/>
      <c r="O456" s="144"/>
      <c r="P456" s="698"/>
      <c r="Q456" s="675"/>
      <c r="R456" s="704"/>
      <c r="S456" s="144"/>
      <c r="T456" s="144"/>
      <c r="U456" s="144"/>
      <c r="V456" s="144"/>
      <c r="W456" s="144"/>
      <c r="X456" s="144"/>
      <c r="Y456" s="144"/>
      <c r="Z456" s="144"/>
      <c r="AA456" s="679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</row>
    <row r="457">
      <c r="A457" s="144"/>
      <c r="B457" s="698"/>
      <c r="C457" s="144"/>
      <c r="D457" s="698"/>
      <c r="E457" s="144"/>
      <c r="F457" s="698"/>
      <c r="G457" s="144"/>
      <c r="H457" s="698"/>
      <c r="I457" s="144"/>
      <c r="J457" s="698"/>
      <c r="K457" s="144"/>
      <c r="L457" s="698"/>
      <c r="M457" s="144"/>
      <c r="N457" s="698"/>
      <c r="O457" s="144"/>
      <c r="P457" s="698"/>
      <c r="Q457" s="675"/>
      <c r="R457" s="704"/>
      <c r="S457" s="144"/>
      <c r="T457" s="144"/>
      <c r="U457" s="144"/>
      <c r="V457" s="144"/>
      <c r="W457" s="144"/>
      <c r="X457" s="144"/>
      <c r="Y457" s="144"/>
      <c r="Z457" s="144"/>
      <c r="AA457" s="679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</row>
    <row r="458">
      <c r="A458" s="144"/>
      <c r="B458" s="698"/>
      <c r="C458" s="144"/>
      <c r="D458" s="698"/>
      <c r="E458" s="144"/>
      <c r="F458" s="698"/>
      <c r="G458" s="144"/>
      <c r="H458" s="698"/>
      <c r="I458" s="144"/>
      <c r="J458" s="698"/>
      <c r="K458" s="144"/>
      <c r="L458" s="698"/>
      <c r="M458" s="144"/>
      <c r="N458" s="698"/>
      <c r="O458" s="144"/>
      <c r="P458" s="698"/>
      <c r="Q458" s="675"/>
      <c r="R458" s="704"/>
      <c r="S458" s="144"/>
      <c r="T458" s="144"/>
      <c r="U458" s="144"/>
      <c r="V458" s="144"/>
      <c r="W458" s="144"/>
      <c r="X458" s="144"/>
      <c r="Y458" s="144"/>
      <c r="Z458" s="144"/>
      <c r="AA458" s="679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</row>
    <row r="459">
      <c r="A459" s="144"/>
      <c r="B459" s="698"/>
      <c r="C459" s="144"/>
      <c r="D459" s="698"/>
      <c r="E459" s="144"/>
      <c r="F459" s="698"/>
      <c r="G459" s="144"/>
      <c r="H459" s="698"/>
      <c r="I459" s="144"/>
      <c r="J459" s="698"/>
      <c r="K459" s="144"/>
      <c r="L459" s="698"/>
      <c r="M459" s="144"/>
      <c r="N459" s="698"/>
      <c r="O459" s="144"/>
      <c r="P459" s="698"/>
      <c r="Q459" s="675"/>
      <c r="R459" s="704"/>
      <c r="S459" s="144"/>
      <c r="T459" s="144"/>
      <c r="U459" s="144"/>
      <c r="V459" s="144"/>
      <c r="W459" s="144"/>
      <c r="X459" s="144"/>
      <c r="Y459" s="144"/>
      <c r="Z459" s="144"/>
      <c r="AA459" s="679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</row>
    <row r="460">
      <c r="A460" s="144"/>
      <c r="B460" s="698"/>
      <c r="C460" s="144"/>
      <c r="D460" s="698"/>
      <c r="E460" s="144"/>
      <c r="F460" s="698"/>
      <c r="G460" s="144"/>
      <c r="H460" s="698"/>
      <c r="I460" s="144"/>
      <c r="J460" s="698"/>
      <c r="K460" s="144"/>
      <c r="L460" s="698"/>
      <c r="M460" s="144"/>
      <c r="N460" s="698"/>
      <c r="O460" s="144"/>
      <c r="P460" s="698"/>
      <c r="Q460" s="675"/>
      <c r="R460" s="704"/>
      <c r="S460" s="144"/>
      <c r="T460" s="144"/>
      <c r="U460" s="144"/>
      <c r="V460" s="144"/>
      <c r="W460" s="144"/>
      <c r="X460" s="144"/>
      <c r="Y460" s="144"/>
      <c r="Z460" s="144"/>
      <c r="AA460" s="679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</row>
    <row r="461">
      <c r="A461" s="144"/>
      <c r="B461" s="698"/>
      <c r="C461" s="144"/>
      <c r="D461" s="698"/>
      <c r="E461" s="144"/>
      <c r="F461" s="698"/>
      <c r="G461" s="144"/>
      <c r="H461" s="698"/>
      <c r="I461" s="144"/>
      <c r="J461" s="698"/>
      <c r="K461" s="144"/>
      <c r="L461" s="698"/>
      <c r="M461" s="144"/>
      <c r="N461" s="698"/>
      <c r="O461" s="144"/>
      <c r="P461" s="698"/>
      <c r="Q461" s="675"/>
      <c r="R461" s="704"/>
      <c r="S461" s="144"/>
      <c r="T461" s="144"/>
      <c r="U461" s="144"/>
      <c r="V461" s="144"/>
      <c r="W461" s="144"/>
      <c r="X461" s="144"/>
      <c r="Y461" s="144"/>
      <c r="Z461" s="144"/>
      <c r="AA461" s="679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</row>
    <row r="462">
      <c r="A462" s="144"/>
      <c r="B462" s="698"/>
      <c r="C462" s="144"/>
      <c r="D462" s="698"/>
      <c r="E462" s="144"/>
      <c r="F462" s="698"/>
      <c r="G462" s="144"/>
      <c r="H462" s="698"/>
      <c r="I462" s="144"/>
      <c r="J462" s="698"/>
      <c r="K462" s="144"/>
      <c r="L462" s="698"/>
      <c r="M462" s="144"/>
      <c r="N462" s="698"/>
      <c r="O462" s="144"/>
      <c r="P462" s="698"/>
      <c r="Q462" s="675"/>
      <c r="R462" s="704"/>
      <c r="S462" s="144"/>
      <c r="T462" s="144"/>
      <c r="U462" s="144"/>
      <c r="V462" s="144"/>
      <c r="W462" s="144"/>
      <c r="X462" s="144"/>
      <c r="Y462" s="144"/>
      <c r="Z462" s="144"/>
      <c r="AA462" s="679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</row>
    <row r="463">
      <c r="A463" s="144"/>
      <c r="B463" s="698"/>
      <c r="C463" s="144"/>
      <c r="D463" s="698"/>
      <c r="E463" s="144"/>
      <c r="F463" s="698"/>
      <c r="G463" s="144"/>
      <c r="H463" s="698"/>
      <c r="I463" s="144"/>
      <c r="J463" s="698"/>
      <c r="K463" s="144"/>
      <c r="L463" s="698"/>
      <c r="M463" s="144"/>
      <c r="N463" s="698"/>
      <c r="O463" s="144"/>
      <c r="P463" s="698"/>
      <c r="Q463" s="675"/>
      <c r="R463" s="704"/>
      <c r="S463" s="144"/>
      <c r="T463" s="144"/>
      <c r="U463" s="144"/>
      <c r="V463" s="144"/>
      <c r="W463" s="144"/>
      <c r="X463" s="144"/>
      <c r="Y463" s="144"/>
      <c r="Z463" s="144"/>
      <c r="AA463" s="679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</row>
    <row r="464">
      <c r="A464" s="144"/>
      <c r="B464" s="698"/>
      <c r="C464" s="144"/>
      <c r="D464" s="698"/>
      <c r="E464" s="144"/>
      <c r="F464" s="698"/>
      <c r="G464" s="144"/>
      <c r="H464" s="698"/>
      <c r="I464" s="144"/>
      <c r="J464" s="698"/>
      <c r="K464" s="144"/>
      <c r="L464" s="698"/>
      <c r="M464" s="144"/>
      <c r="N464" s="698"/>
      <c r="O464" s="144"/>
      <c r="P464" s="698"/>
      <c r="Q464" s="675"/>
      <c r="R464" s="704"/>
      <c r="S464" s="144"/>
      <c r="T464" s="144"/>
      <c r="U464" s="144"/>
      <c r="V464" s="144"/>
      <c r="W464" s="144"/>
      <c r="X464" s="144"/>
      <c r="Y464" s="144"/>
      <c r="Z464" s="144"/>
      <c r="AA464" s="679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</row>
    <row r="465">
      <c r="A465" s="144"/>
      <c r="B465" s="698"/>
      <c r="C465" s="144"/>
      <c r="D465" s="698"/>
      <c r="E465" s="144"/>
      <c r="F465" s="698"/>
      <c r="G465" s="144"/>
      <c r="H465" s="698"/>
      <c r="I465" s="144"/>
      <c r="J465" s="698"/>
      <c r="K465" s="144"/>
      <c r="L465" s="698"/>
      <c r="M465" s="144"/>
      <c r="N465" s="698"/>
      <c r="O465" s="144"/>
      <c r="P465" s="698"/>
      <c r="Q465" s="675"/>
      <c r="R465" s="704"/>
      <c r="S465" s="144"/>
      <c r="T465" s="144"/>
      <c r="U465" s="144"/>
      <c r="V465" s="144"/>
      <c r="W465" s="144"/>
      <c r="X465" s="144"/>
      <c r="Y465" s="144"/>
      <c r="Z465" s="144"/>
      <c r="AA465" s="679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</row>
    <row r="466">
      <c r="A466" s="144"/>
      <c r="B466" s="698"/>
      <c r="C466" s="144"/>
      <c r="D466" s="698"/>
      <c r="E466" s="144"/>
      <c r="F466" s="698"/>
      <c r="G466" s="144"/>
      <c r="H466" s="698"/>
      <c r="I466" s="144"/>
      <c r="J466" s="698"/>
      <c r="K466" s="144"/>
      <c r="L466" s="698"/>
      <c r="M466" s="144"/>
      <c r="N466" s="698"/>
      <c r="O466" s="144"/>
      <c r="P466" s="698"/>
      <c r="Q466" s="675"/>
      <c r="R466" s="704"/>
      <c r="S466" s="144"/>
      <c r="T466" s="144"/>
      <c r="U466" s="144"/>
      <c r="V466" s="144"/>
      <c r="W466" s="144"/>
      <c r="X466" s="144"/>
      <c r="Y466" s="144"/>
      <c r="Z466" s="144"/>
      <c r="AA466" s="679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</row>
    <row r="467">
      <c r="A467" s="144"/>
      <c r="B467" s="698"/>
      <c r="C467" s="144"/>
      <c r="D467" s="698"/>
      <c r="E467" s="144"/>
      <c r="F467" s="698"/>
      <c r="G467" s="144"/>
      <c r="H467" s="698"/>
      <c r="I467" s="144"/>
      <c r="J467" s="698"/>
      <c r="K467" s="144"/>
      <c r="L467" s="698"/>
      <c r="M467" s="144"/>
      <c r="N467" s="698"/>
      <c r="O467" s="144"/>
      <c r="P467" s="698"/>
      <c r="Q467" s="675"/>
      <c r="R467" s="704"/>
      <c r="S467" s="144"/>
      <c r="T467" s="144"/>
      <c r="U467" s="144"/>
      <c r="V467" s="144"/>
      <c r="W467" s="144"/>
      <c r="X467" s="144"/>
      <c r="Y467" s="144"/>
      <c r="Z467" s="144"/>
      <c r="AA467" s="679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</row>
    <row r="468">
      <c r="A468" s="144"/>
      <c r="B468" s="698"/>
      <c r="C468" s="144"/>
      <c r="D468" s="698"/>
      <c r="E468" s="144"/>
      <c r="F468" s="698"/>
      <c r="G468" s="144"/>
      <c r="H468" s="698"/>
      <c r="I468" s="144"/>
      <c r="J468" s="698"/>
      <c r="K468" s="144"/>
      <c r="L468" s="698"/>
      <c r="M468" s="144"/>
      <c r="N468" s="698"/>
      <c r="O468" s="144"/>
      <c r="P468" s="698"/>
      <c r="Q468" s="675"/>
      <c r="R468" s="704"/>
      <c r="S468" s="144"/>
      <c r="T468" s="144"/>
      <c r="U468" s="144"/>
      <c r="V468" s="144"/>
      <c r="W468" s="144"/>
      <c r="X468" s="144"/>
      <c r="Y468" s="144"/>
      <c r="Z468" s="144"/>
      <c r="AA468" s="679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</row>
    <row r="469">
      <c r="A469" s="144"/>
      <c r="B469" s="698"/>
      <c r="C469" s="144"/>
      <c r="D469" s="698"/>
      <c r="E469" s="144"/>
      <c r="F469" s="698"/>
      <c r="G469" s="144"/>
      <c r="H469" s="698"/>
      <c r="I469" s="144"/>
      <c r="J469" s="698"/>
      <c r="K469" s="144"/>
      <c r="L469" s="698"/>
      <c r="M469" s="144"/>
      <c r="N469" s="698"/>
      <c r="O469" s="144"/>
      <c r="P469" s="698"/>
      <c r="Q469" s="675"/>
      <c r="R469" s="704"/>
      <c r="S469" s="144"/>
      <c r="T469" s="144"/>
      <c r="U469" s="144"/>
      <c r="V469" s="144"/>
      <c r="W469" s="144"/>
      <c r="X469" s="144"/>
      <c r="Y469" s="144"/>
      <c r="Z469" s="144"/>
      <c r="AA469" s="679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</row>
    <row r="470">
      <c r="A470" s="144"/>
      <c r="B470" s="698"/>
      <c r="C470" s="144"/>
      <c r="D470" s="698"/>
      <c r="E470" s="144"/>
      <c r="F470" s="698"/>
      <c r="G470" s="144"/>
      <c r="H470" s="698"/>
      <c r="I470" s="144"/>
      <c r="J470" s="698"/>
      <c r="K470" s="144"/>
      <c r="L470" s="698"/>
      <c r="M470" s="144"/>
      <c r="N470" s="698"/>
      <c r="O470" s="144"/>
      <c r="P470" s="698"/>
      <c r="Q470" s="675"/>
      <c r="R470" s="704"/>
      <c r="S470" s="144"/>
      <c r="T470" s="144"/>
      <c r="U470" s="144"/>
      <c r="V470" s="144"/>
      <c r="W470" s="144"/>
      <c r="X470" s="144"/>
      <c r="Y470" s="144"/>
      <c r="Z470" s="144"/>
      <c r="AA470" s="679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</row>
    <row r="471">
      <c r="A471" s="144"/>
      <c r="B471" s="698"/>
      <c r="C471" s="144"/>
      <c r="D471" s="698"/>
      <c r="E471" s="144"/>
      <c r="F471" s="698"/>
      <c r="G471" s="144"/>
      <c r="H471" s="698"/>
      <c r="I471" s="144"/>
      <c r="J471" s="698"/>
      <c r="K471" s="144"/>
      <c r="L471" s="698"/>
      <c r="M471" s="144"/>
      <c r="N471" s="698"/>
      <c r="O471" s="144"/>
      <c r="P471" s="698"/>
      <c r="Q471" s="675"/>
      <c r="R471" s="704"/>
      <c r="S471" s="144"/>
      <c r="T471" s="144"/>
      <c r="U471" s="144"/>
      <c r="V471" s="144"/>
      <c r="W471" s="144"/>
      <c r="X471" s="144"/>
      <c r="Y471" s="144"/>
      <c r="Z471" s="144"/>
      <c r="AA471" s="679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</row>
    <row r="472">
      <c r="A472" s="144"/>
      <c r="B472" s="698"/>
      <c r="C472" s="144"/>
      <c r="D472" s="698"/>
      <c r="E472" s="144"/>
      <c r="F472" s="698"/>
      <c r="G472" s="144"/>
      <c r="H472" s="698"/>
      <c r="I472" s="144"/>
      <c r="J472" s="698"/>
      <c r="K472" s="144"/>
      <c r="L472" s="698"/>
      <c r="M472" s="144"/>
      <c r="N472" s="698"/>
      <c r="O472" s="144"/>
      <c r="P472" s="698"/>
      <c r="Q472" s="675"/>
      <c r="R472" s="704"/>
      <c r="S472" s="144"/>
      <c r="T472" s="144"/>
      <c r="U472" s="144"/>
      <c r="V472" s="144"/>
      <c r="W472" s="144"/>
      <c r="X472" s="144"/>
      <c r="Y472" s="144"/>
      <c r="Z472" s="144"/>
      <c r="AA472" s="679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</row>
    <row r="473">
      <c r="A473" s="144"/>
      <c r="B473" s="698"/>
      <c r="C473" s="144"/>
      <c r="D473" s="698"/>
      <c r="E473" s="144"/>
      <c r="F473" s="698"/>
      <c r="G473" s="144"/>
      <c r="H473" s="698"/>
      <c r="I473" s="144"/>
      <c r="J473" s="698"/>
      <c r="K473" s="144"/>
      <c r="L473" s="698"/>
      <c r="M473" s="144"/>
      <c r="N473" s="698"/>
      <c r="O473" s="144"/>
      <c r="P473" s="698"/>
      <c r="Q473" s="675"/>
      <c r="R473" s="704"/>
      <c r="S473" s="144"/>
      <c r="T473" s="144"/>
      <c r="U473" s="144"/>
      <c r="V473" s="144"/>
      <c r="W473" s="144"/>
      <c r="X473" s="144"/>
      <c r="Y473" s="144"/>
      <c r="Z473" s="144"/>
      <c r="AA473" s="679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</row>
    <row r="474">
      <c r="A474" s="144"/>
      <c r="B474" s="698"/>
      <c r="C474" s="144"/>
      <c r="D474" s="698"/>
      <c r="E474" s="144"/>
      <c r="F474" s="698"/>
      <c r="G474" s="144"/>
      <c r="H474" s="698"/>
      <c r="I474" s="144"/>
      <c r="J474" s="698"/>
      <c r="K474" s="144"/>
      <c r="L474" s="698"/>
      <c r="M474" s="144"/>
      <c r="N474" s="698"/>
      <c r="O474" s="144"/>
      <c r="P474" s="698"/>
      <c r="Q474" s="675"/>
      <c r="R474" s="704"/>
      <c r="S474" s="144"/>
      <c r="T474" s="144"/>
      <c r="U474" s="144"/>
      <c r="V474" s="144"/>
      <c r="W474" s="144"/>
      <c r="X474" s="144"/>
      <c r="Y474" s="144"/>
      <c r="Z474" s="144"/>
      <c r="AA474" s="679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</row>
    <row r="475">
      <c r="A475" s="144"/>
      <c r="B475" s="698"/>
      <c r="C475" s="144"/>
      <c r="D475" s="698"/>
      <c r="E475" s="144"/>
      <c r="F475" s="698"/>
      <c r="G475" s="144"/>
      <c r="H475" s="698"/>
      <c r="I475" s="144"/>
      <c r="J475" s="698"/>
      <c r="K475" s="144"/>
      <c r="L475" s="698"/>
      <c r="M475" s="144"/>
      <c r="N475" s="698"/>
      <c r="O475" s="144"/>
      <c r="P475" s="698"/>
      <c r="Q475" s="675"/>
      <c r="R475" s="704"/>
      <c r="S475" s="144"/>
      <c r="T475" s="144"/>
      <c r="U475" s="144"/>
      <c r="V475" s="144"/>
      <c r="W475" s="144"/>
      <c r="X475" s="144"/>
      <c r="Y475" s="144"/>
      <c r="Z475" s="144"/>
      <c r="AA475" s="679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</row>
    <row r="476">
      <c r="A476" s="144"/>
      <c r="B476" s="698"/>
      <c r="C476" s="144"/>
      <c r="D476" s="698"/>
      <c r="E476" s="144"/>
      <c r="F476" s="698"/>
      <c r="G476" s="144"/>
      <c r="H476" s="698"/>
      <c r="I476" s="144"/>
      <c r="J476" s="698"/>
      <c r="K476" s="144"/>
      <c r="L476" s="698"/>
      <c r="M476" s="144"/>
      <c r="N476" s="698"/>
      <c r="O476" s="144"/>
      <c r="P476" s="698"/>
      <c r="Q476" s="675"/>
      <c r="R476" s="704"/>
      <c r="S476" s="144"/>
      <c r="T476" s="144"/>
      <c r="U476" s="144"/>
      <c r="V476" s="144"/>
      <c r="W476" s="144"/>
      <c r="X476" s="144"/>
      <c r="Y476" s="144"/>
      <c r="Z476" s="144"/>
      <c r="AA476" s="679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</row>
    <row r="477">
      <c r="A477" s="144"/>
      <c r="B477" s="698"/>
      <c r="C477" s="144"/>
      <c r="D477" s="698"/>
      <c r="E477" s="144"/>
      <c r="F477" s="698"/>
      <c r="G477" s="144"/>
      <c r="H477" s="698"/>
      <c r="I477" s="144"/>
      <c r="J477" s="698"/>
      <c r="K477" s="144"/>
      <c r="L477" s="698"/>
      <c r="M477" s="144"/>
      <c r="N477" s="698"/>
      <c r="O477" s="144"/>
      <c r="P477" s="698"/>
      <c r="Q477" s="675"/>
      <c r="R477" s="704"/>
      <c r="S477" s="144"/>
      <c r="T477" s="144"/>
      <c r="U477" s="144"/>
      <c r="V477" s="144"/>
      <c r="W477" s="144"/>
      <c r="X477" s="144"/>
      <c r="Y477" s="144"/>
      <c r="Z477" s="144"/>
      <c r="AA477" s="679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</row>
    <row r="478">
      <c r="A478" s="144"/>
      <c r="B478" s="698"/>
      <c r="C478" s="144"/>
      <c r="D478" s="698"/>
      <c r="E478" s="144"/>
      <c r="F478" s="698"/>
      <c r="G478" s="144"/>
      <c r="H478" s="698"/>
      <c r="I478" s="144"/>
      <c r="J478" s="698"/>
      <c r="K478" s="144"/>
      <c r="L478" s="698"/>
      <c r="M478" s="144"/>
      <c r="N478" s="698"/>
      <c r="O478" s="144"/>
      <c r="P478" s="698"/>
      <c r="Q478" s="675"/>
      <c r="R478" s="704"/>
      <c r="S478" s="144"/>
      <c r="T478" s="144"/>
      <c r="U478" s="144"/>
      <c r="V478" s="144"/>
      <c r="W478" s="144"/>
      <c r="X478" s="144"/>
      <c r="Y478" s="144"/>
      <c r="Z478" s="144"/>
      <c r="AA478" s="679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</row>
    <row r="479">
      <c r="A479" s="144"/>
      <c r="B479" s="698"/>
      <c r="C479" s="144"/>
      <c r="D479" s="698"/>
      <c r="E479" s="144"/>
      <c r="F479" s="698"/>
      <c r="G479" s="144"/>
      <c r="H479" s="698"/>
      <c r="I479" s="144"/>
      <c r="J479" s="698"/>
      <c r="K479" s="144"/>
      <c r="L479" s="698"/>
      <c r="M479" s="144"/>
      <c r="N479" s="698"/>
      <c r="O479" s="144"/>
      <c r="P479" s="698"/>
      <c r="Q479" s="675"/>
      <c r="R479" s="704"/>
      <c r="S479" s="144"/>
      <c r="T479" s="144"/>
      <c r="U479" s="144"/>
      <c r="V479" s="144"/>
      <c r="W479" s="144"/>
      <c r="X479" s="144"/>
      <c r="Y479" s="144"/>
      <c r="Z479" s="144"/>
      <c r="AA479" s="679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</row>
    <row r="480">
      <c r="A480" s="144"/>
      <c r="B480" s="698"/>
      <c r="C480" s="144"/>
      <c r="D480" s="698"/>
      <c r="E480" s="144"/>
      <c r="F480" s="698"/>
      <c r="G480" s="144"/>
      <c r="H480" s="698"/>
      <c r="I480" s="144"/>
      <c r="J480" s="698"/>
      <c r="K480" s="144"/>
      <c r="L480" s="698"/>
      <c r="M480" s="144"/>
      <c r="N480" s="698"/>
      <c r="O480" s="144"/>
      <c r="P480" s="698"/>
      <c r="Q480" s="675"/>
      <c r="R480" s="704"/>
      <c r="S480" s="144"/>
      <c r="T480" s="144"/>
      <c r="U480" s="144"/>
      <c r="V480" s="144"/>
      <c r="W480" s="144"/>
      <c r="X480" s="144"/>
      <c r="Y480" s="144"/>
      <c r="Z480" s="144"/>
      <c r="AA480" s="679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</row>
    <row r="481">
      <c r="A481" s="144"/>
      <c r="B481" s="698"/>
      <c r="C481" s="144"/>
      <c r="D481" s="698"/>
      <c r="E481" s="144"/>
      <c r="F481" s="698"/>
      <c r="G481" s="144"/>
      <c r="H481" s="698"/>
      <c r="I481" s="144"/>
      <c r="J481" s="698"/>
      <c r="K481" s="144"/>
      <c r="L481" s="698"/>
      <c r="M481" s="144"/>
      <c r="N481" s="698"/>
      <c r="O481" s="144"/>
      <c r="P481" s="698"/>
      <c r="Q481" s="675"/>
      <c r="R481" s="704"/>
      <c r="S481" s="144"/>
      <c r="T481" s="144"/>
      <c r="U481" s="144"/>
      <c r="V481" s="144"/>
      <c r="W481" s="144"/>
      <c r="X481" s="144"/>
      <c r="Y481" s="144"/>
      <c r="Z481" s="144"/>
      <c r="AA481" s="679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</row>
    <row r="482">
      <c r="A482" s="144"/>
      <c r="B482" s="698"/>
      <c r="C482" s="144"/>
      <c r="D482" s="698"/>
      <c r="E482" s="144"/>
      <c r="F482" s="698"/>
      <c r="G482" s="144"/>
      <c r="H482" s="698"/>
      <c r="I482" s="144"/>
      <c r="J482" s="698"/>
      <c r="K482" s="144"/>
      <c r="L482" s="698"/>
      <c r="M482" s="144"/>
      <c r="N482" s="698"/>
      <c r="O482" s="144"/>
      <c r="P482" s="698"/>
      <c r="Q482" s="675"/>
      <c r="R482" s="704"/>
      <c r="S482" s="144"/>
      <c r="T482" s="144"/>
      <c r="U482" s="144"/>
      <c r="V482" s="144"/>
      <c r="W482" s="144"/>
      <c r="X482" s="144"/>
      <c r="Y482" s="144"/>
      <c r="Z482" s="144"/>
      <c r="AA482" s="679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</row>
    <row r="483">
      <c r="A483" s="144"/>
      <c r="B483" s="698"/>
      <c r="C483" s="144"/>
      <c r="D483" s="698"/>
      <c r="E483" s="144"/>
      <c r="F483" s="698"/>
      <c r="G483" s="144"/>
      <c r="H483" s="698"/>
      <c r="I483" s="144"/>
      <c r="J483" s="698"/>
      <c r="K483" s="144"/>
      <c r="L483" s="698"/>
      <c r="M483" s="144"/>
      <c r="N483" s="698"/>
      <c r="O483" s="144"/>
      <c r="P483" s="698"/>
      <c r="Q483" s="675"/>
      <c r="R483" s="704"/>
      <c r="S483" s="144"/>
      <c r="T483" s="144"/>
      <c r="U483" s="144"/>
      <c r="V483" s="144"/>
      <c r="W483" s="144"/>
      <c r="X483" s="144"/>
      <c r="Y483" s="144"/>
      <c r="Z483" s="144"/>
      <c r="AA483" s="679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</row>
    <row r="484">
      <c r="A484" s="144"/>
      <c r="B484" s="698"/>
      <c r="C484" s="144"/>
      <c r="D484" s="698"/>
      <c r="E484" s="144"/>
      <c r="F484" s="698"/>
      <c r="G484" s="144"/>
      <c r="H484" s="698"/>
      <c r="I484" s="144"/>
      <c r="J484" s="698"/>
      <c r="K484" s="144"/>
      <c r="L484" s="698"/>
      <c r="M484" s="144"/>
      <c r="N484" s="698"/>
      <c r="O484" s="144"/>
      <c r="P484" s="698"/>
      <c r="Q484" s="675"/>
      <c r="R484" s="704"/>
      <c r="S484" s="144"/>
      <c r="T484" s="144"/>
      <c r="U484" s="144"/>
      <c r="V484" s="144"/>
      <c r="W484" s="144"/>
      <c r="X484" s="144"/>
      <c r="Y484" s="144"/>
      <c r="Z484" s="144"/>
      <c r="AA484" s="679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</row>
    <row r="485">
      <c r="A485" s="144"/>
      <c r="B485" s="698"/>
      <c r="C485" s="144"/>
      <c r="D485" s="698"/>
      <c r="E485" s="144"/>
      <c r="F485" s="698"/>
      <c r="G485" s="144"/>
      <c r="H485" s="698"/>
      <c r="I485" s="144"/>
      <c r="J485" s="698"/>
      <c r="K485" s="144"/>
      <c r="L485" s="698"/>
      <c r="M485" s="144"/>
      <c r="N485" s="698"/>
      <c r="O485" s="144"/>
      <c r="P485" s="698"/>
      <c r="Q485" s="675"/>
      <c r="R485" s="704"/>
      <c r="S485" s="144"/>
      <c r="T485" s="144"/>
      <c r="U485" s="144"/>
      <c r="V485" s="144"/>
      <c r="W485" s="144"/>
      <c r="X485" s="144"/>
      <c r="Y485" s="144"/>
      <c r="Z485" s="144"/>
      <c r="AA485" s="679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</row>
    <row r="486">
      <c r="A486" s="144"/>
      <c r="B486" s="698"/>
      <c r="C486" s="144"/>
      <c r="D486" s="698"/>
      <c r="E486" s="144"/>
      <c r="F486" s="698"/>
      <c r="G486" s="144"/>
      <c r="H486" s="698"/>
      <c r="I486" s="144"/>
      <c r="J486" s="698"/>
      <c r="K486" s="144"/>
      <c r="L486" s="698"/>
      <c r="M486" s="144"/>
      <c r="N486" s="698"/>
      <c r="O486" s="144"/>
      <c r="P486" s="698"/>
      <c r="Q486" s="675"/>
      <c r="R486" s="704"/>
      <c r="S486" s="144"/>
      <c r="T486" s="144"/>
      <c r="U486" s="144"/>
      <c r="V486" s="144"/>
      <c r="W486" s="144"/>
      <c r="X486" s="144"/>
      <c r="Y486" s="144"/>
      <c r="Z486" s="144"/>
      <c r="AA486" s="679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</row>
    <row r="487">
      <c r="A487" s="144"/>
      <c r="B487" s="698"/>
      <c r="C487" s="144"/>
      <c r="D487" s="698"/>
      <c r="E487" s="144"/>
      <c r="F487" s="698"/>
      <c r="G487" s="144"/>
      <c r="H487" s="698"/>
      <c r="I487" s="144"/>
      <c r="J487" s="698"/>
      <c r="K487" s="144"/>
      <c r="L487" s="698"/>
      <c r="M487" s="144"/>
      <c r="N487" s="698"/>
      <c r="O487" s="144"/>
      <c r="P487" s="698"/>
      <c r="Q487" s="675"/>
      <c r="R487" s="704"/>
      <c r="S487" s="144"/>
      <c r="T487" s="144"/>
      <c r="U487" s="144"/>
      <c r="V487" s="144"/>
      <c r="W487" s="144"/>
      <c r="X487" s="144"/>
      <c r="Y487" s="144"/>
      <c r="Z487" s="144"/>
      <c r="AA487" s="679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</row>
    <row r="488">
      <c r="A488" s="144"/>
      <c r="B488" s="698"/>
      <c r="C488" s="144"/>
      <c r="D488" s="698"/>
      <c r="E488" s="144"/>
      <c r="F488" s="698"/>
      <c r="G488" s="144"/>
      <c r="H488" s="698"/>
      <c r="I488" s="144"/>
      <c r="J488" s="698"/>
      <c r="K488" s="144"/>
      <c r="L488" s="698"/>
      <c r="M488" s="144"/>
      <c r="N488" s="698"/>
      <c r="O488" s="144"/>
      <c r="P488" s="698"/>
      <c r="Q488" s="675"/>
      <c r="R488" s="704"/>
      <c r="S488" s="144"/>
      <c r="T488" s="144"/>
      <c r="U488" s="144"/>
      <c r="V488" s="144"/>
      <c r="W488" s="144"/>
      <c r="X488" s="144"/>
      <c r="Y488" s="144"/>
      <c r="Z488" s="144"/>
      <c r="AA488" s="679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</row>
    <row r="489">
      <c r="A489" s="144"/>
      <c r="B489" s="698"/>
      <c r="C489" s="144"/>
      <c r="D489" s="698"/>
      <c r="E489" s="144"/>
      <c r="F489" s="698"/>
      <c r="G489" s="144"/>
      <c r="H489" s="698"/>
      <c r="I489" s="144"/>
      <c r="J489" s="698"/>
      <c r="K489" s="144"/>
      <c r="L489" s="698"/>
      <c r="M489" s="144"/>
      <c r="N489" s="698"/>
      <c r="O489" s="144"/>
      <c r="P489" s="698"/>
      <c r="Q489" s="675"/>
      <c r="R489" s="704"/>
      <c r="S489" s="144"/>
      <c r="T489" s="144"/>
      <c r="U489" s="144"/>
      <c r="V489" s="144"/>
      <c r="W489" s="144"/>
      <c r="X489" s="144"/>
      <c r="Y489" s="144"/>
      <c r="Z489" s="144"/>
      <c r="AA489" s="679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</row>
    <row r="490">
      <c r="A490" s="144"/>
      <c r="B490" s="698"/>
      <c r="C490" s="144"/>
      <c r="D490" s="698"/>
      <c r="E490" s="144"/>
      <c r="F490" s="698"/>
      <c r="G490" s="144"/>
      <c r="H490" s="698"/>
      <c r="I490" s="144"/>
      <c r="J490" s="698"/>
      <c r="K490" s="144"/>
      <c r="L490" s="698"/>
      <c r="M490" s="144"/>
      <c r="N490" s="698"/>
      <c r="O490" s="144"/>
      <c r="P490" s="698"/>
      <c r="Q490" s="675"/>
      <c r="R490" s="704"/>
      <c r="S490" s="144"/>
      <c r="T490" s="144"/>
      <c r="U490" s="144"/>
      <c r="V490" s="144"/>
      <c r="W490" s="144"/>
      <c r="X490" s="144"/>
      <c r="Y490" s="144"/>
      <c r="Z490" s="144"/>
      <c r="AA490" s="679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</row>
    <row r="491">
      <c r="A491" s="144"/>
      <c r="B491" s="698"/>
      <c r="C491" s="144"/>
      <c r="D491" s="698"/>
      <c r="E491" s="144"/>
      <c r="F491" s="698"/>
      <c r="G491" s="144"/>
      <c r="H491" s="698"/>
      <c r="I491" s="144"/>
      <c r="J491" s="698"/>
      <c r="K491" s="144"/>
      <c r="L491" s="698"/>
      <c r="M491" s="144"/>
      <c r="N491" s="698"/>
      <c r="O491" s="144"/>
      <c r="P491" s="698"/>
      <c r="Q491" s="675"/>
      <c r="R491" s="704"/>
      <c r="S491" s="144"/>
      <c r="T491" s="144"/>
      <c r="U491" s="144"/>
      <c r="V491" s="144"/>
      <c r="W491" s="144"/>
      <c r="X491" s="144"/>
      <c r="Y491" s="144"/>
      <c r="Z491" s="144"/>
      <c r="AA491" s="679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</row>
    <row r="492">
      <c r="A492" s="144"/>
      <c r="B492" s="698"/>
      <c r="C492" s="144"/>
      <c r="D492" s="698"/>
      <c r="E492" s="144"/>
      <c r="F492" s="698"/>
      <c r="G492" s="144"/>
      <c r="H492" s="698"/>
      <c r="I492" s="144"/>
      <c r="J492" s="698"/>
      <c r="K492" s="144"/>
      <c r="L492" s="698"/>
      <c r="M492" s="144"/>
      <c r="N492" s="698"/>
      <c r="O492" s="144"/>
      <c r="P492" s="698"/>
      <c r="Q492" s="675"/>
      <c r="R492" s="704"/>
      <c r="S492" s="144"/>
      <c r="T492" s="144"/>
      <c r="U492" s="144"/>
      <c r="V492" s="144"/>
      <c r="W492" s="144"/>
      <c r="X492" s="144"/>
      <c r="Y492" s="144"/>
      <c r="Z492" s="144"/>
      <c r="AA492" s="679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</row>
    <row r="493">
      <c r="A493" s="144"/>
      <c r="B493" s="698"/>
      <c r="C493" s="144"/>
      <c r="D493" s="698"/>
      <c r="E493" s="144"/>
      <c r="F493" s="698"/>
      <c r="G493" s="144"/>
      <c r="H493" s="698"/>
      <c r="I493" s="144"/>
      <c r="J493" s="698"/>
      <c r="K493" s="144"/>
      <c r="L493" s="698"/>
      <c r="M493" s="144"/>
      <c r="N493" s="698"/>
      <c r="O493" s="144"/>
      <c r="P493" s="698"/>
      <c r="Q493" s="675"/>
      <c r="R493" s="704"/>
      <c r="S493" s="144"/>
      <c r="T493" s="144"/>
      <c r="U493" s="144"/>
      <c r="V493" s="144"/>
      <c r="W493" s="144"/>
      <c r="X493" s="144"/>
      <c r="Y493" s="144"/>
      <c r="Z493" s="144"/>
      <c r="AA493" s="679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</row>
    <row r="494">
      <c r="A494" s="144"/>
      <c r="B494" s="698"/>
      <c r="C494" s="144"/>
      <c r="D494" s="698"/>
      <c r="E494" s="144"/>
      <c r="F494" s="698"/>
      <c r="G494" s="144"/>
      <c r="H494" s="698"/>
      <c r="I494" s="144"/>
      <c r="J494" s="698"/>
      <c r="K494" s="144"/>
      <c r="L494" s="698"/>
      <c r="M494" s="144"/>
      <c r="N494" s="698"/>
      <c r="O494" s="144"/>
      <c r="P494" s="698"/>
      <c r="Q494" s="675"/>
      <c r="R494" s="704"/>
      <c r="S494" s="144"/>
      <c r="T494" s="144"/>
      <c r="U494" s="144"/>
      <c r="V494" s="144"/>
      <c r="W494" s="144"/>
      <c r="X494" s="144"/>
      <c r="Y494" s="144"/>
      <c r="Z494" s="144"/>
      <c r="AA494" s="679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</row>
    <row r="495">
      <c r="A495" s="144"/>
      <c r="B495" s="698"/>
      <c r="C495" s="144"/>
      <c r="D495" s="698"/>
      <c r="E495" s="144"/>
      <c r="F495" s="698"/>
      <c r="G495" s="144"/>
      <c r="H495" s="698"/>
      <c r="I495" s="144"/>
      <c r="J495" s="698"/>
      <c r="K495" s="144"/>
      <c r="L495" s="698"/>
      <c r="M495" s="144"/>
      <c r="N495" s="698"/>
      <c r="O495" s="144"/>
      <c r="P495" s="698"/>
      <c r="Q495" s="675"/>
      <c r="R495" s="704"/>
      <c r="S495" s="144"/>
      <c r="T495" s="144"/>
      <c r="U495" s="144"/>
      <c r="V495" s="144"/>
      <c r="W495" s="144"/>
      <c r="X495" s="144"/>
      <c r="Y495" s="144"/>
      <c r="Z495" s="144"/>
      <c r="AA495" s="679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</row>
    <row r="496">
      <c r="A496" s="144"/>
      <c r="B496" s="698"/>
      <c r="C496" s="144"/>
      <c r="D496" s="698"/>
      <c r="E496" s="144"/>
      <c r="F496" s="698"/>
      <c r="G496" s="144"/>
      <c r="H496" s="698"/>
      <c r="I496" s="144"/>
      <c r="J496" s="698"/>
      <c r="K496" s="144"/>
      <c r="L496" s="698"/>
      <c r="M496" s="144"/>
      <c r="N496" s="698"/>
      <c r="O496" s="144"/>
      <c r="P496" s="698"/>
      <c r="Q496" s="675"/>
      <c r="R496" s="704"/>
      <c r="S496" s="144"/>
      <c r="T496" s="144"/>
      <c r="U496" s="144"/>
      <c r="V496" s="144"/>
      <c r="W496" s="144"/>
      <c r="X496" s="144"/>
      <c r="Y496" s="144"/>
      <c r="Z496" s="144"/>
      <c r="AA496" s="679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</row>
    <row r="497">
      <c r="A497" s="144"/>
      <c r="B497" s="698"/>
      <c r="C497" s="144"/>
      <c r="D497" s="698"/>
      <c r="E497" s="144"/>
      <c r="F497" s="698"/>
      <c r="G497" s="144"/>
      <c r="H497" s="698"/>
      <c r="I497" s="144"/>
      <c r="J497" s="698"/>
      <c r="K497" s="144"/>
      <c r="L497" s="698"/>
      <c r="M497" s="144"/>
      <c r="N497" s="698"/>
      <c r="O497" s="144"/>
      <c r="P497" s="698"/>
      <c r="Q497" s="675"/>
      <c r="R497" s="704"/>
      <c r="S497" s="144"/>
      <c r="T497" s="144"/>
      <c r="U497" s="144"/>
      <c r="V497" s="144"/>
      <c r="W497" s="144"/>
      <c r="X497" s="144"/>
      <c r="Y497" s="144"/>
      <c r="Z497" s="144"/>
      <c r="AA497" s="679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</row>
    <row r="498">
      <c r="A498" s="144"/>
      <c r="B498" s="698"/>
      <c r="C498" s="144"/>
      <c r="D498" s="698"/>
      <c r="E498" s="144"/>
      <c r="F498" s="698"/>
      <c r="G498" s="144"/>
      <c r="H498" s="698"/>
      <c r="I498" s="144"/>
      <c r="J498" s="698"/>
      <c r="K498" s="144"/>
      <c r="L498" s="698"/>
      <c r="M498" s="144"/>
      <c r="N498" s="698"/>
      <c r="O498" s="144"/>
      <c r="P498" s="698"/>
      <c r="Q498" s="675"/>
      <c r="R498" s="704"/>
      <c r="S498" s="144"/>
      <c r="T498" s="144"/>
      <c r="U498" s="144"/>
      <c r="V498" s="144"/>
      <c r="W498" s="144"/>
      <c r="X498" s="144"/>
      <c r="Y498" s="144"/>
      <c r="Z498" s="144"/>
      <c r="AA498" s="679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</row>
    <row r="499">
      <c r="A499" s="144"/>
      <c r="B499" s="698"/>
      <c r="C499" s="144"/>
      <c r="D499" s="698"/>
      <c r="E499" s="144"/>
      <c r="F499" s="698"/>
      <c r="G499" s="144"/>
      <c r="H499" s="698"/>
      <c r="I499" s="144"/>
      <c r="J499" s="698"/>
      <c r="K499" s="144"/>
      <c r="L499" s="698"/>
      <c r="M499" s="144"/>
      <c r="N499" s="698"/>
      <c r="O499" s="144"/>
      <c r="P499" s="698"/>
      <c r="Q499" s="675"/>
      <c r="R499" s="704"/>
      <c r="S499" s="144"/>
      <c r="T499" s="144"/>
      <c r="U499" s="144"/>
      <c r="V499" s="144"/>
      <c r="W499" s="144"/>
      <c r="X499" s="144"/>
      <c r="Y499" s="144"/>
      <c r="Z499" s="144"/>
      <c r="AA499" s="679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</row>
    <row r="500">
      <c r="A500" s="144"/>
      <c r="B500" s="698"/>
      <c r="C500" s="144"/>
      <c r="D500" s="698"/>
      <c r="E500" s="144"/>
      <c r="F500" s="698"/>
      <c r="G500" s="144"/>
      <c r="H500" s="698"/>
      <c r="I500" s="144"/>
      <c r="J500" s="698"/>
      <c r="K500" s="144"/>
      <c r="L500" s="698"/>
      <c r="M500" s="144"/>
      <c r="N500" s="698"/>
      <c r="O500" s="144"/>
      <c r="P500" s="698"/>
      <c r="Q500" s="675"/>
      <c r="R500" s="704"/>
      <c r="S500" s="144"/>
      <c r="T500" s="144"/>
      <c r="U500" s="144"/>
      <c r="V500" s="144"/>
      <c r="W500" s="144"/>
      <c r="X500" s="144"/>
      <c r="Y500" s="144"/>
      <c r="Z500" s="144"/>
      <c r="AA500" s="679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</row>
    <row r="501">
      <c r="A501" s="144"/>
      <c r="B501" s="698"/>
      <c r="C501" s="144"/>
      <c r="D501" s="698"/>
      <c r="E501" s="144"/>
      <c r="F501" s="698"/>
      <c r="G501" s="144"/>
      <c r="H501" s="698"/>
      <c r="I501" s="144"/>
      <c r="J501" s="698"/>
      <c r="K501" s="144"/>
      <c r="L501" s="698"/>
      <c r="M501" s="144"/>
      <c r="N501" s="698"/>
      <c r="O501" s="144"/>
      <c r="P501" s="698"/>
      <c r="Q501" s="675"/>
      <c r="R501" s="704"/>
      <c r="S501" s="144"/>
      <c r="T501" s="144"/>
      <c r="U501" s="144"/>
      <c r="V501" s="144"/>
      <c r="W501" s="144"/>
      <c r="X501" s="144"/>
      <c r="Y501" s="144"/>
      <c r="Z501" s="144"/>
      <c r="AA501" s="679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</row>
    <row r="502">
      <c r="A502" s="144"/>
      <c r="B502" s="698"/>
      <c r="C502" s="144"/>
      <c r="D502" s="698"/>
      <c r="E502" s="144"/>
      <c r="F502" s="698"/>
      <c r="G502" s="144"/>
      <c r="H502" s="698"/>
      <c r="I502" s="144"/>
      <c r="J502" s="698"/>
      <c r="K502" s="144"/>
      <c r="L502" s="698"/>
      <c r="M502" s="144"/>
      <c r="N502" s="698"/>
      <c r="O502" s="144"/>
      <c r="P502" s="698"/>
      <c r="Q502" s="675"/>
      <c r="R502" s="704"/>
      <c r="S502" s="144"/>
      <c r="T502" s="144"/>
      <c r="U502" s="144"/>
      <c r="V502" s="144"/>
      <c r="W502" s="144"/>
      <c r="X502" s="144"/>
      <c r="Y502" s="144"/>
      <c r="Z502" s="144"/>
      <c r="AA502" s="679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</row>
    <row r="503">
      <c r="A503" s="144"/>
      <c r="B503" s="698"/>
      <c r="C503" s="144"/>
      <c r="D503" s="698"/>
      <c r="E503" s="144"/>
      <c r="F503" s="698"/>
      <c r="G503" s="144"/>
      <c r="H503" s="698"/>
      <c r="I503" s="144"/>
      <c r="J503" s="698"/>
      <c r="K503" s="144"/>
      <c r="L503" s="698"/>
      <c r="M503" s="144"/>
      <c r="N503" s="698"/>
      <c r="O503" s="144"/>
      <c r="P503" s="698"/>
      <c r="Q503" s="675"/>
      <c r="R503" s="704"/>
      <c r="S503" s="144"/>
      <c r="T503" s="144"/>
      <c r="U503" s="144"/>
      <c r="V503" s="144"/>
      <c r="W503" s="144"/>
      <c r="X503" s="144"/>
      <c r="Y503" s="144"/>
      <c r="Z503" s="144"/>
      <c r="AA503" s="679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</row>
    <row r="504">
      <c r="A504" s="144"/>
      <c r="B504" s="698"/>
      <c r="C504" s="144"/>
      <c r="D504" s="698"/>
      <c r="E504" s="144"/>
      <c r="F504" s="698"/>
      <c r="G504" s="144"/>
      <c r="H504" s="698"/>
      <c r="I504" s="144"/>
      <c r="J504" s="698"/>
      <c r="K504" s="144"/>
      <c r="L504" s="698"/>
      <c r="M504" s="144"/>
      <c r="N504" s="698"/>
      <c r="O504" s="144"/>
      <c r="P504" s="698"/>
      <c r="Q504" s="675"/>
      <c r="R504" s="704"/>
      <c r="S504" s="144"/>
      <c r="T504" s="144"/>
      <c r="U504" s="144"/>
      <c r="V504" s="144"/>
      <c r="W504" s="144"/>
      <c r="X504" s="144"/>
      <c r="Y504" s="144"/>
      <c r="Z504" s="144"/>
      <c r="AA504" s="679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</row>
    <row r="505">
      <c r="A505" s="144"/>
      <c r="B505" s="698"/>
      <c r="C505" s="144"/>
      <c r="D505" s="698"/>
      <c r="E505" s="144"/>
      <c r="F505" s="698"/>
      <c r="G505" s="144"/>
      <c r="H505" s="698"/>
      <c r="I505" s="144"/>
      <c r="J505" s="698"/>
      <c r="K505" s="144"/>
      <c r="L505" s="698"/>
      <c r="M505" s="144"/>
      <c r="N505" s="698"/>
      <c r="O505" s="144"/>
      <c r="P505" s="698"/>
      <c r="Q505" s="675"/>
      <c r="R505" s="704"/>
      <c r="S505" s="144"/>
      <c r="T505" s="144"/>
      <c r="U505" s="144"/>
      <c r="V505" s="144"/>
      <c r="W505" s="144"/>
      <c r="X505" s="144"/>
      <c r="Y505" s="144"/>
      <c r="Z505" s="144"/>
      <c r="AA505" s="679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</row>
    <row r="506">
      <c r="A506" s="144"/>
      <c r="B506" s="698"/>
      <c r="C506" s="144"/>
      <c r="D506" s="698"/>
      <c r="E506" s="144"/>
      <c r="F506" s="698"/>
      <c r="G506" s="144"/>
      <c r="H506" s="698"/>
      <c r="I506" s="144"/>
      <c r="J506" s="698"/>
      <c r="K506" s="144"/>
      <c r="L506" s="698"/>
      <c r="M506" s="144"/>
      <c r="N506" s="698"/>
      <c r="O506" s="144"/>
      <c r="P506" s="698"/>
      <c r="Q506" s="675"/>
      <c r="R506" s="704"/>
      <c r="S506" s="144"/>
      <c r="T506" s="144"/>
      <c r="U506" s="144"/>
      <c r="V506" s="144"/>
      <c r="W506" s="144"/>
      <c r="X506" s="144"/>
      <c r="Y506" s="144"/>
      <c r="Z506" s="144"/>
      <c r="AA506" s="679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</row>
    <row r="507">
      <c r="A507" s="144"/>
      <c r="B507" s="698"/>
      <c r="C507" s="144"/>
      <c r="D507" s="698"/>
      <c r="E507" s="144"/>
      <c r="F507" s="698"/>
      <c r="G507" s="144"/>
      <c r="H507" s="698"/>
      <c r="I507" s="144"/>
      <c r="J507" s="698"/>
      <c r="K507" s="144"/>
      <c r="L507" s="698"/>
      <c r="M507" s="144"/>
      <c r="N507" s="698"/>
      <c r="O507" s="144"/>
      <c r="P507" s="698"/>
      <c r="Q507" s="675"/>
      <c r="R507" s="704"/>
      <c r="S507" s="144"/>
      <c r="T507" s="144"/>
      <c r="U507" s="144"/>
      <c r="V507" s="144"/>
      <c r="W507" s="144"/>
      <c r="X507" s="144"/>
      <c r="Y507" s="144"/>
      <c r="Z507" s="144"/>
      <c r="AA507" s="679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</row>
    <row r="508">
      <c r="A508" s="144"/>
      <c r="B508" s="698"/>
      <c r="C508" s="144"/>
      <c r="D508" s="698"/>
      <c r="E508" s="144"/>
      <c r="F508" s="698"/>
      <c r="G508" s="144"/>
      <c r="H508" s="698"/>
      <c r="I508" s="144"/>
      <c r="J508" s="698"/>
      <c r="K508" s="144"/>
      <c r="L508" s="698"/>
      <c r="M508" s="144"/>
      <c r="N508" s="698"/>
      <c r="O508" s="144"/>
      <c r="P508" s="698"/>
      <c r="Q508" s="675"/>
      <c r="R508" s="704"/>
      <c r="S508" s="144"/>
      <c r="T508" s="144"/>
      <c r="U508" s="144"/>
      <c r="V508" s="144"/>
      <c r="W508" s="144"/>
      <c r="X508" s="144"/>
      <c r="Y508" s="144"/>
      <c r="Z508" s="144"/>
      <c r="AA508" s="679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</row>
    <row r="509">
      <c r="A509" s="144"/>
      <c r="B509" s="698"/>
      <c r="C509" s="144"/>
      <c r="D509" s="698"/>
      <c r="E509" s="144"/>
      <c r="F509" s="698"/>
      <c r="G509" s="144"/>
      <c r="H509" s="698"/>
      <c r="I509" s="144"/>
      <c r="J509" s="698"/>
      <c r="K509" s="144"/>
      <c r="L509" s="698"/>
      <c r="M509" s="144"/>
      <c r="N509" s="698"/>
      <c r="O509" s="144"/>
      <c r="P509" s="698"/>
      <c r="Q509" s="675"/>
      <c r="R509" s="704"/>
      <c r="S509" s="144"/>
      <c r="T509" s="144"/>
      <c r="U509" s="144"/>
      <c r="V509" s="144"/>
      <c r="W509" s="144"/>
      <c r="X509" s="144"/>
      <c r="Y509" s="144"/>
      <c r="Z509" s="144"/>
      <c r="AA509" s="679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</row>
    <row r="510">
      <c r="A510" s="144"/>
      <c r="B510" s="698"/>
      <c r="C510" s="144"/>
      <c r="D510" s="698"/>
      <c r="E510" s="144"/>
      <c r="F510" s="698"/>
      <c r="G510" s="144"/>
      <c r="H510" s="698"/>
      <c r="I510" s="144"/>
      <c r="J510" s="698"/>
      <c r="K510" s="144"/>
      <c r="L510" s="698"/>
      <c r="M510" s="144"/>
      <c r="N510" s="698"/>
      <c r="O510" s="144"/>
      <c r="P510" s="698"/>
      <c r="Q510" s="675"/>
      <c r="R510" s="704"/>
      <c r="S510" s="144"/>
      <c r="T510" s="144"/>
      <c r="U510" s="144"/>
      <c r="V510" s="144"/>
      <c r="W510" s="144"/>
      <c r="X510" s="144"/>
      <c r="Y510" s="144"/>
      <c r="Z510" s="144"/>
      <c r="AA510" s="679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</row>
    <row r="511">
      <c r="A511" s="144"/>
      <c r="B511" s="698"/>
      <c r="C511" s="144"/>
      <c r="D511" s="698"/>
      <c r="E511" s="144"/>
      <c r="F511" s="698"/>
      <c r="G511" s="144"/>
      <c r="H511" s="698"/>
      <c r="I511" s="144"/>
      <c r="J511" s="698"/>
      <c r="K511" s="144"/>
      <c r="L511" s="698"/>
      <c r="M511" s="144"/>
      <c r="N511" s="698"/>
      <c r="O511" s="144"/>
      <c r="P511" s="698"/>
      <c r="Q511" s="675"/>
      <c r="R511" s="704"/>
      <c r="S511" s="144"/>
      <c r="T511" s="144"/>
      <c r="U511" s="144"/>
      <c r="V511" s="144"/>
      <c r="W511" s="144"/>
      <c r="X511" s="144"/>
      <c r="Y511" s="144"/>
      <c r="Z511" s="144"/>
      <c r="AA511" s="679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</row>
    <row r="512">
      <c r="A512" s="144"/>
      <c r="B512" s="698"/>
      <c r="C512" s="144"/>
      <c r="D512" s="698"/>
      <c r="E512" s="144"/>
      <c r="F512" s="698"/>
      <c r="G512" s="144"/>
      <c r="H512" s="698"/>
      <c r="I512" s="144"/>
      <c r="J512" s="698"/>
      <c r="K512" s="144"/>
      <c r="L512" s="698"/>
      <c r="M512" s="144"/>
      <c r="N512" s="698"/>
      <c r="O512" s="144"/>
      <c r="P512" s="698"/>
      <c r="Q512" s="675"/>
      <c r="R512" s="704"/>
      <c r="S512" s="144"/>
      <c r="T512" s="144"/>
      <c r="U512" s="144"/>
      <c r="V512" s="144"/>
      <c r="W512" s="144"/>
      <c r="X512" s="144"/>
      <c r="Y512" s="144"/>
      <c r="Z512" s="144"/>
      <c r="AA512" s="679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</row>
    <row r="513">
      <c r="A513" s="144"/>
      <c r="B513" s="698"/>
      <c r="C513" s="144"/>
      <c r="D513" s="698"/>
      <c r="E513" s="144"/>
      <c r="F513" s="698"/>
      <c r="G513" s="144"/>
      <c r="H513" s="698"/>
      <c r="I513" s="144"/>
      <c r="J513" s="698"/>
      <c r="K513" s="144"/>
      <c r="L513" s="698"/>
      <c r="M513" s="144"/>
      <c r="N513" s="698"/>
      <c r="O513" s="144"/>
      <c r="P513" s="698"/>
      <c r="Q513" s="675"/>
      <c r="R513" s="704"/>
      <c r="S513" s="144"/>
      <c r="T513" s="144"/>
      <c r="U513" s="144"/>
      <c r="V513" s="144"/>
      <c r="W513" s="144"/>
      <c r="X513" s="144"/>
      <c r="Y513" s="144"/>
      <c r="Z513" s="144"/>
      <c r="AA513" s="679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</row>
    <row r="514">
      <c r="A514" s="144"/>
      <c r="B514" s="698"/>
      <c r="C514" s="144"/>
      <c r="D514" s="698"/>
      <c r="E514" s="144"/>
      <c r="F514" s="698"/>
      <c r="G514" s="144"/>
      <c r="H514" s="698"/>
      <c r="I514" s="144"/>
      <c r="J514" s="698"/>
      <c r="K514" s="144"/>
      <c r="L514" s="698"/>
      <c r="M514" s="144"/>
      <c r="N514" s="698"/>
      <c r="O514" s="144"/>
      <c r="P514" s="698"/>
      <c r="Q514" s="675"/>
      <c r="R514" s="704"/>
      <c r="S514" s="144"/>
      <c r="T514" s="144"/>
      <c r="U514" s="144"/>
      <c r="V514" s="144"/>
      <c r="W514" s="144"/>
      <c r="X514" s="144"/>
      <c r="Y514" s="144"/>
      <c r="Z514" s="144"/>
      <c r="AA514" s="679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</row>
    <row r="515">
      <c r="A515" s="144"/>
      <c r="B515" s="698"/>
      <c r="C515" s="144"/>
      <c r="D515" s="698"/>
      <c r="E515" s="144"/>
      <c r="F515" s="698"/>
      <c r="G515" s="144"/>
      <c r="H515" s="698"/>
      <c r="I515" s="144"/>
      <c r="J515" s="698"/>
      <c r="K515" s="144"/>
      <c r="L515" s="698"/>
      <c r="M515" s="144"/>
      <c r="N515" s="698"/>
      <c r="O515" s="144"/>
      <c r="P515" s="698"/>
      <c r="Q515" s="675"/>
      <c r="R515" s="704"/>
      <c r="S515" s="144"/>
      <c r="T515" s="144"/>
      <c r="U515" s="144"/>
      <c r="V515" s="144"/>
      <c r="W515" s="144"/>
      <c r="X515" s="144"/>
      <c r="Y515" s="144"/>
      <c r="Z515" s="144"/>
      <c r="AA515" s="679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</row>
    <row r="516">
      <c r="A516" s="144"/>
      <c r="B516" s="698"/>
      <c r="C516" s="144"/>
      <c r="D516" s="698"/>
      <c r="E516" s="144"/>
      <c r="F516" s="698"/>
      <c r="G516" s="144"/>
      <c r="H516" s="698"/>
      <c r="I516" s="144"/>
      <c r="J516" s="698"/>
      <c r="K516" s="144"/>
      <c r="L516" s="698"/>
      <c r="M516" s="144"/>
      <c r="N516" s="698"/>
      <c r="O516" s="144"/>
      <c r="P516" s="698"/>
      <c r="Q516" s="675"/>
      <c r="R516" s="704"/>
      <c r="S516" s="144"/>
      <c r="T516" s="144"/>
      <c r="U516" s="144"/>
      <c r="V516" s="144"/>
      <c r="W516" s="144"/>
      <c r="X516" s="144"/>
      <c r="Y516" s="144"/>
      <c r="Z516" s="144"/>
      <c r="AA516" s="679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</row>
    <row r="517">
      <c r="A517" s="144"/>
      <c r="B517" s="698"/>
      <c r="C517" s="144"/>
      <c r="D517" s="698"/>
      <c r="E517" s="144"/>
      <c r="F517" s="698"/>
      <c r="G517" s="144"/>
      <c r="H517" s="698"/>
      <c r="I517" s="144"/>
      <c r="J517" s="698"/>
      <c r="K517" s="144"/>
      <c r="L517" s="698"/>
      <c r="M517" s="144"/>
      <c r="N517" s="698"/>
      <c r="O517" s="144"/>
      <c r="P517" s="698"/>
      <c r="Q517" s="675"/>
      <c r="R517" s="704"/>
      <c r="S517" s="144"/>
      <c r="T517" s="144"/>
      <c r="U517" s="144"/>
      <c r="V517" s="144"/>
      <c r="W517" s="144"/>
      <c r="X517" s="144"/>
      <c r="Y517" s="144"/>
      <c r="Z517" s="144"/>
      <c r="AA517" s="679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</row>
    <row r="518">
      <c r="A518" s="144"/>
      <c r="B518" s="698"/>
      <c r="C518" s="144"/>
      <c r="D518" s="698"/>
      <c r="E518" s="144"/>
      <c r="F518" s="698"/>
      <c r="G518" s="144"/>
      <c r="H518" s="698"/>
      <c r="I518" s="144"/>
      <c r="J518" s="698"/>
      <c r="K518" s="144"/>
      <c r="L518" s="698"/>
      <c r="M518" s="144"/>
      <c r="N518" s="698"/>
      <c r="O518" s="144"/>
      <c r="P518" s="698"/>
      <c r="Q518" s="675"/>
      <c r="R518" s="704"/>
      <c r="S518" s="144"/>
      <c r="T518" s="144"/>
      <c r="U518" s="144"/>
      <c r="V518" s="144"/>
      <c r="W518" s="144"/>
      <c r="X518" s="144"/>
      <c r="Y518" s="144"/>
      <c r="Z518" s="144"/>
      <c r="AA518" s="679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</row>
    <row r="519">
      <c r="A519" s="144"/>
      <c r="B519" s="698"/>
      <c r="C519" s="144"/>
      <c r="D519" s="698"/>
      <c r="E519" s="144"/>
      <c r="F519" s="698"/>
      <c r="G519" s="144"/>
      <c r="H519" s="698"/>
      <c r="I519" s="144"/>
      <c r="J519" s="698"/>
      <c r="K519" s="144"/>
      <c r="L519" s="698"/>
      <c r="M519" s="144"/>
      <c r="N519" s="698"/>
      <c r="O519" s="144"/>
      <c r="P519" s="698"/>
      <c r="Q519" s="675"/>
      <c r="R519" s="704"/>
      <c r="S519" s="144"/>
      <c r="T519" s="144"/>
      <c r="U519" s="144"/>
      <c r="V519" s="144"/>
      <c r="W519" s="144"/>
      <c r="X519" s="144"/>
      <c r="Y519" s="144"/>
      <c r="Z519" s="144"/>
      <c r="AA519" s="679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</row>
    <row r="520">
      <c r="A520" s="144"/>
      <c r="B520" s="698"/>
      <c r="C520" s="144"/>
      <c r="D520" s="698"/>
      <c r="E520" s="144"/>
      <c r="F520" s="698"/>
      <c r="G520" s="144"/>
      <c r="H520" s="698"/>
      <c r="I520" s="144"/>
      <c r="J520" s="698"/>
      <c r="K520" s="144"/>
      <c r="L520" s="698"/>
      <c r="M520" s="144"/>
      <c r="N520" s="698"/>
      <c r="O520" s="144"/>
      <c r="P520" s="698"/>
      <c r="Q520" s="675"/>
      <c r="R520" s="704"/>
      <c r="S520" s="144"/>
      <c r="T520" s="144"/>
      <c r="U520" s="144"/>
      <c r="V520" s="144"/>
      <c r="W520" s="144"/>
      <c r="X520" s="144"/>
      <c r="Y520" s="144"/>
      <c r="Z520" s="144"/>
      <c r="AA520" s="679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</row>
    <row r="521">
      <c r="A521" s="144"/>
      <c r="B521" s="698"/>
      <c r="C521" s="144"/>
      <c r="D521" s="698"/>
      <c r="E521" s="144"/>
      <c r="F521" s="698"/>
      <c r="G521" s="144"/>
      <c r="H521" s="698"/>
      <c r="I521" s="144"/>
      <c r="J521" s="698"/>
      <c r="K521" s="144"/>
      <c r="L521" s="698"/>
      <c r="M521" s="144"/>
      <c r="N521" s="698"/>
      <c r="O521" s="144"/>
      <c r="P521" s="698"/>
      <c r="Q521" s="675"/>
      <c r="R521" s="704"/>
      <c r="S521" s="144"/>
      <c r="T521" s="144"/>
      <c r="U521" s="144"/>
      <c r="V521" s="144"/>
      <c r="W521" s="144"/>
      <c r="X521" s="144"/>
      <c r="Y521" s="144"/>
      <c r="Z521" s="144"/>
      <c r="AA521" s="679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</row>
    <row r="522">
      <c r="A522" s="144"/>
      <c r="B522" s="698"/>
      <c r="C522" s="144"/>
      <c r="D522" s="698"/>
      <c r="E522" s="144"/>
      <c r="F522" s="698"/>
      <c r="G522" s="144"/>
      <c r="H522" s="698"/>
      <c r="I522" s="144"/>
      <c r="J522" s="698"/>
      <c r="K522" s="144"/>
      <c r="L522" s="698"/>
      <c r="M522" s="144"/>
      <c r="N522" s="698"/>
      <c r="O522" s="144"/>
      <c r="P522" s="698"/>
      <c r="Q522" s="675"/>
      <c r="R522" s="704"/>
      <c r="S522" s="144"/>
      <c r="T522" s="144"/>
      <c r="U522" s="144"/>
      <c r="V522" s="144"/>
      <c r="W522" s="144"/>
      <c r="X522" s="144"/>
      <c r="Y522" s="144"/>
      <c r="Z522" s="144"/>
      <c r="AA522" s="679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</row>
    <row r="523">
      <c r="A523" s="144"/>
      <c r="B523" s="698"/>
      <c r="C523" s="144"/>
      <c r="D523" s="698"/>
      <c r="E523" s="144"/>
      <c r="F523" s="698"/>
      <c r="G523" s="144"/>
      <c r="H523" s="698"/>
      <c r="I523" s="144"/>
      <c r="J523" s="698"/>
      <c r="K523" s="144"/>
      <c r="L523" s="698"/>
      <c r="M523" s="144"/>
      <c r="N523" s="698"/>
      <c r="O523" s="144"/>
      <c r="P523" s="698"/>
      <c r="Q523" s="675"/>
      <c r="R523" s="704"/>
      <c r="S523" s="144"/>
      <c r="T523" s="144"/>
      <c r="U523" s="144"/>
      <c r="V523" s="144"/>
      <c r="W523" s="144"/>
      <c r="X523" s="144"/>
      <c r="Y523" s="144"/>
      <c r="Z523" s="144"/>
      <c r="AA523" s="679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</row>
    <row r="524">
      <c r="A524" s="144"/>
      <c r="B524" s="698"/>
      <c r="C524" s="144"/>
      <c r="D524" s="698"/>
      <c r="E524" s="144"/>
      <c r="F524" s="698"/>
      <c r="G524" s="144"/>
      <c r="H524" s="698"/>
      <c r="I524" s="144"/>
      <c r="J524" s="698"/>
      <c r="K524" s="144"/>
      <c r="L524" s="698"/>
      <c r="M524" s="144"/>
      <c r="N524" s="698"/>
      <c r="O524" s="144"/>
      <c r="P524" s="698"/>
      <c r="Q524" s="675"/>
      <c r="R524" s="704"/>
      <c r="S524" s="144"/>
      <c r="T524" s="144"/>
      <c r="U524" s="144"/>
      <c r="V524" s="144"/>
      <c r="W524" s="144"/>
      <c r="X524" s="144"/>
      <c r="Y524" s="144"/>
      <c r="Z524" s="144"/>
      <c r="AA524" s="679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</row>
    <row r="525">
      <c r="A525" s="144"/>
      <c r="B525" s="698"/>
      <c r="C525" s="144"/>
      <c r="D525" s="698"/>
      <c r="E525" s="144"/>
      <c r="F525" s="698"/>
      <c r="G525" s="144"/>
      <c r="H525" s="698"/>
      <c r="I525" s="144"/>
      <c r="J525" s="698"/>
      <c r="K525" s="144"/>
      <c r="L525" s="698"/>
      <c r="M525" s="144"/>
      <c r="N525" s="698"/>
      <c r="O525" s="144"/>
      <c r="P525" s="698"/>
      <c r="Q525" s="675"/>
      <c r="R525" s="704"/>
      <c r="S525" s="144"/>
      <c r="T525" s="144"/>
      <c r="U525" s="144"/>
      <c r="V525" s="144"/>
      <c r="W525" s="144"/>
      <c r="X525" s="144"/>
      <c r="Y525" s="144"/>
      <c r="Z525" s="144"/>
      <c r="AA525" s="679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</row>
    <row r="526">
      <c r="A526" s="144"/>
      <c r="B526" s="698"/>
      <c r="C526" s="144"/>
      <c r="D526" s="698"/>
      <c r="E526" s="144"/>
      <c r="F526" s="698"/>
      <c r="G526" s="144"/>
      <c r="H526" s="698"/>
      <c r="I526" s="144"/>
      <c r="J526" s="698"/>
      <c r="K526" s="144"/>
      <c r="L526" s="698"/>
      <c r="M526" s="144"/>
      <c r="N526" s="698"/>
      <c r="O526" s="144"/>
      <c r="P526" s="698"/>
      <c r="Q526" s="675"/>
      <c r="R526" s="704"/>
      <c r="S526" s="144"/>
      <c r="T526" s="144"/>
      <c r="U526" s="144"/>
      <c r="V526" s="144"/>
      <c r="W526" s="144"/>
      <c r="X526" s="144"/>
      <c r="Y526" s="144"/>
      <c r="Z526" s="144"/>
      <c r="AA526" s="679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</row>
    <row r="527">
      <c r="A527" s="144"/>
      <c r="B527" s="698"/>
      <c r="C527" s="144"/>
      <c r="D527" s="698"/>
      <c r="E527" s="144"/>
      <c r="F527" s="698"/>
      <c r="G527" s="144"/>
      <c r="H527" s="698"/>
      <c r="I527" s="144"/>
      <c r="J527" s="698"/>
      <c r="K527" s="144"/>
      <c r="L527" s="698"/>
      <c r="M527" s="144"/>
      <c r="N527" s="698"/>
      <c r="O527" s="144"/>
      <c r="P527" s="698"/>
      <c r="Q527" s="675"/>
      <c r="R527" s="704"/>
      <c r="S527" s="144"/>
      <c r="T527" s="144"/>
      <c r="U527" s="144"/>
      <c r="V527" s="144"/>
      <c r="W527" s="144"/>
      <c r="X527" s="144"/>
      <c r="Y527" s="144"/>
      <c r="Z527" s="144"/>
      <c r="AA527" s="679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</row>
    <row r="528">
      <c r="A528" s="144"/>
      <c r="B528" s="698"/>
      <c r="C528" s="144"/>
      <c r="D528" s="698"/>
      <c r="E528" s="144"/>
      <c r="F528" s="698"/>
      <c r="G528" s="144"/>
      <c r="H528" s="698"/>
      <c r="I528" s="144"/>
      <c r="J528" s="698"/>
      <c r="K528" s="144"/>
      <c r="L528" s="698"/>
      <c r="M528" s="144"/>
      <c r="N528" s="698"/>
      <c r="O528" s="144"/>
      <c r="P528" s="698"/>
      <c r="Q528" s="675"/>
      <c r="R528" s="704"/>
      <c r="S528" s="144"/>
      <c r="T528" s="144"/>
      <c r="U528" s="144"/>
      <c r="V528" s="144"/>
      <c r="W528" s="144"/>
      <c r="X528" s="144"/>
      <c r="Y528" s="144"/>
      <c r="Z528" s="144"/>
      <c r="AA528" s="679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</row>
    <row r="529">
      <c r="A529" s="144"/>
      <c r="B529" s="698"/>
      <c r="C529" s="144"/>
      <c r="D529" s="698"/>
      <c r="E529" s="144"/>
      <c r="F529" s="698"/>
      <c r="G529" s="144"/>
      <c r="H529" s="698"/>
      <c r="I529" s="144"/>
      <c r="J529" s="698"/>
      <c r="K529" s="144"/>
      <c r="L529" s="698"/>
      <c r="M529" s="144"/>
      <c r="N529" s="698"/>
      <c r="O529" s="144"/>
      <c r="P529" s="698"/>
      <c r="Q529" s="675"/>
      <c r="R529" s="704"/>
      <c r="S529" s="144"/>
      <c r="T529" s="144"/>
      <c r="U529" s="144"/>
      <c r="V529" s="144"/>
      <c r="W529" s="144"/>
      <c r="X529" s="144"/>
      <c r="Y529" s="144"/>
      <c r="Z529" s="144"/>
      <c r="AA529" s="679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</row>
    <row r="530">
      <c r="A530" s="144"/>
      <c r="B530" s="698"/>
      <c r="C530" s="144"/>
      <c r="D530" s="698"/>
      <c r="E530" s="144"/>
      <c r="F530" s="698"/>
      <c r="G530" s="144"/>
      <c r="H530" s="698"/>
      <c r="I530" s="144"/>
      <c r="J530" s="698"/>
      <c r="K530" s="144"/>
      <c r="L530" s="698"/>
      <c r="M530" s="144"/>
      <c r="N530" s="698"/>
      <c r="O530" s="144"/>
      <c r="P530" s="698"/>
      <c r="Q530" s="675"/>
      <c r="R530" s="704"/>
      <c r="S530" s="144"/>
      <c r="T530" s="144"/>
      <c r="U530" s="144"/>
      <c r="V530" s="144"/>
      <c r="W530" s="144"/>
      <c r="X530" s="144"/>
      <c r="Y530" s="144"/>
      <c r="Z530" s="144"/>
      <c r="AA530" s="679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</row>
    <row r="531">
      <c r="A531" s="144"/>
      <c r="B531" s="698"/>
      <c r="C531" s="144"/>
      <c r="D531" s="698"/>
      <c r="E531" s="144"/>
      <c r="F531" s="698"/>
      <c r="G531" s="144"/>
      <c r="H531" s="698"/>
      <c r="I531" s="144"/>
      <c r="J531" s="698"/>
      <c r="K531" s="144"/>
      <c r="L531" s="698"/>
      <c r="M531" s="144"/>
      <c r="N531" s="698"/>
      <c r="O531" s="144"/>
      <c r="P531" s="698"/>
      <c r="Q531" s="675"/>
      <c r="R531" s="704"/>
      <c r="S531" s="144"/>
      <c r="T531" s="144"/>
      <c r="U531" s="144"/>
      <c r="V531" s="144"/>
      <c r="W531" s="144"/>
      <c r="X531" s="144"/>
      <c r="Y531" s="144"/>
      <c r="Z531" s="144"/>
      <c r="AA531" s="679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</row>
    <row r="532">
      <c r="A532" s="144"/>
      <c r="B532" s="698"/>
      <c r="C532" s="144"/>
      <c r="D532" s="698"/>
      <c r="E532" s="144"/>
      <c r="F532" s="698"/>
      <c r="G532" s="144"/>
      <c r="H532" s="698"/>
      <c r="I532" s="144"/>
      <c r="J532" s="698"/>
      <c r="K532" s="144"/>
      <c r="L532" s="698"/>
      <c r="M532" s="144"/>
      <c r="N532" s="698"/>
      <c r="O532" s="144"/>
      <c r="P532" s="698"/>
      <c r="Q532" s="675"/>
      <c r="R532" s="704"/>
      <c r="S532" s="144"/>
      <c r="T532" s="144"/>
      <c r="U532" s="144"/>
      <c r="V532" s="144"/>
      <c r="W532" s="144"/>
      <c r="X532" s="144"/>
      <c r="Y532" s="144"/>
      <c r="Z532" s="144"/>
      <c r="AA532" s="679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</row>
    <row r="533">
      <c r="A533" s="144"/>
      <c r="B533" s="698"/>
      <c r="C533" s="144"/>
      <c r="D533" s="698"/>
      <c r="E533" s="144"/>
      <c r="F533" s="698"/>
      <c r="G533" s="144"/>
      <c r="H533" s="698"/>
      <c r="I533" s="144"/>
      <c r="J533" s="698"/>
      <c r="K533" s="144"/>
      <c r="L533" s="698"/>
      <c r="M533" s="144"/>
      <c r="N533" s="698"/>
      <c r="O533" s="144"/>
      <c r="P533" s="698"/>
      <c r="Q533" s="675"/>
      <c r="R533" s="704"/>
      <c r="S533" s="144"/>
      <c r="T533" s="144"/>
      <c r="U533" s="144"/>
      <c r="V533" s="144"/>
      <c r="W533" s="144"/>
      <c r="X533" s="144"/>
      <c r="Y533" s="144"/>
      <c r="Z533" s="144"/>
      <c r="AA533" s="679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</row>
    <row r="534">
      <c r="A534" s="144"/>
      <c r="B534" s="698"/>
      <c r="C534" s="144"/>
      <c r="D534" s="698"/>
      <c r="E534" s="144"/>
      <c r="F534" s="698"/>
      <c r="G534" s="144"/>
      <c r="H534" s="698"/>
      <c r="I534" s="144"/>
      <c r="J534" s="698"/>
      <c r="K534" s="144"/>
      <c r="L534" s="698"/>
      <c r="M534" s="144"/>
      <c r="N534" s="698"/>
      <c r="O534" s="144"/>
      <c r="P534" s="698"/>
      <c r="Q534" s="675"/>
      <c r="R534" s="704"/>
      <c r="S534" s="144"/>
      <c r="T534" s="144"/>
      <c r="U534" s="144"/>
      <c r="V534" s="144"/>
      <c r="W534" s="144"/>
      <c r="X534" s="144"/>
      <c r="Y534" s="144"/>
      <c r="Z534" s="144"/>
      <c r="AA534" s="679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</row>
    <row r="535">
      <c r="A535" s="144"/>
      <c r="B535" s="698"/>
      <c r="C535" s="144"/>
      <c r="D535" s="698"/>
      <c r="E535" s="144"/>
      <c r="F535" s="698"/>
      <c r="G535" s="144"/>
      <c r="H535" s="698"/>
      <c r="I535" s="144"/>
      <c r="J535" s="698"/>
      <c r="K535" s="144"/>
      <c r="L535" s="698"/>
      <c r="M535" s="144"/>
      <c r="N535" s="698"/>
      <c r="O535" s="144"/>
      <c r="P535" s="698"/>
      <c r="Q535" s="675"/>
      <c r="R535" s="704"/>
      <c r="S535" s="144"/>
      <c r="T535" s="144"/>
      <c r="U535" s="144"/>
      <c r="V535" s="144"/>
      <c r="W535" s="144"/>
      <c r="X535" s="144"/>
      <c r="Y535" s="144"/>
      <c r="Z535" s="144"/>
      <c r="AA535" s="679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</row>
    <row r="536">
      <c r="A536" s="144"/>
      <c r="B536" s="698"/>
      <c r="C536" s="144"/>
      <c r="D536" s="698"/>
      <c r="E536" s="144"/>
      <c r="F536" s="698"/>
      <c r="G536" s="144"/>
      <c r="H536" s="698"/>
      <c r="I536" s="144"/>
      <c r="J536" s="698"/>
      <c r="K536" s="144"/>
      <c r="L536" s="698"/>
      <c r="M536" s="144"/>
      <c r="N536" s="698"/>
      <c r="O536" s="144"/>
      <c r="P536" s="698"/>
      <c r="Q536" s="675"/>
      <c r="R536" s="704"/>
      <c r="S536" s="144"/>
      <c r="T536" s="144"/>
      <c r="U536" s="144"/>
      <c r="V536" s="144"/>
      <c r="W536" s="144"/>
      <c r="X536" s="144"/>
      <c r="Y536" s="144"/>
      <c r="Z536" s="144"/>
      <c r="AA536" s="679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</row>
    <row r="537">
      <c r="A537" s="144"/>
      <c r="B537" s="698"/>
      <c r="C537" s="144"/>
      <c r="D537" s="698"/>
      <c r="E537" s="144"/>
      <c r="F537" s="698"/>
      <c r="G537" s="144"/>
      <c r="H537" s="698"/>
      <c r="I537" s="144"/>
      <c r="J537" s="698"/>
      <c r="K537" s="144"/>
      <c r="L537" s="698"/>
      <c r="M537" s="144"/>
      <c r="N537" s="698"/>
      <c r="O537" s="144"/>
      <c r="P537" s="698"/>
      <c r="Q537" s="675"/>
      <c r="R537" s="704"/>
      <c r="S537" s="144"/>
      <c r="T537" s="144"/>
      <c r="U537" s="144"/>
      <c r="V537" s="144"/>
      <c r="W537" s="144"/>
      <c r="X537" s="144"/>
      <c r="Y537" s="144"/>
      <c r="Z537" s="144"/>
      <c r="AA537" s="679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</row>
    <row r="538">
      <c r="A538" s="144"/>
      <c r="B538" s="698"/>
      <c r="C538" s="144"/>
      <c r="D538" s="698"/>
      <c r="E538" s="144"/>
      <c r="F538" s="698"/>
      <c r="G538" s="144"/>
      <c r="H538" s="698"/>
      <c r="I538" s="144"/>
      <c r="J538" s="698"/>
      <c r="K538" s="144"/>
      <c r="L538" s="698"/>
      <c r="M538" s="144"/>
      <c r="N538" s="698"/>
      <c r="O538" s="144"/>
      <c r="P538" s="698"/>
      <c r="Q538" s="675"/>
      <c r="R538" s="704"/>
      <c r="S538" s="144"/>
      <c r="T538" s="144"/>
      <c r="U538" s="144"/>
      <c r="V538" s="144"/>
      <c r="W538" s="144"/>
      <c r="X538" s="144"/>
      <c r="Y538" s="144"/>
      <c r="Z538" s="144"/>
      <c r="AA538" s="679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</row>
    <row r="539">
      <c r="A539" s="144"/>
      <c r="B539" s="698"/>
      <c r="C539" s="144"/>
      <c r="D539" s="698"/>
      <c r="E539" s="144"/>
      <c r="F539" s="698"/>
      <c r="G539" s="144"/>
      <c r="H539" s="698"/>
      <c r="I539" s="144"/>
      <c r="J539" s="698"/>
      <c r="K539" s="144"/>
      <c r="L539" s="698"/>
      <c r="M539" s="144"/>
      <c r="N539" s="698"/>
      <c r="O539" s="144"/>
      <c r="P539" s="698"/>
      <c r="Q539" s="675"/>
      <c r="R539" s="704"/>
      <c r="S539" s="144"/>
      <c r="T539" s="144"/>
      <c r="U539" s="144"/>
      <c r="V539" s="144"/>
      <c r="W539" s="144"/>
      <c r="X539" s="144"/>
      <c r="Y539" s="144"/>
      <c r="Z539" s="144"/>
      <c r="AA539" s="679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</row>
    <row r="540">
      <c r="A540" s="144"/>
      <c r="B540" s="698"/>
      <c r="C540" s="144"/>
      <c r="D540" s="698"/>
      <c r="E540" s="144"/>
      <c r="F540" s="698"/>
      <c r="G540" s="144"/>
      <c r="H540" s="698"/>
      <c r="I540" s="144"/>
      <c r="J540" s="698"/>
      <c r="K540" s="144"/>
      <c r="L540" s="698"/>
      <c r="M540" s="144"/>
      <c r="N540" s="698"/>
      <c r="O540" s="144"/>
      <c r="P540" s="698"/>
      <c r="Q540" s="675"/>
      <c r="R540" s="704"/>
      <c r="S540" s="144"/>
      <c r="T540" s="144"/>
      <c r="U540" s="144"/>
      <c r="V540" s="144"/>
      <c r="W540" s="144"/>
      <c r="X540" s="144"/>
      <c r="Y540" s="144"/>
      <c r="Z540" s="144"/>
      <c r="AA540" s="679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</row>
    <row r="541">
      <c r="A541" s="144"/>
      <c r="B541" s="698"/>
      <c r="C541" s="144"/>
      <c r="D541" s="698"/>
      <c r="E541" s="144"/>
      <c r="F541" s="698"/>
      <c r="G541" s="144"/>
      <c r="H541" s="698"/>
      <c r="I541" s="144"/>
      <c r="J541" s="698"/>
      <c r="K541" s="144"/>
      <c r="L541" s="698"/>
      <c r="M541" s="144"/>
      <c r="N541" s="698"/>
      <c r="O541" s="144"/>
      <c r="P541" s="698"/>
      <c r="Q541" s="675"/>
      <c r="R541" s="704"/>
      <c r="S541" s="144"/>
      <c r="T541" s="144"/>
      <c r="U541" s="144"/>
      <c r="V541" s="144"/>
      <c r="W541" s="144"/>
      <c r="X541" s="144"/>
      <c r="Y541" s="144"/>
      <c r="Z541" s="144"/>
      <c r="AA541" s="679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</row>
    <row r="542">
      <c r="A542" s="144"/>
      <c r="B542" s="698"/>
      <c r="C542" s="144"/>
      <c r="D542" s="698"/>
      <c r="E542" s="144"/>
      <c r="F542" s="698"/>
      <c r="G542" s="144"/>
      <c r="H542" s="698"/>
      <c r="I542" s="144"/>
      <c r="J542" s="698"/>
      <c r="K542" s="144"/>
      <c r="L542" s="698"/>
      <c r="M542" s="144"/>
      <c r="N542" s="698"/>
      <c r="O542" s="144"/>
      <c r="P542" s="698"/>
      <c r="Q542" s="675"/>
      <c r="R542" s="704"/>
      <c r="S542" s="144"/>
      <c r="T542" s="144"/>
      <c r="U542" s="144"/>
      <c r="V542" s="144"/>
      <c r="W542" s="144"/>
      <c r="X542" s="144"/>
      <c r="Y542" s="144"/>
      <c r="Z542" s="144"/>
      <c r="AA542" s="679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</row>
    <row r="543">
      <c r="A543" s="144"/>
      <c r="B543" s="698"/>
      <c r="C543" s="144"/>
      <c r="D543" s="698"/>
      <c r="E543" s="144"/>
      <c r="F543" s="698"/>
      <c r="G543" s="144"/>
      <c r="H543" s="698"/>
      <c r="I543" s="144"/>
      <c r="J543" s="698"/>
      <c r="K543" s="144"/>
      <c r="L543" s="698"/>
      <c r="M543" s="144"/>
      <c r="N543" s="698"/>
      <c r="O543" s="144"/>
      <c r="P543" s="698"/>
      <c r="Q543" s="675"/>
      <c r="R543" s="704"/>
      <c r="S543" s="144"/>
      <c r="T543" s="144"/>
      <c r="U543" s="144"/>
      <c r="V543" s="144"/>
      <c r="W543" s="144"/>
      <c r="X543" s="144"/>
      <c r="Y543" s="144"/>
      <c r="Z543" s="144"/>
      <c r="AA543" s="679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</row>
    <row r="544">
      <c r="A544" s="144"/>
      <c r="B544" s="698"/>
      <c r="C544" s="144"/>
      <c r="D544" s="698"/>
      <c r="E544" s="144"/>
      <c r="F544" s="698"/>
      <c r="G544" s="144"/>
      <c r="H544" s="698"/>
      <c r="I544" s="144"/>
      <c r="J544" s="698"/>
      <c r="K544" s="144"/>
      <c r="L544" s="698"/>
      <c r="M544" s="144"/>
      <c r="N544" s="698"/>
      <c r="O544" s="144"/>
      <c r="P544" s="698"/>
      <c r="Q544" s="675"/>
      <c r="R544" s="704"/>
      <c r="S544" s="144"/>
      <c r="T544" s="144"/>
      <c r="U544" s="144"/>
      <c r="V544" s="144"/>
      <c r="W544" s="144"/>
      <c r="X544" s="144"/>
      <c r="Y544" s="144"/>
      <c r="Z544" s="144"/>
      <c r="AA544" s="679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</row>
    <row r="545">
      <c r="A545" s="144"/>
      <c r="B545" s="698"/>
      <c r="C545" s="144"/>
      <c r="D545" s="698"/>
      <c r="E545" s="144"/>
      <c r="F545" s="698"/>
      <c r="G545" s="144"/>
      <c r="H545" s="698"/>
      <c r="I545" s="144"/>
      <c r="J545" s="698"/>
      <c r="K545" s="144"/>
      <c r="L545" s="698"/>
      <c r="M545" s="144"/>
      <c r="N545" s="698"/>
      <c r="O545" s="144"/>
      <c r="P545" s="698"/>
      <c r="Q545" s="675"/>
      <c r="R545" s="704"/>
      <c r="S545" s="144"/>
      <c r="T545" s="144"/>
      <c r="U545" s="144"/>
      <c r="V545" s="144"/>
      <c r="W545" s="144"/>
      <c r="X545" s="144"/>
      <c r="Y545" s="144"/>
      <c r="Z545" s="144"/>
      <c r="AA545" s="679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</row>
    <row r="546">
      <c r="A546" s="144"/>
      <c r="B546" s="698"/>
      <c r="C546" s="144"/>
      <c r="D546" s="698"/>
      <c r="E546" s="144"/>
      <c r="F546" s="698"/>
      <c r="G546" s="144"/>
      <c r="H546" s="698"/>
      <c r="I546" s="144"/>
      <c r="J546" s="698"/>
      <c r="K546" s="144"/>
      <c r="L546" s="698"/>
      <c r="M546" s="144"/>
      <c r="N546" s="698"/>
      <c r="O546" s="144"/>
      <c r="P546" s="698"/>
      <c r="Q546" s="675"/>
      <c r="R546" s="704"/>
      <c r="S546" s="144"/>
      <c r="T546" s="144"/>
      <c r="U546" s="144"/>
      <c r="V546" s="144"/>
      <c r="W546" s="144"/>
      <c r="X546" s="144"/>
      <c r="Y546" s="144"/>
      <c r="Z546" s="144"/>
      <c r="AA546" s="679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</row>
    <row r="547">
      <c r="A547" s="144"/>
      <c r="B547" s="698"/>
      <c r="C547" s="144"/>
      <c r="D547" s="698"/>
      <c r="E547" s="144"/>
      <c r="F547" s="698"/>
      <c r="G547" s="144"/>
      <c r="H547" s="698"/>
      <c r="I547" s="144"/>
      <c r="J547" s="698"/>
      <c r="K547" s="144"/>
      <c r="L547" s="698"/>
      <c r="M547" s="144"/>
      <c r="N547" s="698"/>
      <c r="O547" s="144"/>
      <c r="P547" s="698"/>
      <c r="Q547" s="675"/>
      <c r="R547" s="704"/>
      <c r="S547" s="144"/>
      <c r="T547" s="144"/>
      <c r="U547" s="144"/>
      <c r="V547" s="144"/>
      <c r="W547" s="144"/>
      <c r="X547" s="144"/>
      <c r="Y547" s="144"/>
      <c r="Z547" s="144"/>
      <c r="AA547" s="679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</row>
    <row r="548">
      <c r="A548" s="144"/>
      <c r="B548" s="698"/>
      <c r="C548" s="144"/>
      <c r="D548" s="698"/>
      <c r="E548" s="144"/>
      <c r="F548" s="698"/>
      <c r="G548" s="144"/>
      <c r="H548" s="698"/>
      <c r="I548" s="144"/>
      <c r="J548" s="698"/>
      <c r="K548" s="144"/>
      <c r="L548" s="698"/>
      <c r="M548" s="144"/>
      <c r="N548" s="698"/>
      <c r="O548" s="144"/>
      <c r="P548" s="698"/>
      <c r="Q548" s="675"/>
      <c r="R548" s="704"/>
      <c r="S548" s="144"/>
      <c r="T548" s="144"/>
      <c r="U548" s="144"/>
      <c r="V548" s="144"/>
      <c r="W548" s="144"/>
      <c r="X548" s="144"/>
      <c r="Y548" s="144"/>
      <c r="Z548" s="144"/>
      <c r="AA548" s="679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</row>
    <row r="549">
      <c r="A549" s="144"/>
      <c r="B549" s="698"/>
      <c r="C549" s="144"/>
      <c r="D549" s="698"/>
      <c r="E549" s="144"/>
      <c r="F549" s="698"/>
      <c r="G549" s="144"/>
      <c r="H549" s="698"/>
      <c r="I549" s="144"/>
      <c r="J549" s="698"/>
      <c r="K549" s="144"/>
      <c r="L549" s="698"/>
      <c r="M549" s="144"/>
      <c r="N549" s="698"/>
      <c r="O549" s="144"/>
      <c r="P549" s="698"/>
      <c r="Q549" s="675"/>
      <c r="R549" s="704"/>
      <c r="S549" s="144"/>
      <c r="T549" s="144"/>
      <c r="U549" s="144"/>
      <c r="V549" s="144"/>
      <c r="W549" s="144"/>
      <c r="X549" s="144"/>
      <c r="Y549" s="144"/>
      <c r="Z549" s="144"/>
      <c r="AA549" s="679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</row>
    <row r="550">
      <c r="A550" s="144"/>
      <c r="B550" s="698"/>
      <c r="C550" s="144"/>
      <c r="D550" s="698"/>
      <c r="E550" s="144"/>
      <c r="F550" s="698"/>
      <c r="G550" s="144"/>
      <c r="H550" s="698"/>
      <c r="I550" s="144"/>
      <c r="J550" s="698"/>
      <c r="K550" s="144"/>
      <c r="L550" s="698"/>
      <c r="M550" s="144"/>
      <c r="N550" s="698"/>
      <c r="O550" s="144"/>
      <c r="P550" s="698"/>
      <c r="Q550" s="675"/>
      <c r="R550" s="704"/>
      <c r="S550" s="144"/>
      <c r="T550" s="144"/>
      <c r="U550" s="144"/>
      <c r="V550" s="144"/>
      <c r="W550" s="144"/>
      <c r="X550" s="144"/>
      <c r="Y550" s="144"/>
      <c r="Z550" s="144"/>
      <c r="AA550" s="679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</row>
    <row r="551">
      <c r="A551" s="144"/>
      <c r="B551" s="698"/>
      <c r="C551" s="144"/>
      <c r="D551" s="698"/>
      <c r="E551" s="144"/>
      <c r="F551" s="698"/>
      <c r="G551" s="144"/>
      <c r="H551" s="698"/>
      <c r="I551" s="144"/>
      <c r="J551" s="698"/>
      <c r="K551" s="144"/>
      <c r="L551" s="698"/>
      <c r="M551" s="144"/>
      <c r="N551" s="698"/>
      <c r="O551" s="144"/>
      <c r="P551" s="698"/>
      <c r="Q551" s="675"/>
      <c r="R551" s="704"/>
      <c r="S551" s="144"/>
      <c r="T551" s="144"/>
      <c r="U551" s="144"/>
      <c r="V551" s="144"/>
      <c r="W551" s="144"/>
      <c r="X551" s="144"/>
      <c r="Y551" s="144"/>
      <c r="Z551" s="144"/>
      <c r="AA551" s="679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</row>
    <row r="552">
      <c r="A552" s="144"/>
      <c r="B552" s="698"/>
      <c r="C552" s="144"/>
      <c r="D552" s="698"/>
      <c r="E552" s="144"/>
      <c r="F552" s="698"/>
      <c r="G552" s="144"/>
      <c r="H552" s="698"/>
      <c r="I552" s="144"/>
      <c r="J552" s="698"/>
      <c r="K552" s="144"/>
      <c r="L552" s="698"/>
      <c r="M552" s="144"/>
      <c r="N552" s="698"/>
      <c r="O552" s="144"/>
      <c r="P552" s="698"/>
      <c r="Q552" s="675"/>
      <c r="R552" s="704"/>
      <c r="S552" s="144"/>
      <c r="T552" s="144"/>
      <c r="U552" s="144"/>
      <c r="V552" s="144"/>
      <c r="W552" s="144"/>
      <c r="X552" s="144"/>
      <c r="Y552" s="144"/>
      <c r="Z552" s="144"/>
      <c r="AA552" s="679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</row>
    <row r="553">
      <c r="A553" s="144"/>
      <c r="B553" s="698"/>
      <c r="C553" s="144"/>
      <c r="D553" s="698"/>
      <c r="E553" s="144"/>
      <c r="F553" s="698"/>
      <c r="G553" s="144"/>
      <c r="H553" s="698"/>
      <c r="I553" s="144"/>
      <c r="J553" s="698"/>
      <c r="K553" s="144"/>
      <c r="L553" s="698"/>
      <c r="M553" s="144"/>
      <c r="N553" s="698"/>
      <c r="O553" s="144"/>
      <c r="P553" s="698"/>
      <c r="Q553" s="675"/>
      <c r="R553" s="704"/>
      <c r="S553" s="144"/>
      <c r="T553" s="144"/>
      <c r="U553" s="144"/>
      <c r="V553" s="144"/>
      <c r="W553" s="144"/>
      <c r="X553" s="144"/>
      <c r="Y553" s="144"/>
      <c r="Z553" s="144"/>
      <c r="AA553" s="679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</row>
    <row r="554">
      <c r="A554" s="144"/>
      <c r="B554" s="698"/>
      <c r="C554" s="144"/>
      <c r="D554" s="698"/>
      <c r="E554" s="144"/>
      <c r="F554" s="698"/>
      <c r="G554" s="144"/>
      <c r="H554" s="698"/>
      <c r="I554" s="144"/>
      <c r="J554" s="698"/>
      <c r="K554" s="144"/>
      <c r="L554" s="698"/>
      <c r="M554" s="144"/>
      <c r="N554" s="698"/>
      <c r="O554" s="144"/>
      <c r="P554" s="698"/>
      <c r="Q554" s="675"/>
      <c r="R554" s="704"/>
      <c r="S554" s="144"/>
      <c r="T554" s="144"/>
      <c r="U554" s="144"/>
      <c r="V554" s="144"/>
      <c r="W554" s="144"/>
      <c r="X554" s="144"/>
      <c r="Y554" s="144"/>
      <c r="Z554" s="144"/>
      <c r="AA554" s="679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</row>
    <row r="555">
      <c r="A555" s="144"/>
      <c r="B555" s="698"/>
      <c r="C555" s="144"/>
      <c r="D555" s="698"/>
      <c r="E555" s="144"/>
      <c r="F555" s="698"/>
      <c r="G555" s="144"/>
      <c r="H555" s="698"/>
      <c r="I555" s="144"/>
      <c r="J555" s="698"/>
      <c r="K555" s="144"/>
      <c r="L555" s="698"/>
      <c r="M555" s="144"/>
      <c r="N555" s="698"/>
      <c r="O555" s="144"/>
      <c r="P555" s="698"/>
      <c r="Q555" s="675"/>
      <c r="R555" s="704"/>
      <c r="S555" s="144"/>
      <c r="T555" s="144"/>
      <c r="U555" s="144"/>
      <c r="V555" s="144"/>
      <c r="W555" s="144"/>
      <c r="X555" s="144"/>
      <c r="Y555" s="144"/>
      <c r="Z555" s="144"/>
      <c r="AA555" s="679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</row>
    <row r="556">
      <c r="A556" s="144"/>
      <c r="B556" s="698"/>
      <c r="C556" s="144"/>
      <c r="D556" s="698"/>
      <c r="E556" s="144"/>
      <c r="F556" s="698"/>
      <c r="G556" s="144"/>
      <c r="H556" s="698"/>
      <c r="I556" s="144"/>
      <c r="J556" s="698"/>
      <c r="K556" s="144"/>
      <c r="L556" s="698"/>
      <c r="M556" s="144"/>
      <c r="N556" s="698"/>
      <c r="O556" s="144"/>
      <c r="P556" s="698"/>
      <c r="Q556" s="675"/>
      <c r="R556" s="704"/>
      <c r="S556" s="144"/>
      <c r="T556" s="144"/>
      <c r="U556" s="144"/>
      <c r="V556" s="144"/>
      <c r="W556" s="144"/>
      <c r="X556" s="144"/>
      <c r="Y556" s="144"/>
      <c r="Z556" s="144"/>
      <c r="AA556" s="679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</row>
    <row r="557">
      <c r="A557" s="144"/>
      <c r="B557" s="698"/>
      <c r="C557" s="144"/>
      <c r="D557" s="698"/>
      <c r="E557" s="144"/>
      <c r="F557" s="698"/>
      <c r="G557" s="144"/>
      <c r="H557" s="698"/>
      <c r="I557" s="144"/>
      <c r="J557" s="698"/>
      <c r="K557" s="144"/>
      <c r="L557" s="698"/>
      <c r="M557" s="144"/>
      <c r="N557" s="698"/>
      <c r="O557" s="144"/>
      <c r="P557" s="698"/>
      <c r="Q557" s="675"/>
      <c r="R557" s="704"/>
      <c r="S557" s="144"/>
      <c r="T557" s="144"/>
      <c r="U557" s="144"/>
      <c r="V557" s="144"/>
      <c r="W557" s="144"/>
      <c r="X557" s="144"/>
      <c r="Y557" s="144"/>
      <c r="Z557" s="144"/>
      <c r="AA557" s="679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</row>
    <row r="558">
      <c r="A558" s="144"/>
      <c r="B558" s="698"/>
      <c r="C558" s="144"/>
      <c r="D558" s="698"/>
      <c r="E558" s="144"/>
      <c r="F558" s="698"/>
      <c r="G558" s="144"/>
      <c r="H558" s="698"/>
      <c r="I558" s="144"/>
      <c r="J558" s="698"/>
      <c r="K558" s="144"/>
      <c r="L558" s="698"/>
      <c r="M558" s="144"/>
      <c r="N558" s="698"/>
      <c r="O558" s="144"/>
      <c r="P558" s="698"/>
      <c r="Q558" s="675"/>
      <c r="R558" s="704"/>
      <c r="S558" s="144"/>
      <c r="T558" s="144"/>
      <c r="U558" s="144"/>
      <c r="V558" s="144"/>
      <c r="W558" s="144"/>
      <c r="X558" s="144"/>
      <c r="Y558" s="144"/>
      <c r="Z558" s="144"/>
      <c r="AA558" s="679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</row>
    <row r="559">
      <c r="A559" s="144"/>
      <c r="B559" s="698"/>
      <c r="C559" s="144"/>
      <c r="D559" s="698"/>
      <c r="E559" s="144"/>
      <c r="F559" s="698"/>
      <c r="G559" s="144"/>
      <c r="H559" s="698"/>
      <c r="I559" s="144"/>
      <c r="J559" s="698"/>
      <c r="K559" s="144"/>
      <c r="L559" s="698"/>
      <c r="M559" s="144"/>
      <c r="N559" s="698"/>
      <c r="O559" s="144"/>
      <c r="P559" s="698"/>
      <c r="Q559" s="675"/>
      <c r="R559" s="704"/>
      <c r="S559" s="144"/>
      <c r="T559" s="144"/>
      <c r="U559" s="144"/>
      <c r="V559" s="144"/>
      <c r="W559" s="144"/>
      <c r="X559" s="144"/>
      <c r="Y559" s="144"/>
      <c r="Z559" s="144"/>
      <c r="AA559" s="679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</row>
    <row r="560">
      <c r="A560" s="144"/>
      <c r="B560" s="698"/>
      <c r="C560" s="144"/>
      <c r="D560" s="698"/>
      <c r="E560" s="144"/>
      <c r="F560" s="698"/>
      <c r="G560" s="144"/>
      <c r="H560" s="698"/>
      <c r="I560" s="144"/>
      <c r="J560" s="698"/>
      <c r="K560" s="144"/>
      <c r="L560" s="698"/>
      <c r="M560" s="144"/>
      <c r="N560" s="698"/>
      <c r="O560" s="144"/>
      <c r="P560" s="698"/>
      <c r="Q560" s="675"/>
      <c r="R560" s="704"/>
      <c r="S560" s="144"/>
      <c r="T560" s="144"/>
      <c r="U560" s="144"/>
      <c r="V560" s="144"/>
      <c r="W560" s="144"/>
      <c r="X560" s="144"/>
      <c r="Y560" s="144"/>
      <c r="Z560" s="144"/>
      <c r="AA560" s="679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</row>
    <row r="561">
      <c r="A561" s="144"/>
      <c r="B561" s="698"/>
      <c r="C561" s="144"/>
      <c r="D561" s="698"/>
      <c r="E561" s="144"/>
      <c r="F561" s="698"/>
      <c r="G561" s="144"/>
      <c r="H561" s="698"/>
      <c r="I561" s="144"/>
      <c r="J561" s="698"/>
      <c r="K561" s="144"/>
      <c r="L561" s="698"/>
      <c r="M561" s="144"/>
      <c r="N561" s="698"/>
      <c r="O561" s="144"/>
      <c r="P561" s="698"/>
      <c r="Q561" s="675"/>
      <c r="R561" s="704"/>
      <c r="S561" s="144"/>
      <c r="T561" s="144"/>
      <c r="U561" s="144"/>
      <c r="V561" s="144"/>
      <c r="W561" s="144"/>
      <c r="X561" s="144"/>
      <c r="Y561" s="144"/>
      <c r="Z561" s="144"/>
      <c r="AA561" s="679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</row>
    <row r="562">
      <c r="A562" s="144"/>
      <c r="B562" s="698"/>
      <c r="C562" s="144"/>
      <c r="D562" s="698"/>
      <c r="E562" s="144"/>
      <c r="F562" s="698"/>
      <c r="G562" s="144"/>
      <c r="H562" s="698"/>
      <c r="I562" s="144"/>
      <c r="J562" s="698"/>
      <c r="K562" s="144"/>
      <c r="L562" s="698"/>
      <c r="M562" s="144"/>
      <c r="N562" s="698"/>
      <c r="O562" s="144"/>
      <c r="P562" s="698"/>
      <c r="Q562" s="675"/>
      <c r="R562" s="704"/>
      <c r="S562" s="144"/>
      <c r="T562" s="144"/>
      <c r="U562" s="144"/>
      <c r="V562" s="144"/>
      <c r="W562" s="144"/>
      <c r="X562" s="144"/>
      <c r="Y562" s="144"/>
      <c r="Z562" s="144"/>
      <c r="AA562" s="679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</row>
    <row r="563">
      <c r="A563" s="144"/>
      <c r="B563" s="698"/>
      <c r="C563" s="144"/>
      <c r="D563" s="698"/>
      <c r="E563" s="144"/>
      <c r="F563" s="698"/>
      <c r="G563" s="144"/>
      <c r="H563" s="698"/>
      <c r="I563" s="144"/>
      <c r="J563" s="698"/>
      <c r="K563" s="144"/>
      <c r="L563" s="698"/>
      <c r="M563" s="144"/>
      <c r="N563" s="698"/>
      <c r="O563" s="144"/>
      <c r="P563" s="698"/>
      <c r="Q563" s="675"/>
      <c r="R563" s="704"/>
      <c r="S563" s="144"/>
      <c r="T563" s="144"/>
      <c r="U563" s="144"/>
      <c r="V563" s="144"/>
      <c r="W563" s="144"/>
      <c r="X563" s="144"/>
      <c r="Y563" s="144"/>
      <c r="Z563" s="144"/>
      <c r="AA563" s="679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</row>
    <row r="564">
      <c r="A564" s="144"/>
      <c r="B564" s="698"/>
      <c r="C564" s="144"/>
      <c r="D564" s="698"/>
      <c r="E564" s="144"/>
      <c r="F564" s="698"/>
      <c r="G564" s="144"/>
      <c r="H564" s="698"/>
      <c r="I564" s="144"/>
      <c r="J564" s="698"/>
      <c r="K564" s="144"/>
      <c r="L564" s="698"/>
      <c r="M564" s="144"/>
      <c r="N564" s="698"/>
      <c r="O564" s="144"/>
      <c r="P564" s="698"/>
      <c r="Q564" s="675"/>
      <c r="R564" s="704"/>
      <c r="S564" s="144"/>
      <c r="T564" s="144"/>
      <c r="U564" s="144"/>
      <c r="V564" s="144"/>
      <c r="W564" s="144"/>
      <c r="X564" s="144"/>
      <c r="Y564" s="144"/>
      <c r="Z564" s="144"/>
      <c r="AA564" s="679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</row>
    <row r="565">
      <c r="A565" s="144"/>
      <c r="B565" s="698"/>
      <c r="C565" s="144"/>
      <c r="D565" s="698"/>
      <c r="E565" s="144"/>
      <c r="F565" s="698"/>
      <c r="G565" s="144"/>
      <c r="H565" s="698"/>
      <c r="I565" s="144"/>
      <c r="J565" s="698"/>
      <c r="K565" s="144"/>
      <c r="L565" s="698"/>
      <c r="M565" s="144"/>
      <c r="N565" s="698"/>
      <c r="O565" s="144"/>
      <c r="P565" s="698"/>
      <c r="Q565" s="675"/>
      <c r="R565" s="704"/>
      <c r="S565" s="144"/>
      <c r="T565" s="144"/>
      <c r="U565" s="144"/>
      <c r="V565" s="144"/>
      <c r="W565" s="144"/>
      <c r="X565" s="144"/>
      <c r="Y565" s="144"/>
      <c r="Z565" s="144"/>
      <c r="AA565" s="679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</row>
    <row r="566">
      <c r="A566" s="144"/>
      <c r="B566" s="698"/>
      <c r="C566" s="144"/>
      <c r="D566" s="698"/>
      <c r="E566" s="144"/>
      <c r="F566" s="698"/>
      <c r="G566" s="144"/>
      <c r="H566" s="698"/>
      <c r="I566" s="144"/>
      <c r="J566" s="698"/>
      <c r="K566" s="144"/>
      <c r="L566" s="698"/>
      <c r="M566" s="144"/>
      <c r="N566" s="698"/>
      <c r="O566" s="144"/>
      <c r="P566" s="698"/>
      <c r="Q566" s="675"/>
      <c r="R566" s="704"/>
      <c r="S566" s="144"/>
      <c r="T566" s="144"/>
      <c r="U566" s="144"/>
      <c r="V566" s="144"/>
      <c r="W566" s="144"/>
      <c r="X566" s="144"/>
      <c r="Y566" s="144"/>
      <c r="Z566" s="144"/>
      <c r="AA566" s="679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</row>
    <row r="567">
      <c r="A567" s="144"/>
      <c r="B567" s="698"/>
      <c r="C567" s="144"/>
      <c r="D567" s="698"/>
      <c r="E567" s="144"/>
      <c r="F567" s="698"/>
      <c r="G567" s="144"/>
      <c r="H567" s="698"/>
      <c r="I567" s="144"/>
      <c r="J567" s="698"/>
      <c r="K567" s="144"/>
      <c r="L567" s="698"/>
      <c r="M567" s="144"/>
      <c r="N567" s="698"/>
      <c r="O567" s="144"/>
      <c r="P567" s="698"/>
      <c r="Q567" s="675"/>
      <c r="R567" s="704"/>
      <c r="S567" s="144"/>
      <c r="T567" s="144"/>
      <c r="U567" s="144"/>
      <c r="V567" s="144"/>
      <c r="W567" s="144"/>
      <c r="X567" s="144"/>
      <c r="Y567" s="144"/>
      <c r="Z567" s="144"/>
      <c r="AA567" s="679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</row>
    <row r="568">
      <c r="A568" s="144"/>
      <c r="B568" s="698"/>
      <c r="C568" s="144"/>
      <c r="D568" s="698"/>
      <c r="E568" s="144"/>
      <c r="F568" s="698"/>
      <c r="G568" s="144"/>
      <c r="H568" s="698"/>
      <c r="I568" s="144"/>
      <c r="J568" s="698"/>
      <c r="K568" s="144"/>
      <c r="L568" s="698"/>
      <c r="M568" s="144"/>
      <c r="N568" s="698"/>
      <c r="O568" s="144"/>
      <c r="P568" s="698"/>
      <c r="Q568" s="675"/>
      <c r="R568" s="704"/>
      <c r="S568" s="144"/>
      <c r="T568" s="144"/>
      <c r="U568" s="144"/>
      <c r="V568" s="144"/>
      <c r="W568" s="144"/>
      <c r="X568" s="144"/>
      <c r="Y568" s="144"/>
      <c r="Z568" s="144"/>
      <c r="AA568" s="679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</row>
    <row r="569">
      <c r="A569" s="144"/>
      <c r="B569" s="698"/>
      <c r="C569" s="144"/>
      <c r="D569" s="698"/>
      <c r="E569" s="144"/>
      <c r="F569" s="698"/>
      <c r="G569" s="144"/>
      <c r="H569" s="698"/>
      <c r="I569" s="144"/>
      <c r="J569" s="698"/>
      <c r="K569" s="144"/>
      <c r="L569" s="698"/>
      <c r="M569" s="144"/>
      <c r="N569" s="698"/>
      <c r="O569" s="144"/>
      <c r="P569" s="698"/>
      <c r="Q569" s="675"/>
      <c r="R569" s="704"/>
      <c r="S569" s="144"/>
      <c r="T569" s="144"/>
      <c r="U569" s="144"/>
      <c r="V569" s="144"/>
      <c r="W569" s="144"/>
      <c r="X569" s="144"/>
      <c r="Y569" s="144"/>
      <c r="Z569" s="144"/>
      <c r="AA569" s="679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</row>
    <row r="570">
      <c r="A570" s="144"/>
      <c r="B570" s="698"/>
      <c r="C570" s="144"/>
      <c r="D570" s="698"/>
      <c r="E570" s="144"/>
      <c r="F570" s="698"/>
      <c r="G570" s="144"/>
      <c r="H570" s="698"/>
      <c r="I570" s="144"/>
      <c r="J570" s="698"/>
      <c r="K570" s="144"/>
      <c r="L570" s="698"/>
      <c r="M570" s="144"/>
      <c r="N570" s="698"/>
      <c r="O570" s="144"/>
      <c r="P570" s="698"/>
      <c r="Q570" s="675"/>
      <c r="R570" s="704"/>
      <c r="S570" s="144"/>
      <c r="T570" s="144"/>
      <c r="U570" s="144"/>
      <c r="V570" s="144"/>
      <c r="W570" s="144"/>
      <c r="X570" s="144"/>
      <c r="Y570" s="144"/>
      <c r="Z570" s="144"/>
      <c r="AA570" s="679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</row>
    <row r="571">
      <c r="A571" s="144"/>
      <c r="B571" s="698"/>
      <c r="C571" s="144"/>
      <c r="D571" s="698"/>
      <c r="E571" s="144"/>
      <c r="F571" s="698"/>
      <c r="G571" s="144"/>
      <c r="H571" s="698"/>
      <c r="I571" s="144"/>
      <c r="J571" s="698"/>
      <c r="K571" s="144"/>
      <c r="L571" s="698"/>
      <c r="M571" s="144"/>
      <c r="N571" s="698"/>
      <c r="O571" s="144"/>
      <c r="P571" s="698"/>
      <c r="Q571" s="675"/>
      <c r="R571" s="704"/>
      <c r="S571" s="144"/>
      <c r="T571" s="144"/>
      <c r="U571" s="144"/>
      <c r="V571" s="144"/>
      <c r="W571" s="144"/>
      <c r="X571" s="144"/>
      <c r="Y571" s="144"/>
      <c r="Z571" s="144"/>
      <c r="AA571" s="679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</row>
    <row r="572">
      <c r="A572" s="144"/>
      <c r="B572" s="698"/>
      <c r="C572" s="144"/>
      <c r="D572" s="698"/>
      <c r="E572" s="144"/>
      <c r="F572" s="698"/>
      <c r="G572" s="144"/>
      <c r="H572" s="698"/>
      <c r="I572" s="144"/>
      <c r="J572" s="698"/>
      <c r="K572" s="144"/>
      <c r="L572" s="698"/>
      <c r="M572" s="144"/>
      <c r="N572" s="698"/>
      <c r="O572" s="144"/>
      <c r="P572" s="698"/>
      <c r="Q572" s="675"/>
      <c r="R572" s="704"/>
      <c r="S572" s="144"/>
      <c r="T572" s="144"/>
      <c r="U572" s="144"/>
      <c r="V572" s="144"/>
      <c r="W572" s="144"/>
      <c r="X572" s="144"/>
      <c r="Y572" s="144"/>
      <c r="Z572" s="144"/>
      <c r="AA572" s="679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</row>
    <row r="573">
      <c r="A573" s="144"/>
      <c r="B573" s="698"/>
      <c r="C573" s="144"/>
      <c r="D573" s="698"/>
      <c r="E573" s="144"/>
      <c r="F573" s="698"/>
      <c r="G573" s="144"/>
      <c r="H573" s="698"/>
      <c r="I573" s="144"/>
      <c r="J573" s="698"/>
      <c r="K573" s="144"/>
      <c r="L573" s="698"/>
      <c r="M573" s="144"/>
      <c r="N573" s="698"/>
      <c r="O573" s="144"/>
      <c r="P573" s="698"/>
      <c r="Q573" s="675"/>
      <c r="R573" s="704"/>
      <c r="S573" s="144"/>
      <c r="T573" s="144"/>
      <c r="U573" s="144"/>
      <c r="V573" s="144"/>
      <c r="W573" s="144"/>
      <c r="X573" s="144"/>
      <c r="Y573" s="144"/>
      <c r="Z573" s="144"/>
      <c r="AA573" s="679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</row>
    <row r="574">
      <c r="A574" s="144"/>
      <c r="B574" s="698"/>
      <c r="C574" s="144"/>
      <c r="D574" s="698"/>
      <c r="E574" s="144"/>
      <c r="F574" s="698"/>
      <c r="G574" s="144"/>
      <c r="H574" s="698"/>
      <c r="I574" s="144"/>
      <c r="J574" s="698"/>
      <c r="K574" s="144"/>
      <c r="L574" s="698"/>
      <c r="M574" s="144"/>
      <c r="N574" s="698"/>
      <c r="O574" s="144"/>
      <c r="P574" s="698"/>
      <c r="Q574" s="675"/>
      <c r="R574" s="704"/>
      <c r="S574" s="144"/>
      <c r="T574" s="144"/>
      <c r="U574" s="144"/>
      <c r="V574" s="144"/>
      <c r="W574" s="144"/>
      <c r="X574" s="144"/>
      <c r="Y574" s="144"/>
      <c r="Z574" s="144"/>
      <c r="AA574" s="679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</row>
    <row r="575">
      <c r="A575" s="144"/>
      <c r="B575" s="698"/>
      <c r="C575" s="144"/>
      <c r="D575" s="698"/>
      <c r="E575" s="144"/>
      <c r="F575" s="698"/>
      <c r="G575" s="144"/>
      <c r="H575" s="698"/>
      <c r="I575" s="144"/>
      <c r="J575" s="698"/>
      <c r="K575" s="144"/>
      <c r="L575" s="698"/>
      <c r="M575" s="144"/>
      <c r="N575" s="698"/>
      <c r="O575" s="144"/>
      <c r="P575" s="698"/>
      <c r="Q575" s="675"/>
      <c r="R575" s="704"/>
      <c r="S575" s="144"/>
      <c r="T575" s="144"/>
      <c r="U575" s="144"/>
      <c r="V575" s="144"/>
      <c r="W575" s="144"/>
      <c r="X575" s="144"/>
      <c r="Y575" s="144"/>
      <c r="Z575" s="144"/>
      <c r="AA575" s="679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</row>
    <row r="576">
      <c r="A576" s="144"/>
      <c r="B576" s="698"/>
      <c r="C576" s="144"/>
      <c r="D576" s="698"/>
      <c r="E576" s="144"/>
      <c r="F576" s="698"/>
      <c r="G576" s="144"/>
      <c r="H576" s="698"/>
      <c r="I576" s="144"/>
      <c r="J576" s="698"/>
      <c r="K576" s="144"/>
      <c r="L576" s="698"/>
      <c r="M576" s="144"/>
      <c r="N576" s="698"/>
      <c r="O576" s="144"/>
      <c r="P576" s="698"/>
      <c r="Q576" s="675"/>
      <c r="R576" s="704"/>
      <c r="S576" s="144"/>
      <c r="T576" s="144"/>
      <c r="U576" s="144"/>
      <c r="V576" s="144"/>
      <c r="W576" s="144"/>
      <c r="X576" s="144"/>
      <c r="Y576" s="144"/>
      <c r="Z576" s="144"/>
      <c r="AA576" s="679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</row>
    <row r="577">
      <c r="A577" s="144"/>
      <c r="B577" s="698"/>
      <c r="C577" s="144"/>
      <c r="D577" s="698"/>
      <c r="E577" s="144"/>
      <c r="F577" s="698"/>
      <c r="G577" s="144"/>
      <c r="H577" s="698"/>
      <c r="I577" s="144"/>
      <c r="J577" s="698"/>
      <c r="K577" s="144"/>
      <c r="L577" s="698"/>
      <c r="M577" s="144"/>
      <c r="N577" s="698"/>
      <c r="O577" s="144"/>
      <c r="P577" s="698"/>
      <c r="Q577" s="675"/>
      <c r="R577" s="704"/>
      <c r="S577" s="144"/>
      <c r="T577" s="144"/>
      <c r="U577" s="144"/>
      <c r="V577" s="144"/>
      <c r="W577" s="144"/>
      <c r="X577" s="144"/>
      <c r="Y577" s="144"/>
      <c r="Z577" s="144"/>
      <c r="AA577" s="679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</row>
    <row r="578">
      <c r="A578" s="144"/>
      <c r="B578" s="698"/>
      <c r="C578" s="144"/>
      <c r="D578" s="698"/>
      <c r="E578" s="144"/>
      <c r="F578" s="698"/>
      <c r="G578" s="144"/>
      <c r="H578" s="698"/>
      <c r="I578" s="144"/>
      <c r="J578" s="698"/>
      <c r="K578" s="144"/>
      <c r="L578" s="698"/>
      <c r="M578" s="144"/>
      <c r="N578" s="698"/>
      <c r="O578" s="144"/>
      <c r="P578" s="698"/>
      <c r="Q578" s="675"/>
      <c r="R578" s="704"/>
      <c r="S578" s="144"/>
      <c r="T578" s="144"/>
      <c r="U578" s="144"/>
      <c r="V578" s="144"/>
      <c r="W578" s="144"/>
      <c r="X578" s="144"/>
      <c r="Y578" s="144"/>
      <c r="Z578" s="144"/>
      <c r="AA578" s="679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</row>
    <row r="579">
      <c r="A579" s="144"/>
      <c r="B579" s="698"/>
      <c r="C579" s="144"/>
      <c r="D579" s="698"/>
      <c r="E579" s="144"/>
      <c r="F579" s="698"/>
      <c r="G579" s="144"/>
      <c r="H579" s="698"/>
      <c r="I579" s="144"/>
      <c r="J579" s="698"/>
      <c r="K579" s="144"/>
      <c r="L579" s="698"/>
      <c r="M579" s="144"/>
      <c r="N579" s="698"/>
      <c r="O579" s="144"/>
      <c r="P579" s="698"/>
      <c r="Q579" s="675"/>
      <c r="R579" s="704"/>
      <c r="S579" s="144"/>
      <c r="T579" s="144"/>
      <c r="U579" s="144"/>
      <c r="V579" s="144"/>
      <c r="W579" s="144"/>
      <c r="X579" s="144"/>
      <c r="Y579" s="144"/>
      <c r="Z579" s="144"/>
      <c r="AA579" s="679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</row>
    <row r="580">
      <c r="A580" s="144"/>
      <c r="B580" s="698"/>
      <c r="C580" s="144"/>
      <c r="D580" s="698"/>
      <c r="E580" s="144"/>
      <c r="F580" s="698"/>
      <c r="G580" s="144"/>
      <c r="H580" s="698"/>
      <c r="I580" s="144"/>
      <c r="J580" s="698"/>
      <c r="K580" s="144"/>
      <c r="L580" s="698"/>
      <c r="M580" s="144"/>
      <c r="N580" s="698"/>
      <c r="O580" s="144"/>
      <c r="P580" s="698"/>
      <c r="Q580" s="675"/>
      <c r="R580" s="704"/>
      <c r="S580" s="144"/>
      <c r="T580" s="144"/>
      <c r="U580" s="144"/>
      <c r="V580" s="144"/>
      <c r="W580" s="144"/>
      <c r="X580" s="144"/>
      <c r="Y580" s="144"/>
      <c r="Z580" s="144"/>
      <c r="AA580" s="679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</row>
    <row r="581">
      <c r="A581" s="144"/>
      <c r="B581" s="698"/>
      <c r="C581" s="144"/>
      <c r="D581" s="698"/>
      <c r="E581" s="144"/>
      <c r="F581" s="698"/>
      <c r="G581" s="144"/>
      <c r="H581" s="698"/>
      <c r="I581" s="144"/>
      <c r="J581" s="698"/>
      <c r="K581" s="144"/>
      <c r="L581" s="698"/>
      <c r="M581" s="144"/>
      <c r="N581" s="698"/>
      <c r="O581" s="144"/>
      <c r="P581" s="698"/>
      <c r="Q581" s="675"/>
      <c r="R581" s="704"/>
      <c r="S581" s="144"/>
      <c r="T581" s="144"/>
      <c r="U581" s="144"/>
      <c r="V581" s="144"/>
      <c r="W581" s="144"/>
      <c r="X581" s="144"/>
      <c r="Y581" s="144"/>
      <c r="Z581" s="144"/>
      <c r="AA581" s="679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</row>
    <row r="582">
      <c r="A582" s="144"/>
      <c r="B582" s="698"/>
      <c r="C582" s="144"/>
      <c r="D582" s="698"/>
      <c r="E582" s="144"/>
      <c r="F582" s="698"/>
      <c r="G582" s="144"/>
      <c r="H582" s="698"/>
      <c r="I582" s="144"/>
      <c r="J582" s="698"/>
      <c r="K582" s="144"/>
      <c r="L582" s="698"/>
      <c r="M582" s="144"/>
      <c r="N582" s="698"/>
      <c r="O582" s="144"/>
      <c r="P582" s="698"/>
      <c r="Q582" s="675"/>
      <c r="R582" s="704"/>
      <c r="S582" s="144"/>
      <c r="T582" s="144"/>
      <c r="U582" s="144"/>
      <c r="V582" s="144"/>
      <c r="W582" s="144"/>
      <c r="X582" s="144"/>
      <c r="Y582" s="144"/>
      <c r="Z582" s="144"/>
      <c r="AA582" s="679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</row>
    <row r="583">
      <c r="A583" s="144"/>
      <c r="B583" s="698"/>
      <c r="C583" s="144"/>
      <c r="D583" s="698"/>
      <c r="E583" s="144"/>
      <c r="F583" s="698"/>
      <c r="G583" s="144"/>
      <c r="H583" s="698"/>
      <c r="I583" s="144"/>
      <c r="J583" s="698"/>
      <c r="K583" s="144"/>
      <c r="L583" s="698"/>
      <c r="M583" s="144"/>
      <c r="N583" s="698"/>
      <c r="O583" s="144"/>
      <c r="P583" s="698"/>
      <c r="Q583" s="675"/>
      <c r="R583" s="704"/>
      <c r="S583" s="144"/>
      <c r="T583" s="144"/>
      <c r="U583" s="144"/>
      <c r="V583" s="144"/>
      <c r="W583" s="144"/>
      <c r="X583" s="144"/>
      <c r="Y583" s="144"/>
      <c r="Z583" s="144"/>
      <c r="AA583" s="679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</row>
    <row r="584">
      <c r="A584" s="144"/>
      <c r="B584" s="698"/>
      <c r="C584" s="144"/>
      <c r="D584" s="698"/>
      <c r="E584" s="144"/>
      <c r="F584" s="698"/>
      <c r="G584" s="144"/>
      <c r="H584" s="698"/>
      <c r="I584" s="144"/>
      <c r="J584" s="698"/>
      <c r="K584" s="144"/>
      <c r="L584" s="698"/>
      <c r="M584" s="144"/>
      <c r="N584" s="698"/>
      <c r="O584" s="144"/>
      <c r="P584" s="698"/>
      <c r="Q584" s="675"/>
      <c r="R584" s="704"/>
      <c r="S584" s="144"/>
      <c r="T584" s="144"/>
      <c r="U584" s="144"/>
      <c r="V584" s="144"/>
      <c r="W584" s="144"/>
      <c r="X584" s="144"/>
      <c r="Y584" s="144"/>
      <c r="Z584" s="144"/>
      <c r="AA584" s="679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</row>
    <row r="585">
      <c r="A585" s="144"/>
      <c r="B585" s="698"/>
      <c r="C585" s="144"/>
      <c r="D585" s="698"/>
      <c r="E585" s="144"/>
      <c r="F585" s="698"/>
      <c r="G585" s="144"/>
      <c r="H585" s="698"/>
      <c r="I585" s="144"/>
      <c r="J585" s="698"/>
      <c r="K585" s="144"/>
      <c r="L585" s="698"/>
      <c r="M585" s="144"/>
      <c r="N585" s="698"/>
      <c r="O585" s="144"/>
      <c r="P585" s="698"/>
      <c r="Q585" s="675"/>
      <c r="R585" s="704"/>
      <c r="S585" s="144"/>
      <c r="T585" s="144"/>
      <c r="U585" s="144"/>
      <c r="V585" s="144"/>
      <c r="W585" s="144"/>
      <c r="X585" s="144"/>
      <c r="Y585" s="144"/>
      <c r="Z585" s="144"/>
      <c r="AA585" s="679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</row>
    <row r="586">
      <c r="A586" s="144"/>
      <c r="B586" s="698"/>
      <c r="C586" s="144"/>
      <c r="D586" s="698"/>
      <c r="E586" s="144"/>
      <c r="F586" s="698"/>
      <c r="G586" s="144"/>
      <c r="H586" s="698"/>
      <c r="I586" s="144"/>
      <c r="J586" s="698"/>
      <c r="K586" s="144"/>
      <c r="L586" s="698"/>
      <c r="M586" s="144"/>
      <c r="N586" s="698"/>
      <c r="O586" s="144"/>
      <c r="P586" s="698"/>
      <c r="Q586" s="675"/>
      <c r="R586" s="704"/>
      <c r="S586" s="144"/>
      <c r="T586" s="144"/>
      <c r="U586" s="144"/>
      <c r="V586" s="144"/>
      <c r="W586" s="144"/>
      <c r="X586" s="144"/>
      <c r="Y586" s="144"/>
      <c r="Z586" s="144"/>
      <c r="AA586" s="679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</row>
    <row r="587">
      <c r="A587" s="144"/>
      <c r="B587" s="698"/>
      <c r="C587" s="144"/>
      <c r="D587" s="698"/>
      <c r="E587" s="144"/>
      <c r="F587" s="698"/>
      <c r="G587" s="144"/>
      <c r="H587" s="698"/>
      <c r="I587" s="144"/>
      <c r="J587" s="698"/>
      <c r="K587" s="144"/>
      <c r="L587" s="698"/>
      <c r="M587" s="144"/>
      <c r="N587" s="698"/>
      <c r="O587" s="144"/>
      <c r="P587" s="698"/>
      <c r="Q587" s="675"/>
      <c r="R587" s="704"/>
      <c r="S587" s="144"/>
      <c r="T587" s="144"/>
      <c r="U587" s="144"/>
      <c r="V587" s="144"/>
      <c r="W587" s="144"/>
      <c r="X587" s="144"/>
      <c r="Y587" s="144"/>
      <c r="Z587" s="144"/>
      <c r="AA587" s="679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</row>
    <row r="588">
      <c r="A588" s="144"/>
      <c r="B588" s="698"/>
      <c r="C588" s="144"/>
      <c r="D588" s="698"/>
      <c r="E588" s="144"/>
      <c r="F588" s="698"/>
      <c r="G588" s="144"/>
      <c r="H588" s="698"/>
      <c r="I588" s="144"/>
      <c r="J588" s="698"/>
      <c r="K588" s="144"/>
      <c r="L588" s="698"/>
      <c r="M588" s="144"/>
      <c r="N588" s="698"/>
      <c r="O588" s="144"/>
      <c r="P588" s="698"/>
      <c r="Q588" s="675"/>
      <c r="R588" s="704"/>
      <c r="S588" s="144"/>
      <c r="T588" s="144"/>
      <c r="U588" s="144"/>
      <c r="V588" s="144"/>
      <c r="W588" s="144"/>
      <c r="X588" s="144"/>
      <c r="Y588" s="144"/>
      <c r="Z588" s="144"/>
      <c r="AA588" s="679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</row>
    <row r="589">
      <c r="A589" s="144"/>
      <c r="B589" s="698"/>
      <c r="C589" s="144"/>
      <c r="D589" s="698"/>
      <c r="E589" s="144"/>
      <c r="F589" s="698"/>
      <c r="G589" s="144"/>
      <c r="H589" s="698"/>
      <c r="I589" s="144"/>
      <c r="J589" s="698"/>
      <c r="K589" s="144"/>
      <c r="L589" s="698"/>
      <c r="M589" s="144"/>
      <c r="N589" s="698"/>
      <c r="O589" s="144"/>
      <c r="P589" s="698"/>
      <c r="Q589" s="675"/>
      <c r="R589" s="704"/>
      <c r="S589" s="144"/>
      <c r="T589" s="144"/>
      <c r="U589" s="144"/>
      <c r="V589" s="144"/>
      <c r="W589" s="144"/>
      <c r="X589" s="144"/>
      <c r="Y589" s="144"/>
      <c r="Z589" s="144"/>
      <c r="AA589" s="679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</row>
    <row r="590">
      <c r="A590" s="144"/>
      <c r="B590" s="698"/>
      <c r="C590" s="144"/>
      <c r="D590" s="698"/>
      <c r="E590" s="144"/>
      <c r="F590" s="698"/>
      <c r="G590" s="144"/>
      <c r="H590" s="698"/>
      <c r="I590" s="144"/>
      <c r="J590" s="698"/>
      <c r="K590" s="144"/>
      <c r="L590" s="698"/>
      <c r="M590" s="144"/>
      <c r="N590" s="698"/>
      <c r="O590" s="144"/>
      <c r="P590" s="698"/>
      <c r="Q590" s="675"/>
      <c r="R590" s="704"/>
      <c r="S590" s="144"/>
      <c r="T590" s="144"/>
      <c r="U590" s="144"/>
      <c r="V590" s="144"/>
      <c r="W590" s="144"/>
      <c r="X590" s="144"/>
      <c r="Y590" s="144"/>
      <c r="Z590" s="144"/>
      <c r="AA590" s="679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</row>
    <row r="591">
      <c r="A591" s="144"/>
      <c r="B591" s="698"/>
      <c r="C591" s="144"/>
      <c r="D591" s="698"/>
      <c r="E591" s="144"/>
      <c r="F591" s="698"/>
      <c r="G591" s="144"/>
      <c r="H591" s="698"/>
      <c r="I591" s="144"/>
      <c r="J591" s="698"/>
      <c r="K591" s="144"/>
      <c r="L591" s="698"/>
      <c r="M591" s="144"/>
      <c r="N591" s="698"/>
      <c r="O591" s="144"/>
      <c r="P591" s="698"/>
      <c r="Q591" s="675"/>
      <c r="R591" s="704"/>
      <c r="S591" s="144"/>
      <c r="T591" s="144"/>
      <c r="U591" s="144"/>
      <c r="V591" s="144"/>
      <c r="W591" s="144"/>
      <c r="X591" s="144"/>
      <c r="Y591" s="144"/>
      <c r="Z591" s="144"/>
      <c r="AA591" s="679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</row>
    <row r="592">
      <c r="A592" s="144"/>
      <c r="B592" s="698"/>
      <c r="C592" s="144"/>
      <c r="D592" s="698"/>
      <c r="E592" s="144"/>
      <c r="F592" s="698"/>
      <c r="G592" s="144"/>
      <c r="H592" s="698"/>
      <c r="I592" s="144"/>
      <c r="J592" s="698"/>
      <c r="K592" s="144"/>
      <c r="L592" s="698"/>
      <c r="M592" s="144"/>
      <c r="N592" s="698"/>
      <c r="O592" s="144"/>
      <c r="P592" s="698"/>
      <c r="Q592" s="675"/>
      <c r="R592" s="704"/>
      <c r="S592" s="144"/>
      <c r="T592" s="144"/>
      <c r="U592" s="144"/>
      <c r="V592" s="144"/>
      <c r="W592" s="144"/>
      <c r="X592" s="144"/>
      <c r="Y592" s="144"/>
      <c r="Z592" s="144"/>
      <c r="AA592" s="679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</row>
    <row r="593">
      <c r="A593" s="144"/>
      <c r="B593" s="698"/>
      <c r="C593" s="144"/>
      <c r="D593" s="698"/>
      <c r="E593" s="144"/>
      <c r="F593" s="698"/>
      <c r="G593" s="144"/>
      <c r="H593" s="698"/>
      <c r="I593" s="144"/>
      <c r="J593" s="698"/>
      <c r="K593" s="144"/>
      <c r="L593" s="698"/>
      <c r="M593" s="144"/>
      <c r="N593" s="698"/>
      <c r="O593" s="144"/>
      <c r="P593" s="698"/>
      <c r="Q593" s="675"/>
      <c r="R593" s="704"/>
      <c r="S593" s="144"/>
      <c r="T593" s="144"/>
      <c r="U593" s="144"/>
      <c r="V593" s="144"/>
      <c r="W593" s="144"/>
      <c r="X593" s="144"/>
      <c r="Y593" s="144"/>
      <c r="Z593" s="144"/>
      <c r="AA593" s="679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</row>
    <row r="594">
      <c r="A594" s="144"/>
      <c r="B594" s="698"/>
      <c r="C594" s="144"/>
      <c r="D594" s="698"/>
      <c r="E594" s="144"/>
      <c r="F594" s="698"/>
      <c r="G594" s="144"/>
      <c r="H594" s="698"/>
      <c r="I594" s="144"/>
      <c r="J594" s="698"/>
      <c r="K594" s="144"/>
      <c r="L594" s="698"/>
      <c r="M594" s="144"/>
      <c r="N594" s="698"/>
      <c r="O594" s="144"/>
      <c r="P594" s="698"/>
      <c r="Q594" s="675"/>
      <c r="R594" s="704"/>
      <c r="S594" s="144"/>
      <c r="T594" s="144"/>
      <c r="U594" s="144"/>
      <c r="V594" s="144"/>
      <c r="W594" s="144"/>
      <c r="X594" s="144"/>
      <c r="Y594" s="144"/>
      <c r="Z594" s="144"/>
      <c r="AA594" s="679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</row>
    <row r="595">
      <c r="A595" s="144"/>
      <c r="B595" s="698"/>
      <c r="C595" s="144"/>
      <c r="D595" s="698"/>
      <c r="E595" s="144"/>
      <c r="F595" s="698"/>
      <c r="G595" s="144"/>
      <c r="H595" s="698"/>
      <c r="I595" s="144"/>
      <c r="J595" s="698"/>
      <c r="K595" s="144"/>
      <c r="L595" s="698"/>
      <c r="M595" s="144"/>
      <c r="N595" s="698"/>
      <c r="O595" s="144"/>
      <c r="P595" s="698"/>
      <c r="Q595" s="675"/>
      <c r="R595" s="704"/>
      <c r="S595" s="144"/>
      <c r="T595" s="144"/>
      <c r="U595" s="144"/>
      <c r="V595" s="144"/>
      <c r="W595" s="144"/>
      <c r="X595" s="144"/>
      <c r="Y595" s="144"/>
      <c r="Z595" s="144"/>
      <c r="AA595" s="679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</row>
    <row r="596">
      <c r="A596" s="144"/>
      <c r="B596" s="698"/>
      <c r="C596" s="144"/>
      <c r="D596" s="698"/>
      <c r="E596" s="144"/>
      <c r="F596" s="698"/>
      <c r="G596" s="144"/>
      <c r="H596" s="698"/>
      <c r="I596" s="144"/>
      <c r="J596" s="698"/>
      <c r="K596" s="144"/>
      <c r="L596" s="698"/>
      <c r="M596" s="144"/>
      <c r="N596" s="698"/>
      <c r="O596" s="144"/>
      <c r="P596" s="698"/>
      <c r="Q596" s="675"/>
      <c r="R596" s="704"/>
      <c r="S596" s="144"/>
      <c r="T596" s="144"/>
      <c r="U596" s="144"/>
      <c r="V596" s="144"/>
      <c r="W596" s="144"/>
      <c r="X596" s="144"/>
      <c r="Y596" s="144"/>
      <c r="Z596" s="144"/>
      <c r="AA596" s="679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</row>
    <row r="597">
      <c r="A597" s="144"/>
      <c r="B597" s="698"/>
      <c r="C597" s="144"/>
      <c r="D597" s="698"/>
      <c r="E597" s="144"/>
      <c r="F597" s="698"/>
      <c r="G597" s="144"/>
      <c r="H597" s="698"/>
      <c r="I597" s="144"/>
      <c r="J597" s="698"/>
      <c r="K597" s="144"/>
      <c r="L597" s="698"/>
      <c r="M597" s="144"/>
      <c r="N597" s="698"/>
      <c r="O597" s="144"/>
      <c r="P597" s="698"/>
      <c r="Q597" s="675"/>
      <c r="R597" s="704"/>
      <c r="S597" s="144"/>
      <c r="T597" s="144"/>
      <c r="U597" s="144"/>
      <c r="V597" s="144"/>
      <c r="W597" s="144"/>
      <c r="X597" s="144"/>
      <c r="Y597" s="144"/>
      <c r="Z597" s="144"/>
      <c r="AA597" s="679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</row>
    <row r="598">
      <c r="A598" s="144"/>
      <c r="B598" s="698"/>
      <c r="C598" s="144"/>
      <c r="D598" s="698"/>
      <c r="E598" s="144"/>
      <c r="F598" s="698"/>
      <c r="G598" s="144"/>
      <c r="H598" s="698"/>
      <c r="I598" s="144"/>
      <c r="J598" s="698"/>
      <c r="K598" s="144"/>
      <c r="L598" s="698"/>
      <c r="M598" s="144"/>
      <c r="N598" s="698"/>
      <c r="O598" s="144"/>
      <c r="P598" s="698"/>
      <c r="Q598" s="675"/>
      <c r="R598" s="704"/>
      <c r="S598" s="144"/>
      <c r="T598" s="144"/>
      <c r="U598" s="144"/>
      <c r="V598" s="144"/>
      <c r="W598" s="144"/>
      <c r="X598" s="144"/>
      <c r="Y598" s="144"/>
      <c r="Z598" s="144"/>
      <c r="AA598" s="679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</row>
    <row r="599">
      <c r="A599" s="144"/>
      <c r="B599" s="698"/>
      <c r="C599" s="144"/>
      <c r="D599" s="698"/>
      <c r="E599" s="144"/>
      <c r="F599" s="698"/>
      <c r="G599" s="144"/>
      <c r="H599" s="698"/>
      <c r="I599" s="144"/>
      <c r="J599" s="698"/>
      <c r="K599" s="144"/>
      <c r="L599" s="698"/>
      <c r="M599" s="144"/>
      <c r="N599" s="698"/>
      <c r="O599" s="144"/>
      <c r="P599" s="698"/>
      <c r="Q599" s="675"/>
      <c r="R599" s="704"/>
      <c r="S599" s="144"/>
      <c r="T599" s="144"/>
      <c r="U599" s="144"/>
      <c r="V599" s="144"/>
      <c r="W599" s="144"/>
      <c r="X599" s="144"/>
      <c r="Y599" s="144"/>
      <c r="Z599" s="144"/>
      <c r="AA599" s="679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</row>
    <row r="600">
      <c r="A600" s="144"/>
      <c r="B600" s="698"/>
      <c r="C600" s="144"/>
      <c r="D600" s="698"/>
      <c r="E600" s="144"/>
      <c r="F600" s="698"/>
      <c r="G600" s="144"/>
      <c r="H600" s="698"/>
      <c r="I600" s="144"/>
      <c r="J600" s="698"/>
      <c r="K600" s="144"/>
      <c r="L600" s="698"/>
      <c r="M600" s="144"/>
      <c r="N600" s="698"/>
      <c r="O600" s="144"/>
      <c r="P600" s="698"/>
      <c r="Q600" s="675"/>
      <c r="R600" s="704"/>
      <c r="S600" s="144"/>
      <c r="T600" s="144"/>
      <c r="U600" s="144"/>
      <c r="V600" s="144"/>
      <c r="W600" s="144"/>
      <c r="X600" s="144"/>
      <c r="Y600" s="144"/>
      <c r="Z600" s="144"/>
      <c r="AA600" s="679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</row>
    <row r="601">
      <c r="A601" s="144"/>
      <c r="B601" s="698"/>
      <c r="C601" s="144"/>
      <c r="D601" s="698"/>
      <c r="E601" s="144"/>
      <c r="F601" s="698"/>
      <c r="G601" s="144"/>
      <c r="H601" s="698"/>
      <c r="I601" s="144"/>
      <c r="J601" s="698"/>
      <c r="K601" s="144"/>
      <c r="L601" s="698"/>
      <c r="M601" s="144"/>
      <c r="N601" s="698"/>
      <c r="O601" s="144"/>
      <c r="P601" s="698"/>
      <c r="Q601" s="675"/>
      <c r="R601" s="704"/>
      <c r="S601" s="144"/>
      <c r="T601" s="144"/>
      <c r="U601" s="144"/>
      <c r="V601" s="144"/>
      <c r="W601" s="144"/>
      <c r="X601" s="144"/>
      <c r="Y601" s="144"/>
      <c r="Z601" s="144"/>
      <c r="AA601" s="679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</row>
    <row r="602">
      <c r="A602" s="144"/>
      <c r="B602" s="698"/>
      <c r="C602" s="144"/>
      <c r="D602" s="698"/>
      <c r="E602" s="144"/>
      <c r="F602" s="698"/>
      <c r="G602" s="144"/>
      <c r="H602" s="698"/>
      <c r="I602" s="144"/>
      <c r="J602" s="698"/>
      <c r="K602" s="144"/>
      <c r="L602" s="698"/>
      <c r="M602" s="144"/>
      <c r="N602" s="698"/>
      <c r="O602" s="144"/>
      <c r="P602" s="698"/>
      <c r="Q602" s="675"/>
      <c r="R602" s="704"/>
      <c r="S602" s="144"/>
      <c r="T602" s="144"/>
      <c r="U602" s="144"/>
      <c r="V602" s="144"/>
      <c r="W602" s="144"/>
      <c r="X602" s="144"/>
      <c r="Y602" s="144"/>
      <c r="Z602" s="144"/>
      <c r="AA602" s="679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</row>
    <row r="603">
      <c r="A603" s="144"/>
      <c r="B603" s="698"/>
      <c r="C603" s="144"/>
      <c r="D603" s="698"/>
      <c r="E603" s="144"/>
      <c r="F603" s="698"/>
      <c r="G603" s="144"/>
      <c r="H603" s="698"/>
      <c r="I603" s="144"/>
      <c r="J603" s="698"/>
      <c r="K603" s="144"/>
      <c r="L603" s="698"/>
      <c r="M603" s="144"/>
      <c r="N603" s="698"/>
      <c r="O603" s="144"/>
      <c r="P603" s="698"/>
      <c r="Q603" s="675"/>
      <c r="R603" s="704"/>
      <c r="S603" s="144"/>
      <c r="T603" s="144"/>
      <c r="U603" s="144"/>
      <c r="V603" s="144"/>
      <c r="W603" s="144"/>
      <c r="X603" s="144"/>
      <c r="Y603" s="144"/>
      <c r="Z603" s="144"/>
      <c r="AA603" s="679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</row>
    <row r="604">
      <c r="A604" s="144"/>
      <c r="B604" s="698"/>
      <c r="C604" s="144"/>
      <c r="D604" s="698"/>
      <c r="E604" s="144"/>
      <c r="F604" s="698"/>
      <c r="G604" s="144"/>
      <c r="H604" s="698"/>
      <c r="I604" s="144"/>
      <c r="J604" s="698"/>
      <c r="K604" s="144"/>
      <c r="L604" s="698"/>
      <c r="M604" s="144"/>
      <c r="N604" s="698"/>
      <c r="O604" s="144"/>
      <c r="P604" s="698"/>
      <c r="Q604" s="675"/>
      <c r="R604" s="704"/>
      <c r="S604" s="144"/>
      <c r="T604" s="144"/>
      <c r="U604" s="144"/>
      <c r="V604" s="144"/>
      <c r="W604" s="144"/>
      <c r="X604" s="144"/>
      <c r="Y604" s="144"/>
      <c r="Z604" s="144"/>
      <c r="AA604" s="679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</row>
    <row r="605">
      <c r="A605" s="144"/>
      <c r="B605" s="698"/>
      <c r="C605" s="144"/>
      <c r="D605" s="698"/>
      <c r="E605" s="144"/>
      <c r="F605" s="698"/>
      <c r="G605" s="144"/>
      <c r="H605" s="698"/>
      <c r="I605" s="144"/>
      <c r="J605" s="698"/>
      <c r="K605" s="144"/>
      <c r="L605" s="698"/>
      <c r="M605" s="144"/>
      <c r="N605" s="698"/>
      <c r="O605" s="144"/>
      <c r="P605" s="698"/>
      <c r="Q605" s="675"/>
      <c r="R605" s="704"/>
      <c r="S605" s="144"/>
      <c r="T605" s="144"/>
      <c r="U605" s="144"/>
      <c r="V605" s="144"/>
      <c r="W605" s="144"/>
      <c r="X605" s="144"/>
      <c r="Y605" s="144"/>
      <c r="Z605" s="144"/>
      <c r="AA605" s="679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</row>
    <row r="606">
      <c r="A606" s="144"/>
      <c r="B606" s="698"/>
      <c r="C606" s="144"/>
      <c r="D606" s="698"/>
      <c r="E606" s="144"/>
      <c r="F606" s="698"/>
      <c r="G606" s="144"/>
      <c r="H606" s="698"/>
      <c r="I606" s="144"/>
      <c r="J606" s="698"/>
      <c r="K606" s="144"/>
      <c r="L606" s="698"/>
      <c r="M606" s="144"/>
      <c r="N606" s="698"/>
      <c r="O606" s="144"/>
      <c r="P606" s="698"/>
      <c r="Q606" s="675"/>
      <c r="R606" s="704"/>
      <c r="S606" s="144"/>
      <c r="T606" s="144"/>
      <c r="U606" s="144"/>
      <c r="V606" s="144"/>
      <c r="W606" s="144"/>
      <c r="X606" s="144"/>
      <c r="Y606" s="144"/>
      <c r="Z606" s="144"/>
      <c r="AA606" s="679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</row>
    <row r="607">
      <c r="A607" s="144"/>
      <c r="B607" s="698"/>
      <c r="C607" s="144"/>
      <c r="D607" s="698"/>
      <c r="E607" s="144"/>
      <c r="F607" s="698"/>
      <c r="G607" s="144"/>
      <c r="H607" s="698"/>
      <c r="I607" s="144"/>
      <c r="J607" s="698"/>
      <c r="K607" s="144"/>
      <c r="L607" s="698"/>
      <c r="M607" s="144"/>
      <c r="N607" s="698"/>
      <c r="O607" s="144"/>
      <c r="P607" s="698"/>
      <c r="Q607" s="675"/>
      <c r="R607" s="704"/>
      <c r="S607" s="144"/>
      <c r="T607" s="144"/>
      <c r="U607" s="144"/>
      <c r="V607" s="144"/>
      <c r="W607" s="144"/>
      <c r="X607" s="144"/>
      <c r="Y607" s="144"/>
      <c r="Z607" s="144"/>
      <c r="AA607" s="679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</row>
    <row r="608">
      <c r="A608" s="144"/>
      <c r="B608" s="698"/>
      <c r="C608" s="144"/>
      <c r="D608" s="698"/>
      <c r="E608" s="144"/>
      <c r="F608" s="698"/>
      <c r="G608" s="144"/>
      <c r="H608" s="698"/>
      <c r="I608" s="144"/>
      <c r="J608" s="698"/>
      <c r="K608" s="144"/>
      <c r="L608" s="698"/>
      <c r="M608" s="144"/>
      <c r="N608" s="698"/>
      <c r="O608" s="144"/>
      <c r="P608" s="698"/>
      <c r="Q608" s="675"/>
      <c r="R608" s="704"/>
      <c r="S608" s="144"/>
      <c r="T608" s="144"/>
      <c r="U608" s="144"/>
      <c r="V608" s="144"/>
      <c r="W608" s="144"/>
      <c r="X608" s="144"/>
      <c r="Y608" s="144"/>
      <c r="Z608" s="144"/>
      <c r="AA608" s="679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</row>
    <row r="609">
      <c r="A609" s="144"/>
      <c r="B609" s="698"/>
      <c r="C609" s="144"/>
      <c r="D609" s="698"/>
      <c r="E609" s="144"/>
      <c r="F609" s="698"/>
      <c r="G609" s="144"/>
      <c r="H609" s="698"/>
      <c r="I609" s="144"/>
      <c r="J609" s="698"/>
      <c r="K609" s="144"/>
      <c r="L609" s="698"/>
      <c r="M609" s="144"/>
      <c r="N609" s="698"/>
      <c r="O609" s="144"/>
      <c r="P609" s="698"/>
      <c r="Q609" s="675"/>
      <c r="R609" s="704"/>
      <c r="S609" s="144"/>
      <c r="T609" s="144"/>
      <c r="U609" s="144"/>
      <c r="V609" s="144"/>
      <c r="W609" s="144"/>
      <c r="X609" s="144"/>
      <c r="Y609" s="144"/>
      <c r="Z609" s="144"/>
      <c r="AA609" s="679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</row>
    <row r="610">
      <c r="A610" s="144"/>
      <c r="B610" s="698"/>
      <c r="C610" s="144"/>
      <c r="D610" s="698"/>
      <c r="E610" s="144"/>
      <c r="F610" s="698"/>
      <c r="G610" s="144"/>
      <c r="H610" s="698"/>
      <c r="I610" s="144"/>
      <c r="J610" s="698"/>
      <c r="K610" s="144"/>
      <c r="L610" s="698"/>
      <c r="M610" s="144"/>
      <c r="N610" s="698"/>
      <c r="O610" s="144"/>
      <c r="P610" s="698"/>
      <c r="Q610" s="675"/>
      <c r="R610" s="704"/>
      <c r="S610" s="144"/>
      <c r="T610" s="144"/>
      <c r="U610" s="144"/>
      <c r="V610" s="144"/>
      <c r="W610" s="144"/>
      <c r="X610" s="144"/>
      <c r="Y610" s="144"/>
      <c r="Z610" s="144"/>
      <c r="AA610" s="679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</row>
    <row r="611">
      <c r="A611" s="144"/>
      <c r="B611" s="698"/>
      <c r="C611" s="144"/>
      <c r="D611" s="698"/>
      <c r="E611" s="144"/>
      <c r="F611" s="698"/>
      <c r="G611" s="144"/>
      <c r="H611" s="698"/>
      <c r="I611" s="144"/>
      <c r="J611" s="698"/>
      <c r="K611" s="144"/>
      <c r="L611" s="698"/>
      <c r="M611" s="144"/>
      <c r="N611" s="698"/>
      <c r="O611" s="144"/>
      <c r="P611" s="698"/>
      <c r="Q611" s="675"/>
      <c r="R611" s="704"/>
      <c r="S611" s="144"/>
      <c r="T611" s="144"/>
      <c r="U611" s="144"/>
      <c r="V611" s="144"/>
      <c r="W611" s="144"/>
      <c r="X611" s="144"/>
      <c r="Y611" s="144"/>
      <c r="Z611" s="144"/>
      <c r="AA611" s="679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</row>
    <row r="612">
      <c r="A612" s="144"/>
      <c r="B612" s="698"/>
      <c r="C612" s="144"/>
      <c r="D612" s="698"/>
      <c r="E612" s="144"/>
      <c r="F612" s="698"/>
      <c r="G612" s="144"/>
      <c r="H612" s="698"/>
      <c r="I612" s="144"/>
      <c r="J612" s="698"/>
      <c r="K612" s="144"/>
      <c r="L612" s="698"/>
      <c r="M612" s="144"/>
      <c r="N612" s="698"/>
      <c r="O612" s="144"/>
      <c r="P612" s="698"/>
      <c r="Q612" s="675"/>
      <c r="R612" s="704"/>
      <c r="S612" s="144"/>
      <c r="T612" s="144"/>
      <c r="U612" s="144"/>
      <c r="V612" s="144"/>
      <c r="W612" s="144"/>
      <c r="X612" s="144"/>
      <c r="Y612" s="144"/>
      <c r="Z612" s="144"/>
      <c r="AA612" s="679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</row>
    <row r="613">
      <c r="A613" s="144"/>
      <c r="B613" s="698"/>
      <c r="C613" s="144"/>
      <c r="D613" s="698"/>
      <c r="E613" s="144"/>
      <c r="F613" s="698"/>
      <c r="G613" s="144"/>
      <c r="H613" s="698"/>
      <c r="I613" s="144"/>
      <c r="J613" s="698"/>
      <c r="K613" s="144"/>
      <c r="L613" s="698"/>
      <c r="M613" s="144"/>
      <c r="N613" s="698"/>
      <c r="O613" s="144"/>
      <c r="P613" s="698"/>
      <c r="Q613" s="675"/>
      <c r="R613" s="704"/>
      <c r="S613" s="144"/>
      <c r="T613" s="144"/>
      <c r="U613" s="144"/>
      <c r="V613" s="144"/>
      <c r="W613" s="144"/>
      <c r="X613" s="144"/>
      <c r="Y613" s="144"/>
      <c r="Z613" s="144"/>
      <c r="AA613" s="679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</row>
    <row r="614">
      <c r="A614" s="144"/>
      <c r="B614" s="698"/>
      <c r="C614" s="144"/>
      <c r="D614" s="698"/>
      <c r="E614" s="144"/>
      <c r="F614" s="698"/>
      <c r="G614" s="144"/>
      <c r="H614" s="698"/>
      <c r="I614" s="144"/>
      <c r="J614" s="698"/>
      <c r="K614" s="144"/>
      <c r="L614" s="698"/>
      <c r="M614" s="144"/>
      <c r="N614" s="698"/>
      <c r="O614" s="144"/>
      <c r="P614" s="698"/>
      <c r="Q614" s="675"/>
      <c r="R614" s="704"/>
      <c r="S614" s="144"/>
      <c r="T614" s="144"/>
      <c r="U614" s="144"/>
      <c r="V614" s="144"/>
      <c r="W614" s="144"/>
      <c r="X614" s="144"/>
      <c r="Y614" s="144"/>
      <c r="Z614" s="144"/>
      <c r="AA614" s="679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</row>
    <row r="615">
      <c r="A615" s="144"/>
      <c r="B615" s="698"/>
      <c r="C615" s="144"/>
      <c r="D615" s="698"/>
      <c r="E615" s="144"/>
      <c r="F615" s="698"/>
      <c r="G615" s="144"/>
      <c r="H615" s="698"/>
      <c r="I615" s="144"/>
      <c r="J615" s="698"/>
      <c r="K615" s="144"/>
      <c r="L615" s="698"/>
      <c r="M615" s="144"/>
      <c r="N615" s="698"/>
      <c r="O615" s="144"/>
      <c r="P615" s="698"/>
      <c r="Q615" s="675"/>
      <c r="R615" s="704"/>
      <c r="S615" s="144"/>
      <c r="T615" s="144"/>
      <c r="U615" s="144"/>
      <c r="V615" s="144"/>
      <c r="W615" s="144"/>
      <c r="X615" s="144"/>
      <c r="Y615" s="144"/>
      <c r="Z615" s="144"/>
      <c r="AA615" s="679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</row>
    <row r="616">
      <c r="A616" s="144"/>
      <c r="B616" s="698"/>
      <c r="C616" s="144"/>
      <c r="D616" s="698"/>
      <c r="E616" s="144"/>
      <c r="F616" s="698"/>
      <c r="G616" s="144"/>
      <c r="H616" s="698"/>
      <c r="I616" s="144"/>
      <c r="J616" s="698"/>
      <c r="K616" s="144"/>
      <c r="L616" s="698"/>
      <c r="M616" s="144"/>
      <c r="N616" s="698"/>
      <c r="O616" s="144"/>
      <c r="P616" s="698"/>
      <c r="Q616" s="675"/>
      <c r="R616" s="704"/>
      <c r="S616" s="144"/>
      <c r="T616" s="144"/>
      <c r="U616" s="144"/>
      <c r="V616" s="144"/>
      <c r="W616" s="144"/>
      <c r="X616" s="144"/>
      <c r="Y616" s="144"/>
      <c r="Z616" s="144"/>
      <c r="AA616" s="679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</row>
    <row r="617">
      <c r="A617" s="144"/>
      <c r="B617" s="698"/>
      <c r="C617" s="144"/>
      <c r="D617" s="698"/>
      <c r="E617" s="144"/>
      <c r="F617" s="698"/>
      <c r="G617" s="144"/>
      <c r="H617" s="698"/>
      <c r="I617" s="144"/>
      <c r="J617" s="698"/>
      <c r="K617" s="144"/>
      <c r="L617" s="698"/>
      <c r="M617" s="144"/>
      <c r="N617" s="698"/>
      <c r="O617" s="144"/>
      <c r="P617" s="698"/>
      <c r="Q617" s="675"/>
      <c r="R617" s="704"/>
      <c r="S617" s="144"/>
      <c r="T617" s="144"/>
      <c r="U617" s="144"/>
      <c r="V617" s="144"/>
      <c r="W617" s="144"/>
      <c r="X617" s="144"/>
      <c r="Y617" s="144"/>
      <c r="Z617" s="144"/>
      <c r="AA617" s="679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</row>
    <row r="618">
      <c r="A618" s="144"/>
      <c r="B618" s="698"/>
      <c r="C618" s="144"/>
      <c r="D618" s="698"/>
      <c r="E618" s="144"/>
      <c r="F618" s="698"/>
      <c r="G618" s="144"/>
      <c r="H618" s="698"/>
      <c r="I618" s="144"/>
      <c r="J618" s="698"/>
      <c r="K618" s="144"/>
      <c r="L618" s="698"/>
      <c r="M618" s="144"/>
      <c r="N618" s="698"/>
      <c r="O618" s="144"/>
      <c r="P618" s="698"/>
      <c r="Q618" s="675"/>
      <c r="R618" s="704"/>
      <c r="S618" s="144"/>
      <c r="T618" s="144"/>
      <c r="U618" s="144"/>
      <c r="V618" s="144"/>
      <c r="W618" s="144"/>
      <c r="X618" s="144"/>
      <c r="Y618" s="144"/>
      <c r="Z618" s="144"/>
      <c r="AA618" s="679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</row>
    <row r="619">
      <c r="A619" s="144"/>
      <c r="B619" s="698"/>
      <c r="C619" s="144"/>
      <c r="D619" s="698"/>
      <c r="E619" s="144"/>
      <c r="F619" s="698"/>
      <c r="G619" s="144"/>
      <c r="H619" s="698"/>
      <c r="I619" s="144"/>
      <c r="J619" s="698"/>
      <c r="K619" s="144"/>
      <c r="L619" s="698"/>
      <c r="M619" s="144"/>
      <c r="N619" s="698"/>
      <c r="O619" s="144"/>
      <c r="P619" s="698"/>
      <c r="Q619" s="675"/>
      <c r="R619" s="704"/>
      <c r="S619" s="144"/>
      <c r="T619" s="144"/>
      <c r="U619" s="144"/>
      <c r="V619" s="144"/>
      <c r="W619" s="144"/>
      <c r="X619" s="144"/>
      <c r="Y619" s="144"/>
      <c r="Z619" s="144"/>
      <c r="AA619" s="679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</row>
    <row r="620">
      <c r="A620" s="144"/>
      <c r="B620" s="698"/>
      <c r="C620" s="144"/>
      <c r="D620" s="698"/>
      <c r="E620" s="144"/>
      <c r="F620" s="698"/>
      <c r="G620" s="144"/>
      <c r="H620" s="698"/>
      <c r="I620" s="144"/>
      <c r="J620" s="698"/>
      <c r="K620" s="144"/>
      <c r="L620" s="698"/>
      <c r="M620" s="144"/>
      <c r="N620" s="698"/>
      <c r="O620" s="144"/>
      <c r="P620" s="698"/>
      <c r="Q620" s="675"/>
      <c r="R620" s="704"/>
      <c r="S620" s="144"/>
      <c r="T620" s="144"/>
      <c r="U620" s="144"/>
      <c r="V620" s="144"/>
      <c r="W620" s="144"/>
      <c r="X620" s="144"/>
      <c r="Y620" s="144"/>
      <c r="Z620" s="144"/>
      <c r="AA620" s="679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</row>
    <row r="621">
      <c r="A621" s="144"/>
      <c r="B621" s="698"/>
      <c r="C621" s="144"/>
      <c r="D621" s="698"/>
      <c r="E621" s="144"/>
      <c r="F621" s="698"/>
      <c r="G621" s="144"/>
      <c r="H621" s="698"/>
      <c r="I621" s="144"/>
      <c r="J621" s="698"/>
      <c r="K621" s="144"/>
      <c r="L621" s="698"/>
      <c r="M621" s="144"/>
      <c r="N621" s="698"/>
      <c r="O621" s="144"/>
      <c r="P621" s="698"/>
      <c r="Q621" s="675"/>
      <c r="R621" s="704"/>
      <c r="S621" s="144"/>
      <c r="T621" s="144"/>
      <c r="U621" s="144"/>
      <c r="V621" s="144"/>
      <c r="W621" s="144"/>
      <c r="X621" s="144"/>
      <c r="Y621" s="144"/>
      <c r="Z621" s="144"/>
      <c r="AA621" s="679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</row>
    <row r="622">
      <c r="A622" s="144"/>
      <c r="B622" s="698"/>
      <c r="C622" s="144"/>
      <c r="D622" s="698"/>
      <c r="E622" s="144"/>
      <c r="F622" s="698"/>
      <c r="G622" s="144"/>
      <c r="H622" s="698"/>
      <c r="I622" s="144"/>
      <c r="J622" s="698"/>
      <c r="K622" s="144"/>
      <c r="L622" s="698"/>
      <c r="M622" s="144"/>
      <c r="N622" s="698"/>
      <c r="O622" s="144"/>
      <c r="P622" s="698"/>
      <c r="Q622" s="675"/>
      <c r="R622" s="704"/>
      <c r="S622" s="144"/>
      <c r="T622" s="144"/>
      <c r="U622" s="144"/>
      <c r="V622" s="144"/>
      <c r="W622" s="144"/>
      <c r="X622" s="144"/>
      <c r="Y622" s="144"/>
      <c r="Z622" s="144"/>
      <c r="AA622" s="679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</row>
    <row r="623">
      <c r="A623" s="144"/>
      <c r="B623" s="698"/>
      <c r="C623" s="144"/>
      <c r="D623" s="698"/>
      <c r="E623" s="144"/>
      <c r="F623" s="698"/>
      <c r="G623" s="144"/>
      <c r="H623" s="698"/>
      <c r="I623" s="144"/>
      <c r="J623" s="698"/>
      <c r="K623" s="144"/>
      <c r="L623" s="698"/>
      <c r="M623" s="144"/>
      <c r="N623" s="698"/>
      <c r="O623" s="144"/>
      <c r="P623" s="698"/>
      <c r="Q623" s="675"/>
      <c r="R623" s="704"/>
      <c r="S623" s="144"/>
      <c r="T623" s="144"/>
      <c r="U623" s="144"/>
      <c r="V623" s="144"/>
      <c r="W623" s="144"/>
      <c r="X623" s="144"/>
      <c r="Y623" s="144"/>
      <c r="Z623" s="144"/>
      <c r="AA623" s="679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</row>
    <row r="624">
      <c r="A624" s="144"/>
      <c r="B624" s="698"/>
      <c r="C624" s="144"/>
      <c r="D624" s="698"/>
      <c r="E624" s="144"/>
      <c r="F624" s="698"/>
      <c r="G624" s="144"/>
      <c r="H624" s="698"/>
      <c r="I624" s="144"/>
      <c r="J624" s="698"/>
      <c r="K624" s="144"/>
      <c r="L624" s="698"/>
      <c r="M624" s="144"/>
      <c r="N624" s="698"/>
      <c r="O624" s="144"/>
      <c r="P624" s="698"/>
      <c r="Q624" s="675"/>
      <c r="R624" s="704"/>
      <c r="S624" s="144"/>
      <c r="T624" s="144"/>
      <c r="U624" s="144"/>
      <c r="V624" s="144"/>
      <c r="W624" s="144"/>
      <c r="X624" s="144"/>
      <c r="Y624" s="144"/>
      <c r="Z624" s="144"/>
      <c r="AA624" s="679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</row>
    <row r="625">
      <c r="A625" s="144"/>
      <c r="B625" s="698"/>
      <c r="C625" s="144"/>
      <c r="D625" s="698"/>
      <c r="E625" s="144"/>
      <c r="F625" s="698"/>
      <c r="G625" s="144"/>
      <c r="H625" s="698"/>
      <c r="I625" s="144"/>
      <c r="J625" s="698"/>
      <c r="K625" s="144"/>
      <c r="L625" s="698"/>
      <c r="M625" s="144"/>
      <c r="N625" s="698"/>
      <c r="O625" s="144"/>
      <c r="P625" s="698"/>
      <c r="Q625" s="675"/>
      <c r="R625" s="704"/>
      <c r="S625" s="144"/>
      <c r="T625" s="144"/>
      <c r="U625" s="144"/>
      <c r="V625" s="144"/>
      <c r="W625" s="144"/>
      <c r="X625" s="144"/>
      <c r="Y625" s="144"/>
      <c r="Z625" s="144"/>
      <c r="AA625" s="679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</row>
    <row r="626">
      <c r="A626" s="144"/>
      <c r="B626" s="698"/>
      <c r="C626" s="144"/>
      <c r="D626" s="698"/>
      <c r="E626" s="144"/>
      <c r="F626" s="698"/>
      <c r="G626" s="144"/>
      <c r="H626" s="698"/>
      <c r="I626" s="144"/>
      <c r="J626" s="698"/>
      <c r="K626" s="144"/>
      <c r="L626" s="698"/>
      <c r="M626" s="144"/>
      <c r="N626" s="698"/>
      <c r="O626" s="144"/>
      <c r="P626" s="698"/>
      <c r="Q626" s="675"/>
      <c r="R626" s="704"/>
      <c r="S626" s="144"/>
      <c r="T626" s="144"/>
      <c r="U626" s="144"/>
      <c r="V626" s="144"/>
      <c r="W626" s="144"/>
      <c r="X626" s="144"/>
      <c r="Y626" s="144"/>
      <c r="Z626" s="144"/>
      <c r="AA626" s="679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</row>
    <row r="627">
      <c r="A627" s="144"/>
      <c r="B627" s="698"/>
      <c r="C627" s="144"/>
      <c r="D627" s="698"/>
      <c r="E627" s="144"/>
      <c r="F627" s="698"/>
      <c r="G627" s="144"/>
      <c r="H627" s="698"/>
      <c r="I627" s="144"/>
      <c r="J627" s="698"/>
      <c r="K627" s="144"/>
      <c r="L627" s="698"/>
      <c r="M627" s="144"/>
      <c r="N627" s="698"/>
      <c r="O627" s="144"/>
      <c r="P627" s="698"/>
      <c r="Q627" s="675"/>
      <c r="R627" s="704"/>
      <c r="S627" s="144"/>
      <c r="T627" s="144"/>
      <c r="U627" s="144"/>
      <c r="V627" s="144"/>
      <c r="W627" s="144"/>
      <c r="X627" s="144"/>
      <c r="Y627" s="144"/>
      <c r="Z627" s="144"/>
      <c r="AA627" s="679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</row>
    <row r="628">
      <c r="A628" s="144"/>
      <c r="B628" s="698"/>
      <c r="C628" s="144"/>
      <c r="D628" s="698"/>
      <c r="E628" s="144"/>
      <c r="F628" s="698"/>
      <c r="G628" s="144"/>
      <c r="H628" s="698"/>
      <c r="I628" s="144"/>
      <c r="J628" s="698"/>
      <c r="K628" s="144"/>
      <c r="L628" s="698"/>
      <c r="M628" s="144"/>
      <c r="N628" s="698"/>
      <c r="O628" s="144"/>
      <c r="P628" s="698"/>
      <c r="Q628" s="675"/>
      <c r="R628" s="704"/>
      <c r="S628" s="144"/>
      <c r="T628" s="144"/>
      <c r="U628" s="144"/>
      <c r="V628" s="144"/>
      <c r="W628" s="144"/>
      <c r="X628" s="144"/>
      <c r="Y628" s="144"/>
      <c r="Z628" s="144"/>
      <c r="AA628" s="679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</row>
    <row r="629">
      <c r="A629" s="144"/>
      <c r="B629" s="698"/>
      <c r="C629" s="144"/>
      <c r="D629" s="698"/>
      <c r="E629" s="144"/>
      <c r="F629" s="698"/>
      <c r="G629" s="144"/>
      <c r="H629" s="698"/>
      <c r="I629" s="144"/>
      <c r="J629" s="698"/>
      <c r="K629" s="144"/>
      <c r="L629" s="698"/>
      <c r="M629" s="144"/>
      <c r="N629" s="698"/>
      <c r="O629" s="144"/>
      <c r="P629" s="698"/>
      <c r="Q629" s="675"/>
      <c r="R629" s="704"/>
      <c r="S629" s="144"/>
      <c r="T629" s="144"/>
      <c r="U629" s="144"/>
      <c r="V629" s="144"/>
      <c r="W629" s="144"/>
      <c r="X629" s="144"/>
      <c r="Y629" s="144"/>
      <c r="Z629" s="144"/>
      <c r="AA629" s="679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</row>
    <row r="630">
      <c r="A630" s="144"/>
      <c r="B630" s="698"/>
      <c r="C630" s="144"/>
      <c r="D630" s="698"/>
      <c r="E630" s="144"/>
      <c r="F630" s="698"/>
      <c r="G630" s="144"/>
      <c r="H630" s="698"/>
      <c r="I630" s="144"/>
      <c r="J630" s="698"/>
      <c r="K630" s="144"/>
      <c r="L630" s="698"/>
      <c r="M630" s="144"/>
      <c r="N630" s="698"/>
      <c r="O630" s="144"/>
      <c r="P630" s="698"/>
      <c r="Q630" s="675"/>
      <c r="R630" s="704"/>
      <c r="S630" s="144"/>
      <c r="T630" s="144"/>
      <c r="U630" s="144"/>
      <c r="V630" s="144"/>
      <c r="W630" s="144"/>
      <c r="X630" s="144"/>
      <c r="Y630" s="144"/>
      <c r="Z630" s="144"/>
      <c r="AA630" s="679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</row>
    <row r="631">
      <c r="A631" s="144"/>
      <c r="B631" s="698"/>
      <c r="C631" s="144"/>
      <c r="D631" s="698"/>
      <c r="E631" s="144"/>
      <c r="F631" s="698"/>
      <c r="G631" s="144"/>
      <c r="H631" s="698"/>
      <c r="I631" s="144"/>
      <c r="J631" s="698"/>
      <c r="K631" s="144"/>
      <c r="L631" s="698"/>
      <c r="M631" s="144"/>
      <c r="N631" s="698"/>
      <c r="O631" s="144"/>
      <c r="P631" s="698"/>
      <c r="Q631" s="675"/>
      <c r="R631" s="704"/>
      <c r="S631" s="144"/>
      <c r="T631" s="144"/>
      <c r="U631" s="144"/>
      <c r="V631" s="144"/>
      <c r="W631" s="144"/>
      <c r="X631" s="144"/>
      <c r="Y631" s="144"/>
      <c r="Z631" s="144"/>
      <c r="AA631" s="679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</row>
    <row r="632">
      <c r="A632" s="144"/>
      <c r="B632" s="698"/>
      <c r="C632" s="144"/>
      <c r="D632" s="698"/>
      <c r="E632" s="144"/>
      <c r="F632" s="698"/>
      <c r="G632" s="144"/>
      <c r="H632" s="698"/>
      <c r="I632" s="144"/>
      <c r="J632" s="698"/>
      <c r="K632" s="144"/>
      <c r="L632" s="698"/>
      <c r="M632" s="144"/>
      <c r="N632" s="698"/>
      <c r="O632" s="144"/>
      <c r="P632" s="698"/>
      <c r="Q632" s="675"/>
      <c r="R632" s="704"/>
      <c r="S632" s="144"/>
      <c r="T632" s="144"/>
      <c r="U632" s="144"/>
      <c r="V632" s="144"/>
      <c r="W632" s="144"/>
      <c r="X632" s="144"/>
      <c r="Y632" s="144"/>
      <c r="Z632" s="144"/>
      <c r="AA632" s="679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</row>
    <row r="633">
      <c r="A633" s="144"/>
      <c r="B633" s="698"/>
      <c r="C633" s="144"/>
      <c r="D633" s="698"/>
      <c r="E633" s="144"/>
      <c r="F633" s="698"/>
      <c r="G633" s="144"/>
      <c r="H633" s="698"/>
      <c r="I633" s="144"/>
      <c r="J633" s="698"/>
      <c r="K633" s="144"/>
      <c r="L633" s="698"/>
      <c r="M633" s="144"/>
      <c r="N633" s="698"/>
      <c r="O633" s="144"/>
      <c r="P633" s="698"/>
      <c r="Q633" s="675"/>
      <c r="R633" s="704"/>
      <c r="S633" s="144"/>
      <c r="T633" s="144"/>
      <c r="U633" s="144"/>
      <c r="V633" s="144"/>
      <c r="W633" s="144"/>
      <c r="X633" s="144"/>
      <c r="Y633" s="144"/>
      <c r="Z633" s="144"/>
      <c r="AA633" s="679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</row>
    <row r="634">
      <c r="A634" s="144"/>
      <c r="B634" s="698"/>
      <c r="C634" s="144"/>
      <c r="D634" s="698"/>
      <c r="E634" s="144"/>
      <c r="F634" s="698"/>
      <c r="G634" s="144"/>
      <c r="H634" s="698"/>
      <c r="I634" s="144"/>
      <c r="J634" s="698"/>
      <c r="K634" s="144"/>
      <c r="L634" s="698"/>
      <c r="M634" s="144"/>
      <c r="N634" s="698"/>
      <c r="O634" s="144"/>
      <c r="P634" s="698"/>
      <c r="Q634" s="675"/>
      <c r="R634" s="704"/>
      <c r="S634" s="144"/>
      <c r="T634" s="144"/>
      <c r="U634" s="144"/>
      <c r="V634" s="144"/>
      <c r="W634" s="144"/>
      <c r="X634" s="144"/>
      <c r="Y634" s="144"/>
      <c r="Z634" s="144"/>
      <c r="AA634" s="679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</row>
    <row r="635">
      <c r="A635" s="144"/>
      <c r="B635" s="698"/>
      <c r="C635" s="144"/>
      <c r="D635" s="698"/>
      <c r="E635" s="144"/>
      <c r="F635" s="698"/>
      <c r="G635" s="144"/>
      <c r="H635" s="698"/>
      <c r="I635" s="144"/>
      <c r="J635" s="698"/>
      <c r="K635" s="144"/>
      <c r="L635" s="698"/>
      <c r="M635" s="144"/>
      <c r="N635" s="698"/>
      <c r="O635" s="144"/>
      <c r="P635" s="698"/>
      <c r="Q635" s="675"/>
      <c r="R635" s="704"/>
      <c r="S635" s="144"/>
      <c r="T635" s="144"/>
      <c r="U635" s="144"/>
      <c r="V635" s="144"/>
      <c r="W635" s="144"/>
      <c r="X635" s="144"/>
      <c r="Y635" s="144"/>
      <c r="Z635" s="144"/>
      <c r="AA635" s="679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</row>
    <row r="636">
      <c r="A636" s="144"/>
      <c r="B636" s="698"/>
      <c r="C636" s="144"/>
      <c r="D636" s="698"/>
      <c r="E636" s="144"/>
      <c r="F636" s="698"/>
      <c r="G636" s="144"/>
      <c r="H636" s="698"/>
      <c r="I636" s="144"/>
      <c r="J636" s="698"/>
      <c r="K636" s="144"/>
      <c r="L636" s="698"/>
      <c r="M636" s="144"/>
      <c r="N636" s="698"/>
      <c r="O636" s="144"/>
      <c r="P636" s="698"/>
      <c r="Q636" s="675"/>
      <c r="R636" s="704"/>
      <c r="S636" s="144"/>
      <c r="T636" s="144"/>
      <c r="U636" s="144"/>
      <c r="V636" s="144"/>
      <c r="W636" s="144"/>
      <c r="X636" s="144"/>
      <c r="Y636" s="144"/>
      <c r="Z636" s="144"/>
      <c r="AA636" s="679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</row>
    <row r="637">
      <c r="A637" s="144"/>
      <c r="B637" s="698"/>
      <c r="C637" s="144"/>
      <c r="D637" s="698"/>
      <c r="E637" s="144"/>
      <c r="F637" s="698"/>
      <c r="G637" s="144"/>
      <c r="H637" s="698"/>
      <c r="I637" s="144"/>
      <c r="J637" s="698"/>
      <c r="K637" s="144"/>
      <c r="L637" s="698"/>
      <c r="M637" s="144"/>
      <c r="N637" s="698"/>
      <c r="O637" s="144"/>
      <c r="P637" s="698"/>
      <c r="Q637" s="675"/>
      <c r="R637" s="704"/>
      <c r="S637" s="144"/>
      <c r="T637" s="144"/>
      <c r="U637" s="144"/>
      <c r="V637" s="144"/>
      <c r="W637" s="144"/>
      <c r="X637" s="144"/>
      <c r="Y637" s="144"/>
      <c r="Z637" s="144"/>
      <c r="AA637" s="679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</row>
    <row r="638">
      <c r="A638" s="144"/>
      <c r="B638" s="698"/>
      <c r="C638" s="144"/>
      <c r="D638" s="698"/>
      <c r="E638" s="144"/>
      <c r="F638" s="698"/>
      <c r="G638" s="144"/>
      <c r="H638" s="698"/>
      <c r="I638" s="144"/>
      <c r="J638" s="698"/>
      <c r="K638" s="144"/>
      <c r="L638" s="698"/>
      <c r="M638" s="144"/>
      <c r="N638" s="698"/>
      <c r="O638" s="144"/>
      <c r="P638" s="698"/>
      <c r="Q638" s="675"/>
      <c r="R638" s="704"/>
      <c r="S638" s="144"/>
      <c r="T638" s="144"/>
      <c r="U638" s="144"/>
      <c r="V638" s="144"/>
      <c r="W638" s="144"/>
      <c r="X638" s="144"/>
      <c r="Y638" s="144"/>
      <c r="Z638" s="144"/>
      <c r="AA638" s="679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</row>
    <row r="639">
      <c r="A639" s="144"/>
      <c r="B639" s="698"/>
      <c r="C639" s="144"/>
      <c r="D639" s="698"/>
      <c r="E639" s="144"/>
      <c r="F639" s="698"/>
      <c r="G639" s="144"/>
      <c r="H639" s="698"/>
      <c r="I639" s="144"/>
      <c r="J639" s="698"/>
      <c r="K639" s="144"/>
      <c r="L639" s="698"/>
      <c r="M639" s="144"/>
      <c r="N639" s="698"/>
      <c r="O639" s="144"/>
      <c r="P639" s="698"/>
      <c r="Q639" s="675"/>
      <c r="R639" s="704"/>
      <c r="S639" s="144"/>
      <c r="T639" s="144"/>
      <c r="U639" s="144"/>
      <c r="V639" s="144"/>
      <c r="W639" s="144"/>
      <c r="X639" s="144"/>
      <c r="Y639" s="144"/>
      <c r="Z639" s="144"/>
      <c r="AA639" s="679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</row>
    <row r="640">
      <c r="A640" s="144"/>
      <c r="B640" s="698"/>
      <c r="C640" s="144"/>
      <c r="D640" s="698"/>
      <c r="E640" s="144"/>
      <c r="F640" s="698"/>
      <c r="G640" s="144"/>
      <c r="H640" s="698"/>
      <c r="I640" s="144"/>
      <c r="J640" s="698"/>
      <c r="K640" s="144"/>
      <c r="L640" s="698"/>
      <c r="M640" s="144"/>
      <c r="N640" s="698"/>
      <c r="O640" s="144"/>
      <c r="P640" s="698"/>
      <c r="Q640" s="675"/>
      <c r="R640" s="704"/>
      <c r="S640" s="144"/>
      <c r="T640" s="144"/>
      <c r="U640" s="144"/>
      <c r="V640" s="144"/>
      <c r="W640" s="144"/>
      <c r="X640" s="144"/>
      <c r="Y640" s="144"/>
      <c r="Z640" s="144"/>
      <c r="AA640" s="679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</row>
    <row r="641">
      <c r="A641" s="144"/>
      <c r="B641" s="698"/>
      <c r="C641" s="144"/>
      <c r="D641" s="698"/>
      <c r="E641" s="144"/>
      <c r="F641" s="698"/>
      <c r="G641" s="144"/>
      <c r="H641" s="698"/>
      <c r="I641" s="144"/>
      <c r="J641" s="698"/>
      <c r="K641" s="144"/>
      <c r="L641" s="698"/>
      <c r="M641" s="144"/>
      <c r="N641" s="698"/>
      <c r="O641" s="144"/>
      <c r="P641" s="698"/>
      <c r="Q641" s="675"/>
      <c r="R641" s="704"/>
      <c r="S641" s="144"/>
      <c r="T641" s="144"/>
      <c r="U641" s="144"/>
      <c r="V641" s="144"/>
      <c r="W641" s="144"/>
      <c r="X641" s="144"/>
      <c r="Y641" s="144"/>
      <c r="Z641" s="144"/>
      <c r="AA641" s="679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</row>
    <row r="642">
      <c r="A642" s="144"/>
      <c r="B642" s="698"/>
      <c r="C642" s="144"/>
      <c r="D642" s="698"/>
      <c r="E642" s="144"/>
      <c r="F642" s="698"/>
      <c r="G642" s="144"/>
      <c r="H642" s="698"/>
      <c r="I642" s="144"/>
      <c r="J642" s="698"/>
      <c r="K642" s="144"/>
      <c r="L642" s="698"/>
      <c r="M642" s="144"/>
      <c r="N642" s="698"/>
      <c r="O642" s="144"/>
      <c r="P642" s="698"/>
      <c r="Q642" s="675"/>
      <c r="R642" s="704"/>
      <c r="S642" s="144"/>
      <c r="T642" s="144"/>
      <c r="U642" s="144"/>
      <c r="V642" s="144"/>
      <c r="W642" s="144"/>
      <c r="X642" s="144"/>
      <c r="Y642" s="144"/>
      <c r="Z642" s="144"/>
      <c r="AA642" s="679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</row>
    <row r="643">
      <c r="A643" s="144"/>
      <c r="B643" s="698"/>
      <c r="C643" s="144"/>
      <c r="D643" s="698"/>
      <c r="E643" s="144"/>
      <c r="F643" s="698"/>
      <c r="G643" s="144"/>
      <c r="H643" s="698"/>
      <c r="I643" s="144"/>
      <c r="J643" s="698"/>
      <c r="K643" s="144"/>
      <c r="L643" s="698"/>
      <c r="M643" s="144"/>
      <c r="N643" s="698"/>
      <c r="O643" s="144"/>
      <c r="P643" s="698"/>
      <c r="Q643" s="675"/>
      <c r="R643" s="704"/>
      <c r="S643" s="144"/>
      <c r="T643" s="144"/>
      <c r="U643" s="144"/>
      <c r="V643" s="144"/>
      <c r="W643" s="144"/>
      <c r="X643" s="144"/>
      <c r="Y643" s="144"/>
      <c r="Z643" s="144"/>
      <c r="AA643" s="679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</row>
    <row r="644">
      <c r="A644" s="144"/>
      <c r="B644" s="698"/>
      <c r="C644" s="144"/>
      <c r="D644" s="698"/>
      <c r="E644" s="144"/>
      <c r="F644" s="698"/>
      <c r="G644" s="144"/>
      <c r="H644" s="698"/>
      <c r="I644" s="144"/>
      <c r="J644" s="698"/>
      <c r="K644" s="144"/>
      <c r="L644" s="698"/>
      <c r="M644" s="144"/>
      <c r="N644" s="698"/>
      <c r="O644" s="144"/>
      <c r="P644" s="698"/>
      <c r="Q644" s="675"/>
      <c r="R644" s="704"/>
      <c r="S644" s="144"/>
      <c r="T644" s="144"/>
      <c r="U644" s="144"/>
      <c r="V644" s="144"/>
      <c r="W644" s="144"/>
      <c r="X644" s="144"/>
      <c r="Y644" s="144"/>
      <c r="Z644" s="144"/>
      <c r="AA644" s="679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</row>
    <row r="645">
      <c r="A645" s="144"/>
      <c r="B645" s="698"/>
      <c r="C645" s="144"/>
      <c r="D645" s="698"/>
      <c r="E645" s="144"/>
      <c r="F645" s="698"/>
      <c r="G645" s="144"/>
      <c r="H645" s="698"/>
      <c r="I645" s="144"/>
      <c r="J645" s="698"/>
      <c r="K645" s="144"/>
      <c r="L645" s="698"/>
      <c r="M645" s="144"/>
      <c r="N645" s="698"/>
      <c r="O645" s="144"/>
      <c r="P645" s="698"/>
      <c r="Q645" s="675"/>
      <c r="R645" s="704"/>
      <c r="S645" s="144"/>
      <c r="T645" s="144"/>
      <c r="U645" s="144"/>
      <c r="V645" s="144"/>
      <c r="W645" s="144"/>
      <c r="X645" s="144"/>
      <c r="Y645" s="144"/>
      <c r="Z645" s="144"/>
      <c r="AA645" s="679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</row>
    <row r="646">
      <c r="A646" s="144"/>
      <c r="B646" s="698"/>
      <c r="C646" s="144"/>
      <c r="D646" s="698"/>
      <c r="E646" s="144"/>
      <c r="F646" s="698"/>
      <c r="G646" s="144"/>
      <c r="H646" s="698"/>
      <c r="I646" s="144"/>
      <c r="J646" s="698"/>
      <c r="K646" s="144"/>
      <c r="L646" s="698"/>
      <c r="M646" s="144"/>
      <c r="N646" s="698"/>
      <c r="O646" s="144"/>
      <c r="P646" s="698"/>
      <c r="Q646" s="675"/>
      <c r="R646" s="704"/>
      <c r="S646" s="144"/>
      <c r="T646" s="144"/>
      <c r="U646" s="144"/>
      <c r="V646" s="144"/>
      <c r="W646" s="144"/>
      <c r="X646" s="144"/>
      <c r="Y646" s="144"/>
      <c r="Z646" s="144"/>
      <c r="AA646" s="679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</row>
    <row r="647">
      <c r="A647" s="144"/>
      <c r="B647" s="698"/>
      <c r="C647" s="144"/>
      <c r="D647" s="698"/>
      <c r="E647" s="144"/>
      <c r="F647" s="698"/>
      <c r="G647" s="144"/>
      <c r="H647" s="698"/>
      <c r="I647" s="144"/>
      <c r="J647" s="698"/>
      <c r="K647" s="144"/>
      <c r="L647" s="698"/>
      <c r="M647" s="144"/>
      <c r="N647" s="698"/>
      <c r="O647" s="144"/>
      <c r="P647" s="698"/>
      <c r="Q647" s="675"/>
      <c r="R647" s="704"/>
      <c r="S647" s="144"/>
      <c r="T647" s="144"/>
      <c r="U647" s="144"/>
      <c r="V647" s="144"/>
      <c r="W647" s="144"/>
      <c r="X647" s="144"/>
      <c r="Y647" s="144"/>
      <c r="Z647" s="144"/>
      <c r="AA647" s="679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</row>
    <row r="648">
      <c r="A648" s="144"/>
      <c r="B648" s="698"/>
      <c r="C648" s="144"/>
      <c r="D648" s="698"/>
      <c r="E648" s="144"/>
      <c r="F648" s="698"/>
      <c r="G648" s="144"/>
      <c r="H648" s="698"/>
      <c r="I648" s="144"/>
      <c r="J648" s="698"/>
      <c r="K648" s="144"/>
      <c r="L648" s="698"/>
      <c r="M648" s="144"/>
      <c r="N648" s="698"/>
      <c r="O648" s="144"/>
      <c r="P648" s="698"/>
      <c r="Q648" s="675"/>
      <c r="R648" s="704"/>
      <c r="S648" s="144"/>
      <c r="T648" s="144"/>
      <c r="U648" s="144"/>
      <c r="V648" s="144"/>
      <c r="W648" s="144"/>
      <c r="X648" s="144"/>
      <c r="Y648" s="144"/>
      <c r="Z648" s="144"/>
      <c r="AA648" s="679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</row>
    <row r="649">
      <c r="A649" s="144"/>
      <c r="B649" s="698"/>
      <c r="C649" s="144"/>
      <c r="D649" s="698"/>
      <c r="E649" s="144"/>
      <c r="F649" s="698"/>
      <c r="G649" s="144"/>
      <c r="H649" s="698"/>
      <c r="I649" s="144"/>
      <c r="J649" s="698"/>
      <c r="K649" s="144"/>
      <c r="L649" s="698"/>
      <c r="M649" s="144"/>
      <c r="N649" s="698"/>
      <c r="O649" s="144"/>
      <c r="P649" s="698"/>
      <c r="Q649" s="675"/>
      <c r="R649" s="704"/>
      <c r="S649" s="144"/>
      <c r="T649" s="144"/>
      <c r="U649" s="144"/>
      <c r="V649" s="144"/>
      <c r="W649" s="144"/>
      <c r="X649" s="144"/>
      <c r="Y649" s="144"/>
      <c r="Z649" s="144"/>
      <c r="AA649" s="679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</row>
    <row r="650">
      <c r="A650" s="144"/>
      <c r="B650" s="698"/>
      <c r="C650" s="144"/>
      <c r="D650" s="698"/>
      <c r="E650" s="144"/>
      <c r="F650" s="698"/>
      <c r="G650" s="144"/>
      <c r="H650" s="698"/>
      <c r="I650" s="144"/>
      <c r="J650" s="698"/>
      <c r="K650" s="144"/>
      <c r="L650" s="698"/>
      <c r="M650" s="144"/>
      <c r="N650" s="698"/>
      <c r="O650" s="144"/>
      <c r="P650" s="698"/>
      <c r="Q650" s="675"/>
      <c r="R650" s="704"/>
      <c r="S650" s="144"/>
      <c r="T650" s="144"/>
      <c r="U650" s="144"/>
      <c r="V650" s="144"/>
      <c r="W650" s="144"/>
      <c r="X650" s="144"/>
      <c r="Y650" s="144"/>
      <c r="Z650" s="144"/>
      <c r="AA650" s="679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</row>
    <row r="651">
      <c r="A651" s="144"/>
      <c r="B651" s="698"/>
      <c r="C651" s="144"/>
      <c r="D651" s="698"/>
      <c r="E651" s="144"/>
      <c r="F651" s="698"/>
      <c r="G651" s="144"/>
      <c r="H651" s="698"/>
      <c r="I651" s="144"/>
      <c r="J651" s="698"/>
      <c r="K651" s="144"/>
      <c r="L651" s="698"/>
      <c r="M651" s="144"/>
      <c r="N651" s="698"/>
      <c r="O651" s="144"/>
      <c r="P651" s="698"/>
      <c r="Q651" s="675"/>
      <c r="R651" s="704"/>
      <c r="S651" s="144"/>
      <c r="T651" s="144"/>
      <c r="U651" s="144"/>
      <c r="V651" s="144"/>
      <c r="W651" s="144"/>
      <c r="X651" s="144"/>
      <c r="Y651" s="144"/>
      <c r="Z651" s="144"/>
      <c r="AA651" s="679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</row>
    <row r="652">
      <c r="A652" s="144"/>
      <c r="B652" s="698"/>
      <c r="C652" s="144"/>
      <c r="D652" s="698"/>
      <c r="E652" s="144"/>
      <c r="F652" s="698"/>
      <c r="G652" s="144"/>
      <c r="H652" s="698"/>
      <c r="I652" s="144"/>
      <c r="J652" s="698"/>
      <c r="K652" s="144"/>
      <c r="L652" s="698"/>
      <c r="M652" s="144"/>
      <c r="N652" s="698"/>
      <c r="O652" s="144"/>
      <c r="P652" s="698"/>
      <c r="Q652" s="675"/>
      <c r="R652" s="704"/>
      <c r="S652" s="144"/>
      <c r="T652" s="144"/>
      <c r="U652" s="144"/>
      <c r="V652" s="144"/>
      <c r="W652" s="144"/>
      <c r="X652" s="144"/>
      <c r="Y652" s="144"/>
      <c r="Z652" s="144"/>
      <c r="AA652" s="679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</row>
    <row r="653">
      <c r="A653" s="144"/>
      <c r="B653" s="698"/>
      <c r="C653" s="144"/>
      <c r="D653" s="698"/>
      <c r="E653" s="144"/>
      <c r="F653" s="698"/>
      <c r="G653" s="144"/>
      <c r="H653" s="698"/>
      <c r="I653" s="144"/>
      <c r="J653" s="698"/>
      <c r="K653" s="144"/>
      <c r="L653" s="698"/>
      <c r="M653" s="144"/>
      <c r="N653" s="698"/>
      <c r="O653" s="144"/>
      <c r="P653" s="698"/>
      <c r="Q653" s="675"/>
      <c r="R653" s="704"/>
      <c r="S653" s="144"/>
      <c r="T653" s="144"/>
      <c r="U653" s="144"/>
      <c r="V653" s="144"/>
      <c r="W653" s="144"/>
      <c r="X653" s="144"/>
      <c r="Y653" s="144"/>
      <c r="Z653" s="144"/>
      <c r="AA653" s="679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</row>
    <row r="654">
      <c r="A654" s="144"/>
      <c r="B654" s="698"/>
      <c r="C654" s="144"/>
      <c r="D654" s="698"/>
      <c r="E654" s="144"/>
      <c r="F654" s="698"/>
      <c r="G654" s="144"/>
      <c r="H654" s="698"/>
      <c r="I654" s="144"/>
      <c r="J654" s="698"/>
      <c r="K654" s="144"/>
      <c r="L654" s="698"/>
      <c r="M654" s="144"/>
      <c r="N654" s="698"/>
      <c r="O654" s="144"/>
      <c r="P654" s="698"/>
      <c r="Q654" s="675"/>
      <c r="R654" s="704"/>
      <c r="S654" s="144"/>
      <c r="T654" s="144"/>
      <c r="U654" s="144"/>
      <c r="V654" s="144"/>
      <c r="W654" s="144"/>
      <c r="X654" s="144"/>
      <c r="Y654" s="144"/>
      <c r="Z654" s="144"/>
      <c r="AA654" s="679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</row>
    <row r="655">
      <c r="A655" s="144"/>
      <c r="B655" s="698"/>
      <c r="C655" s="144"/>
      <c r="D655" s="698"/>
      <c r="E655" s="144"/>
      <c r="F655" s="698"/>
      <c r="G655" s="144"/>
      <c r="H655" s="698"/>
      <c r="I655" s="144"/>
      <c r="J655" s="698"/>
      <c r="K655" s="144"/>
      <c r="L655" s="698"/>
      <c r="M655" s="144"/>
      <c r="N655" s="698"/>
      <c r="O655" s="144"/>
      <c r="P655" s="698"/>
      <c r="Q655" s="675"/>
      <c r="R655" s="704"/>
      <c r="S655" s="144"/>
      <c r="T655" s="144"/>
      <c r="U655" s="144"/>
      <c r="V655" s="144"/>
      <c r="W655" s="144"/>
      <c r="X655" s="144"/>
      <c r="Y655" s="144"/>
      <c r="Z655" s="144"/>
      <c r="AA655" s="679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</row>
    <row r="656">
      <c r="A656" s="144"/>
      <c r="B656" s="698"/>
      <c r="C656" s="144"/>
      <c r="D656" s="698"/>
      <c r="E656" s="144"/>
      <c r="F656" s="698"/>
      <c r="G656" s="144"/>
      <c r="H656" s="698"/>
      <c r="I656" s="144"/>
      <c r="J656" s="698"/>
      <c r="K656" s="144"/>
      <c r="L656" s="698"/>
      <c r="M656" s="144"/>
      <c r="N656" s="698"/>
      <c r="O656" s="144"/>
      <c r="P656" s="698"/>
      <c r="Q656" s="675"/>
      <c r="R656" s="704"/>
      <c r="S656" s="144"/>
      <c r="T656" s="144"/>
      <c r="U656" s="144"/>
      <c r="V656" s="144"/>
      <c r="W656" s="144"/>
      <c r="X656" s="144"/>
      <c r="Y656" s="144"/>
      <c r="Z656" s="144"/>
      <c r="AA656" s="679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</row>
    <row r="657">
      <c r="A657" s="144"/>
      <c r="B657" s="698"/>
      <c r="C657" s="144"/>
      <c r="D657" s="698"/>
      <c r="E657" s="144"/>
      <c r="F657" s="698"/>
      <c r="G657" s="144"/>
      <c r="H657" s="698"/>
      <c r="I657" s="144"/>
      <c r="J657" s="698"/>
      <c r="K657" s="144"/>
      <c r="L657" s="698"/>
      <c r="M657" s="144"/>
      <c r="N657" s="698"/>
      <c r="O657" s="144"/>
      <c r="P657" s="698"/>
      <c r="Q657" s="675"/>
      <c r="R657" s="704"/>
      <c r="S657" s="144"/>
      <c r="T657" s="144"/>
      <c r="U657" s="144"/>
      <c r="V657" s="144"/>
      <c r="W657" s="144"/>
      <c r="X657" s="144"/>
      <c r="Y657" s="144"/>
      <c r="Z657" s="144"/>
      <c r="AA657" s="679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</row>
    <row r="658">
      <c r="A658" s="144"/>
      <c r="B658" s="698"/>
      <c r="C658" s="144"/>
      <c r="D658" s="698"/>
      <c r="E658" s="144"/>
      <c r="F658" s="698"/>
      <c r="G658" s="144"/>
      <c r="H658" s="698"/>
      <c r="I658" s="144"/>
      <c r="J658" s="698"/>
      <c r="K658" s="144"/>
      <c r="L658" s="698"/>
      <c r="M658" s="144"/>
      <c r="N658" s="698"/>
      <c r="O658" s="144"/>
      <c r="P658" s="698"/>
      <c r="Q658" s="675"/>
      <c r="R658" s="704"/>
      <c r="S658" s="144"/>
      <c r="T658" s="144"/>
      <c r="U658" s="144"/>
      <c r="V658" s="144"/>
      <c r="W658" s="144"/>
      <c r="X658" s="144"/>
      <c r="Y658" s="144"/>
      <c r="Z658" s="144"/>
      <c r="AA658" s="679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</row>
    <row r="659">
      <c r="A659" s="144"/>
      <c r="B659" s="698"/>
      <c r="C659" s="144"/>
      <c r="D659" s="698"/>
      <c r="E659" s="144"/>
      <c r="F659" s="698"/>
      <c r="G659" s="144"/>
      <c r="H659" s="698"/>
      <c r="I659" s="144"/>
      <c r="J659" s="698"/>
      <c r="K659" s="144"/>
      <c r="L659" s="698"/>
      <c r="M659" s="144"/>
      <c r="N659" s="698"/>
      <c r="O659" s="144"/>
      <c r="P659" s="698"/>
      <c r="Q659" s="675"/>
      <c r="R659" s="704"/>
      <c r="S659" s="144"/>
      <c r="T659" s="144"/>
      <c r="U659" s="144"/>
      <c r="V659" s="144"/>
      <c r="W659" s="144"/>
      <c r="X659" s="144"/>
      <c r="Y659" s="144"/>
      <c r="Z659" s="144"/>
      <c r="AA659" s="679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</row>
    <row r="660">
      <c r="A660" s="144"/>
      <c r="B660" s="698"/>
      <c r="C660" s="144"/>
      <c r="D660" s="698"/>
      <c r="E660" s="144"/>
      <c r="F660" s="698"/>
      <c r="G660" s="144"/>
      <c r="H660" s="698"/>
      <c r="I660" s="144"/>
      <c r="J660" s="698"/>
      <c r="K660" s="144"/>
      <c r="L660" s="698"/>
      <c r="M660" s="144"/>
      <c r="N660" s="698"/>
      <c r="O660" s="144"/>
      <c r="P660" s="698"/>
      <c r="Q660" s="675"/>
      <c r="R660" s="704"/>
      <c r="S660" s="144"/>
      <c r="T660" s="144"/>
      <c r="U660" s="144"/>
      <c r="V660" s="144"/>
      <c r="W660" s="144"/>
      <c r="X660" s="144"/>
      <c r="Y660" s="144"/>
      <c r="Z660" s="144"/>
      <c r="AA660" s="679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</row>
    <row r="661">
      <c r="A661" s="144"/>
      <c r="B661" s="698"/>
      <c r="C661" s="144"/>
      <c r="D661" s="698"/>
      <c r="E661" s="144"/>
      <c r="F661" s="698"/>
      <c r="G661" s="144"/>
      <c r="H661" s="698"/>
      <c r="I661" s="144"/>
      <c r="J661" s="698"/>
      <c r="K661" s="144"/>
      <c r="L661" s="698"/>
      <c r="M661" s="144"/>
      <c r="N661" s="698"/>
      <c r="O661" s="144"/>
      <c r="P661" s="698"/>
      <c r="Q661" s="675"/>
      <c r="R661" s="704"/>
      <c r="S661" s="144"/>
      <c r="T661" s="144"/>
      <c r="U661" s="144"/>
      <c r="V661" s="144"/>
      <c r="W661" s="144"/>
      <c r="X661" s="144"/>
      <c r="Y661" s="144"/>
      <c r="Z661" s="144"/>
      <c r="AA661" s="679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</row>
    <row r="662">
      <c r="A662" s="144"/>
      <c r="B662" s="698"/>
      <c r="C662" s="144"/>
      <c r="D662" s="698"/>
      <c r="E662" s="144"/>
      <c r="F662" s="698"/>
      <c r="G662" s="144"/>
      <c r="H662" s="698"/>
      <c r="I662" s="144"/>
      <c r="J662" s="698"/>
      <c r="K662" s="144"/>
      <c r="L662" s="698"/>
      <c r="M662" s="144"/>
      <c r="N662" s="698"/>
      <c r="O662" s="144"/>
      <c r="P662" s="698"/>
      <c r="Q662" s="675"/>
      <c r="R662" s="704"/>
      <c r="S662" s="144"/>
      <c r="T662" s="144"/>
      <c r="U662" s="144"/>
      <c r="V662" s="144"/>
      <c r="W662" s="144"/>
      <c r="X662" s="144"/>
      <c r="Y662" s="144"/>
      <c r="Z662" s="144"/>
      <c r="AA662" s="679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</row>
    <row r="663">
      <c r="A663" s="144"/>
      <c r="B663" s="698"/>
      <c r="C663" s="144"/>
      <c r="D663" s="698"/>
      <c r="E663" s="144"/>
      <c r="F663" s="698"/>
      <c r="G663" s="144"/>
      <c r="H663" s="698"/>
      <c r="I663" s="144"/>
      <c r="J663" s="698"/>
      <c r="K663" s="144"/>
      <c r="L663" s="698"/>
      <c r="M663" s="144"/>
      <c r="N663" s="698"/>
      <c r="O663" s="144"/>
      <c r="P663" s="698"/>
      <c r="Q663" s="675"/>
      <c r="R663" s="704"/>
      <c r="S663" s="144"/>
      <c r="T663" s="144"/>
      <c r="U663" s="144"/>
      <c r="V663" s="144"/>
      <c r="W663" s="144"/>
      <c r="X663" s="144"/>
      <c r="Y663" s="144"/>
      <c r="Z663" s="144"/>
      <c r="AA663" s="679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</row>
    <row r="664">
      <c r="A664" s="144"/>
      <c r="B664" s="698"/>
      <c r="C664" s="144"/>
      <c r="D664" s="698"/>
      <c r="E664" s="144"/>
      <c r="F664" s="698"/>
      <c r="G664" s="144"/>
      <c r="H664" s="698"/>
      <c r="I664" s="144"/>
      <c r="J664" s="698"/>
      <c r="K664" s="144"/>
      <c r="L664" s="698"/>
      <c r="M664" s="144"/>
      <c r="N664" s="698"/>
      <c r="O664" s="144"/>
      <c r="P664" s="698"/>
      <c r="Q664" s="675"/>
      <c r="R664" s="704"/>
      <c r="S664" s="144"/>
      <c r="T664" s="144"/>
      <c r="U664" s="144"/>
      <c r="V664" s="144"/>
      <c r="W664" s="144"/>
      <c r="X664" s="144"/>
      <c r="Y664" s="144"/>
      <c r="Z664" s="144"/>
      <c r="AA664" s="679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</row>
    <row r="665">
      <c r="A665" s="144"/>
      <c r="B665" s="698"/>
      <c r="C665" s="144"/>
      <c r="D665" s="698"/>
      <c r="E665" s="144"/>
      <c r="F665" s="698"/>
      <c r="G665" s="144"/>
      <c r="H665" s="698"/>
      <c r="I665" s="144"/>
      <c r="J665" s="698"/>
      <c r="K665" s="144"/>
      <c r="L665" s="698"/>
      <c r="M665" s="144"/>
      <c r="N665" s="698"/>
      <c r="O665" s="144"/>
      <c r="P665" s="698"/>
      <c r="Q665" s="675"/>
      <c r="R665" s="704"/>
      <c r="S665" s="144"/>
      <c r="T665" s="144"/>
      <c r="U665" s="144"/>
      <c r="V665" s="144"/>
      <c r="W665" s="144"/>
      <c r="X665" s="144"/>
      <c r="Y665" s="144"/>
      <c r="Z665" s="144"/>
      <c r="AA665" s="679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</row>
    <row r="666">
      <c r="A666" s="144"/>
      <c r="B666" s="698"/>
      <c r="C666" s="144"/>
      <c r="D666" s="698"/>
      <c r="E666" s="144"/>
      <c r="F666" s="698"/>
      <c r="G666" s="144"/>
      <c r="H666" s="698"/>
      <c r="I666" s="144"/>
      <c r="J666" s="698"/>
      <c r="K666" s="144"/>
      <c r="L666" s="698"/>
      <c r="M666" s="144"/>
      <c r="N666" s="698"/>
      <c r="O666" s="144"/>
      <c r="P666" s="698"/>
      <c r="Q666" s="675"/>
      <c r="R666" s="704"/>
      <c r="S666" s="144"/>
      <c r="T666" s="144"/>
      <c r="U666" s="144"/>
      <c r="V666" s="144"/>
      <c r="W666" s="144"/>
      <c r="X666" s="144"/>
      <c r="Y666" s="144"/>
      <c r="Z666" s="144"/>
      <c r="AA666" s="679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</row>
    <row r="667">
      <c r="A667" s="144"/>
      <c r="B667" s="698"/>
      <c r="C667" s="144"/>
      <c r="D667" s="698"/>
      <c r="E667" s="144"/>
      <c r="F667" s="698"/>
      <c r="G667" s="144"/>
      <c r="H667" s="698"/>
      <c r="I667" s="144"/>
      <c r="J667" s="698"/>
      <c r="K667" s="144"/>
      <c r="L667" s="698"/>
      <c r="M667" s="144"/>
      <c r="N667" s="698"/>
      <c r="O667" s="144"/>
      <c r="P667" s="698"/>
      <c r="Q667" s="675"/>
      <c r="R667" s="704"/>
      <c r="S667" s="144"/>
      <c r="T667" s="144"/>
      <c r="U667" s="144"/>
      <c r="V667" s="144"/>
      <c r="W667" s="144"/>
      <c r="X667" s="144"/>
      <c r="Y667" s="144"/>
      <c r="Z667" s="144"/>
      <c r="AA667" s="679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</row>
    <row r="668">
      <c r="A668" s="144"/>
      <c r="B668" s="698"/>
      <c r="C668" s="144"/>
      <c r="D668" s="698"/>
      <c r="E668" s="144"/>
      <c r="F668" s="698"/>
      <c r="G668" s="144"/>
      <c r="H668" s="698"/>
      <c r="I668" s="144"/>
      <c r="J668" s="698"/>
      <c r="K668" s="144"/>
      <c r="L668" s="698"/>
      <c r="M668" s="144"/>
      <c r="N668" s="698"/>
      <c r="O668" s="144"/>
      <c r="P668" s="698"/>
      <c r="Q668" s="675"/>
      <c r="R668" s="704"/>
      <c r="S668" s="144"/>
      <c r="T668" s="144"/>
      <c r="U668" s="144"/>
      <c r="V668" s="144"/>
      <c r="W668" s="144"/>
      <c r="X668" s="144"/>
      <c r="Y668" s="144"/>
      <c r="Z668" s="144"/>
      <c r="AA668" s="679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</row>
    <row r="669">
      <c r="A669" s="144"/>
      <c r="B669" s="698"/>
      <c r="C669" s="144"/>
      <c r="D669" s="698"/>
      <c r="E669" s="144"/>
      <c r="F669" s="698"/>
      <c r="G669" s="144"/>
      <c r="H669" s="698"/>
      <c r="I669" s="144"/>
      <c r="J669" s="698"/>
      <c r="K669" s="144"/>
      <c r="L669" s="698"/>
      <c r="M669" s="144"/>
      <c r="N669" s="698"/>
      <c r="O669" s="144"/>
      <c r="P669" s="698"/>
      <c r="Q669" s="675"/>
      <c r="R669" s="704"/>
      <c r="S669" s="144"/>
      <c r="T669" s="144"/>
      <c r="U669" s="144"/>
      <c r="V669" s="144"/>
      <c r="W669" s="144"/>
      <c r="X669" s="144"/>
      <c r="Y669" s="144"/>
      <c r="Z669" s="144"/>
      <c r="AA669" s="679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</row>
    <row r="670">
      <c r="A670" s="144"/>
      <c r="B670" s="698"/>
      <c r="C670" s="144"/>
      <c r="D670" s="698"/>
      <c r="E670" s="144"/>
      <c r="F670" s="698"/>
      <c r="G670" s="144"/>
      <c r="H670" s="698"/>
      <c r="I670" s="144"/>
      <c r="J670" s="698"/>
      <c r="K670" s="144"/>
      <c r="L670" s="698"/>
      <c r="M670" s="144"/>
      <c r="N670" s="698"/>
      <c r="O670" s="144"/>
      <c r="P670" s="698"/>
      <c r="Q670" s="675"/>
      <c r="R670" s="704"/>
      <c r="S670" s="144"/>
      <c r="T670" s="144"/>
      <c r="U670" s="144"/>
      <c r="V670" s="144"/>
      <c r="W670" s="144"/>
      <c r="X670" s="144"/>
      <c r="Y670" s="144"/>
      <c r="Z670" s="144"/>
      <c r="AA670" s="679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</row>
    <row r="671">
      <c r="A671" s="144"/>
      <c r="B671" s="698"/>
      <c r="C671" s="144"/>
      <c r="D671" s="698"/>
      <c r="E671" s="144"/>
      <c r="F671" s="698"/>
      <c r="G671" s="144"/>
      <c r="H671" s="698"/>
      <c r="I671" s="144"/>
      <c r="J671" s="698"/>
      <c r="K671" s="144"/>
      <c r="L671" s="698"/>
      <c r="M671" s="144"/>
      <c r="N671" s="698"/>
      <c r="O671" s="144"/>
      <c r="P671" s="698"/>
      <c r="Q671" s="675"/>
      <c r="R671" s="704"/>
      <c r="S671" s="144"/>
      <c r="T671" s="144"/>
      <c r="U671" s="144"/>
      <c r="V671" s="144"/>
      <c r="W671" s="144"/>
      <c r="X671" s="144"/>
      <c r="Y671" s="144"/>
      <c r="Z671" s="144"/>
      <c r="AA671" s="679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</row>
    <row r="672">
      <c r="A672" s="144"/>
      <c r="B672" s="698"/>
      <c r="C672" s="144"/>
      <c r="D672" s="698"/>
      <c r="E672" s="144"/>
      <c r="F672" s="698"/>
      <c r="G672" s="144"/>
      <c r="H672" s="698"/>
      <c r="I672" s="144"/>
      <c r="J672" s="698"/>
      <c r="K672" s="144"/>
      <c r="L672" s="698"/>
      <c r="M672" s="144"/>
      <c r="N672" s="698"/>
      <c r="O672" s="144"/>
      <c r="P672" s="698"/>
      <c r="Q672" s="675"/>
      <c r="R672" s="704"/>
      <c r="S672" s="144"/>
      <c r="T672" s="144"/>
      <c r="U672" s="144"/>
      <c r="V672" s="144"/>
      <c r="W672" s="144"/>
      <c r="X672" s="144"/>
      <c r="Y672" s="144"/>
      <c r="Z672" s="144"/>
      <c r="AA672" s="679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</row>
    <row r="673">
      <c r="A673" s="144"/>
      <c r="B673" s="698"/>
      <c r="C673" s="144"/>
      <c r="D673" s="698"/>
      <c r="E673" s="144"/>
      <c r="F673" s="698"/>
      <c r="G673" s="144"/>
      <c r="H673" s="698"/>
      <c r="I673" s="144"/>
      <c r="J673" s="698"/>
      <c r="K673" s="144"/>
      <c r="L673" s="698"/>
      <c r="M673" s="144"/>
      <c r="N673" s="698"/>
      <c r="O673" s="144"/>
      <c r="P673" s="698"/>
      <c r="Q673" s="675"/>
      <c r="R673" s="704"/>
      <c r="S673" s="144"/>
      <c r="T673" s="144"/>
      <c r="U673" s="144"/>
      <c r="V673" s="144"/>
      <c r="W673" s="144"/>
      <c r="X673" s="144"/>
      <c r="Y673" s="144"/>
      <c r="Z673" s="144"/>
      <c r="AA673" s="679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</row>
    <row r="674">
      <c r="A674" s="144"/>
      <c r="B674" s="698"/>
      <c r="C674" s="144"/>
      <c r="D674" s="698"/>
      <c r="E674" s="144"/>
      <c r="F674" s="698"/>
      <c r="G674" s="144"/>
      <c r="H674" s="698"/>
      <c r="I674" s="144"/>
      <c r="J674" s="698"/>
      <c r="K674" s="144"/>
      <c r="L674" s="698"/>
      <c r="M674" s="144"/>
      <c r="N674" s="698"/>
      <c r="O674" s="144"/>
      <c r="P674" s="698"/>
      <c r="Q674" s="675"/>
      <c r="R674" s="704"/>
      <c r="S674" s="144"/>
      <c r="T674" s="144"/>
      <c r="U674" s="144"/>
      <c r="V674" s="144"/>
      <c r="W674" s="144"/>
      <c r="X674" s="144"/>
      <c r="Y674" s="144"/>
      <c r="Z674" s="144"/>
      <c r="AA674" s="679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</row>
    <row r="675">
      <c r="A675" s="144"/>
      <c r="B675" s="698"/>
      <c r="C675" s="144"/>
      <c r="D675" s="698"/>
      <c r="E675" s="144"/>
      <c r="F675" s="698"/>
      <c r="G675" s="144"/>
      <c r="H675" s="698"/>
      <c r="I675" s="144"/>
      <c r="J675" s="698"/>
      <c r="K675" s="144"/>
      <c r="L675" s="698"/>
      <c r="M675" s="144"/>
      <c r="N675" s="698"/>
      <c r="O675" s="144"/>
      <c r="P675" s="698"/>
      <c r="Q675" s="675"/>
      <c r="R675" s="704"/>
      <c r="S675" s="144"/>
      <c r="T675" s="144"/>
      <c r="U675" s="144"/>
      <c r="V675" s="144"/>
      <c r="W675" s="144"/>
      <c r="X675" s="144"/>
      <c r="Y675" s="144"/>
      <c r="Z675" s="144"/>
      <c r="AA675" s="679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</row>
    <row r="676">
      <c r="A676" s="144"/>
      <c r="B676" s="698"/>
      <c r="C676" s="144"/>
      <c r="D676" s="698"/>
      <c r="E676" s="144"/>
      <c r="F676" s="698"/>
      <c r="G676" s="144"/>
      <c r="H676" s="698"/>
      <c r="I676" s="144"/>
      <c r="J676" s="698"/>
      <c r="K676" s="144"/>
      <c r="L676" s="698"/>
      <c r="M676" s="144"/>
      <c r="N676" s="698"/>
      <c r="O676" s="144"/>
      <c r="P676" s="698"/>
      <c r="Q676" s="675"/>
      <c r="R676" s="704"/>
      <c r="S676" s="144"/>
      <c r="T676" s="144"/>
      <c r="U676" s="144"/>
      <c r="V676" s="144"/>
      <c r="W676" s="144"/>
      <c r="X676" s="144"/>
      <c r="Y676" s="144"/>
      <c r="Z676" s="144"/>
      <c r="AA676" s="679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</row>
    <row r="677">
      <c r="A677" s="144"/>
      <c r="B677" s="698"/>
      <c r="C677" s="144"/>
      <c r="D677" s="698"/>
      <c r="E677" s="144"/>
      <c r="F677" s="698"/>
      <c r="G677" s="144"/>
      <c r="H677" s="698"/>
      <c r="I677" s="144"/>
      <c r="J677" s="698"/>
      <c r="K677" s="144"/>
      <c r="L677" s="698"/>
      <c r="M677" s="144"/>
      <c r="N677" s="698"/>
      <c r="O677" s="144"/>
      <c r="P677" s="698"/>
      <c r="Q677" s="675"/>
      <c r="R677" s="704"/>
      <c r="S677" s="144"/>
      <c r="T677" s="144"/>
      <c r="U677" s="144"/>
      <c r="V677" s="144"/>
      <c r="W677" s="144"/>
      <c r="X677" s="144"/>
      <c r="Y677" s="144"/>
      <c r="Z677" s="144"/>
      <c r="AA677" s="679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</row>
    <row r="678">
      <c r="A678" s="144"/>
      <c r="B678" s="698"/>
      <c r="C678" s="144"/>
      <c r="D678" s="698"/>
      <c r="E678" s="144"/>
      <c r="F678" s="698"/>
      <c r="G678" s="144"/>
      <c r="H678" s="698"/>
      <c r="I678" s="144"/>
      <c r="J678" s="698"/>
      <c r="K678" s="144"/>
      <c r="L678" s="698"/>
      <c r="M678" s="144"/>
      <c r="N678" s="698"/>
      <c r="O678" s="144"/>
      <c r="P678" s="698"/>
      <c r="Q678" s="675"/>
      <c r="R678" s="704"/>
      <c r="S678" s="144"/>
      <c r="T678" s="144"/>
      <c r="U678" s="144"/>
      <c r="V678" s="144"/>
      <c r="W678" s="144"/>
      <c r="X678" s="144"/>
      <c r="Y678" s="144"/>
      <c r="Z678" s="144"/>
      <c r="AA678" s="679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</row>
    <row r="679">
      <c r="A679" s="144"/>
      <c r="B679" s="698"/>
      <c r="C679" s="144"/>
      <c r="D679" s="698"/>
      <c r="E679" s="144"/>
      <c r="F679" s="698"/>
      <c r="G679" s="144"/>
      <c r="H679" s="698"/>
      <c r="I679" s="144"/>
      <c r="J679" s="698"/>
      <c r="K679" s="144"/>
      <c r="L679" s="698"/>
      <c r="M679" s="144"/>
      <c r="N679" s="698"/>
      <c r="O679" s="144"/>
      <c r="P679" s="698"/>
      <c r="Q679" s="675"/>
      <c r="R679" s="704"/>
      <c r="S679" s="144"/>
      <c r="T679" s="144"/>
      <c r="U679" s="144"/>
      <c r="V679" s="144"/>
      <c r="W679" s="144"/>
      <c r="X679" s="144"/>
      <c r="Y679" s="144"/>
      <c r="Z679" s="144"/>
      <c r="AA679" s="679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</row>
    <row r="680">
      <c r="A680" s="144"/>
      <c r="B680" s="698"/>
      <c r="C680" s="144"/>
      <c r="D680" s="698"/>
      <c r="E680" s="144"/>
      <c r="F680" s="698"/>
      <c r="G680" s="144"/>
      <c r="H680" s="698"/>
      <c r="I680" s="144"/>
      <c r="J680" s="698"/>
      <c r="K680" s="144"/>
      <c r="L680" s="698"/>
      <c r="M680" s="144"/>
      <c r="N680" s="698"/>
      <c r="O680" s="144"/>
      <c r="P680" s="698"/>
      <c r="Q680" s="675"/>
      <c r="R680" s="704"/>
      <c r="S680" s="144"/>
      <c r="T680" s="144"/>
      <c r="U680" s="144"/>
      <c r="V680" s="144"/>
      <c r="W680" s="144"/>
      <c r="X680" s="144"/>
      <c r="Y680" s="144"/>
      <c r="Z680" s="144"/>
      <c r="AA680" s="679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</row>
    <row r="681">
      <c r="A681" s="144"/>
      <c r="B681" s="698"/>
      <c r="C681" s="144"/>
      <c r="D681" s="698"/>
      <c r="E681" s="144"/>
      <c r="F681" s="698"/>
      <c r="G681" s="144"/>
      <c r="H681" s="698"/>
      <c r="I681" s="144"/>
      <c r="J681" s="698"/>
      <c r="K681" s="144"/>
      <c r="L681" s="698"/>
      <c r="M681" s="144"/>
      <c r="N681" s="698"/>
      <c r="O681" s="144"/>
      <c r="P681" s="698"/>
      <c r="Q681" s="675"/>
      <c r="R681" s="704"/>
      <c r="S681" s="144"/>
      <c r="T681" s="144"/>
      <c r="U681" s="144"/>
      <c r="V681" s="144"/>
      <c r="W681" s="144"/>
      <c r="X681" s="144"/>
      <c r="Y681" s="144"/>
      <c r="Z681" s="144"/>
      <c r="AA681" s="679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</row>
    <row r="682">
      <c r="A682" s="144"/>
      <c r="B682" s="698"/>
      <c r="C682" s="144"/>
      <c r="D682" s="698"/>
      <c r="E682" s="144"/>
      <c r="F682" s="698"/>
      <c r="G682" s="144"/>
      <c r="H682" s="698"/>
      <c r="I682" s="144"/>
      <c r="J682" s="698"/>
      <c r="K682" s="144"/>
      <c r="L682" s="698"/>
      <c r="M682" s="144"/>
      <c r="N682" s="698"/>
      <c r="O682" s="144"/>
      <c r="P682" s="698"/>
      <c r="Q682" s="675"/>
      <c r="R682" s="704"/>
      <c r="S682" s="144"/>
      <c r="T682" s="144"/>
      <c r="U682" s="144"/>
      <c r="V682" s="144"/>
      <c r="W682" s="144"/>
      <c r="X682" s="144"/>
      <c r="Y682" s="144"/>
      <c r="Z682" s="144"/>
      <c r="AA682" s="679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</row>
    <row r="683">
      <c r="A683" s="144"/>
      <c r="B683" s="698"/>
      <c r="C683" s="144"/>
      <c r="D683" s="698"/>
      <c r="E683" s="144"/>
      <c r="F683" s="698"/>
      <c r="G683" s="144"/>
      <c r="H683" s="698"/>
      <c r="I683" s="144"/>
      <c r="J683" s="698"/>
      <c r="K683" s="144"/>
      <c r="L683" s="698"/>
      <c r="M683" s="144"/>
      <c r="N683" s="698"/>
      <c r="O683" s="144"/>
      <c r="P683" s="698"/>
      <c r="Q683" s="675"/>
      <c r="R683" s="704"/>
      <c r="S683" s="144"/>
      <c r="T683" s="144"/>
      <c r="U683" s="144"/>
      <c r="V683" s="144"/>
      <c r="W683" s="144"/>
      <c r="X683" s="144"/>
      <c r="Y683" s="144"/>
      <c r="Z683" s="144"/>
      <c r="AA683" s="679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</row>
    <row r="684">
      <c r="A684" s="144"/>
      <c r="B684" s="698"/>
      <c r="C684" s="144"/>
      <c r="D684" s="698"/>
      <c r="E684" s="144"/>
      <c r="F684" s="698"/>
      <c r="G684" s="144"/>
      <c r="H684" s="698"/>
      <c r="I684" s="144"/>
      <c r="J684" s="698"/>
      <c r="K684" s="144"/>
      <c r="L684" s="698"/>
      <c r="M684" s="144"/>
      <c r="N684" s="698"/>
      <c r="O684" s="144"/>
      <c r="P684" s="698"/>
      <c r="Q684" s="675"/>
      <c r="R684" s="704"/>
      <c r="S684" s="144"/>
      <c r="T684" s="144"/>
      <c r="U684" s="144"/>
      <c r="V684" s="144"/>
      <c r="W684" s="144"/>
      <c r="X684" s="144"/>
      <c r="Y684" s="144"/>
      <c r="Z684" s="144"/>
      <c r="AA684" s="679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</row>
    <row r="685">
      <c r="A685" s="144"/>
      <c r="B685" s="698"/>
      <c r="C685" s="144"/>
      <c r="D685" s="698"/>
      <c r="E685" s="144"/>
      <c r="F685" s="698"/>
      <c r="G685" s="144"/>
      <c r="H685" s="698"/>
      <c r="I685" s="144"/>
      <c r="J685" s="698"/>
      <c r="K685" s="144"/>
      <c r="L685" s="698"/>
      <c r="M685" s="144"/>
      <c r="N685" s="698"/>
      <c r="O685" s="144"/>
      <c r="P685" s="698"/>
      <c r="Q685" s="675"/>
      <c r="R685" s="704"/>
      <c r="S685" s="144"/>
      <c r="T685" s="144"/>
      <c r="U685" s="144"/>
      <c r="V685" s="144"/>
      <c r="W685" s="144"/>
      <c r="X685" s="144"/>
      <c r="Y685" s="144"/>
      <c r="Z685" s="144"/>
      <c r="AA685" s="679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</row>
    <row r="686">
      <c r="A686" s="144"/>
      <c r="B686" s="698"/>
      <c r="C686" s="144"/>
      <c r="D686" s="698"/>
      <c r="E686" s="144"/>
      <c r="F686" s="698"/>
      <c r="G686" s="144"/>
      <c r="H686" s="698"/>
      <c r="I686" s="144"/>
      <c r="J686" s="698"/>
      <c r="K686" s="144"/>
      <c r="L686" s="698"/>
      <c r="M686" s="144"/>
      <c r="N686" s="698"/>
      <c r="O686" s="144"/>
      <c r="P686" s="698"/>
      <c r="Q686" s="675"/>
      <c r="R686" s="704"/>
      <c r="S686" s="144"/>
      <c r="T686" s="144"/>
      <c r="U686" s="144"/>
      <c r="V686" s="144"/>
      <c r="W686" s="144"/>
      <c r="X686" s="144"/>
      <c r="Y686" s="144"/>
      <c r="Z686" s="144"/>
      <c r="AA686" s="679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</row>
    <row r="687">
      <c r="A687" s="144"/>
      <c r="B687" s="698"/>
      <c r="C687" s="144"/>
      <c r="D687" s="698"/>
      <c r="E687" s="144"/>
      <c r="F687" s="698"/>
      <c r="G687" s="144"/>
      <c r="H687" s="698"/>
      <c r="I687" s="144"/>
      <c r="J687" s="698"/>
      <c r="K687" s="144"/>
      <c r="L687" s="698"/>
      <c r="M687" s="144"/>
      <c r="N687" s="698"/>
      <c r="O687" s="144"/>
      <c r="P687" s="698"/>
      <c r="Q687" s="675"/>
      <c r="R687" s="704"/>
      <c r="S687" s="144"/>
      <c r="T687" s="144"/>
      <c r="U687" s="144"/>
      <c r="V687" s="144"/>
      <c r="W687" s="144"/>
      <c r="X687" s="144"/>
      <c r="Y687" s="144"/>
      <c r="Z687" s="144"/>
      <c r="AA687" s="679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</row>
    <row r="688">
      <c r="A688" s="144"/>
      <c r="B688" s="698"/>
      <c r="C688" s="144"/>
      <c r="D688" s="698"/>
      <c r="E688" s="144"/>
      <c r="F688" s="698"/>
      <c r="G688" s="144"/>
      <c r="H688" s="698"/>
      <c r="I688" s="144"/>
      <c r="J688" s="698"/>
      <c r="K688" s="144"/>
      <c r="L688" s="698"/>
      <c r="M688" s="144"/>
      <c r="N688" s="698"/>
      <c r="O688" s="144"/>
      <c r="P688" s="698"/>
      <c r="Q688" s="675"/>
      <c r="R688" s="704"/>
      <c r="S688" s="144"/>
      <c r="T688" s="144"/>
      <c r="U688" s="144"/>
      <c r="V688" s="144"/>
      <c r="W688" s="144"/>
      <c r="X688" s="144"/>
      <c r="Y688" s="144"/>
      <c r="Z688" s="144"/>
      <c r="AA688" s="679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</row>
    <row r="689">
      <c r="A689" s="144"/>
      <c r="B689" s="698"/>
      <c r="C689" s="144"/>
      <c r="D689" s="698"/>
      <c r="E689" s="144"/>
      <c r="F689" s="698"/>
      <c r="G689" s="144"/>
      <c r="H689" s="698"/>
      <c r="I689" s="144"/>
      <c r="J689" s="698"/>
      <c r="K689" s="144"/>
      <c r="L689" s="698"/>
      <c r="M689" s="144"/>
      <c r="N689" s="698"/>
      <c r="O689" s="144"/>
      <c r="P689" s="698"/>
      <c r="Q689" s="675"/>
      <c r="R689" s="704"/>
      <c r="S689" s="144"/>
      <c r="T689" s="144"/>
      <c r="U689" s="144"/>
      <c r="V689" s="144"/>
      <c r="W689" s="144"/>
      <c r="X689" s="144"/>
      <c r="Y689" s="144"/>
      <c r="Z689" s="144"/>
      <c r="AA689" s="679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</row>
    <row r="690">
      <c r="A690" s="144"/>
      <c r="B690" s="698"/>
      <c r="C690" s="144"/>
      <c r="D690" s="698"/>
      <c r="E690" s="144"/>
      <c r="F690" s="698"/>
      <c r="G690" s="144"/>
      <c r="H690" s="698"/>
      <c r="I690" s="144"/>
      <c r="J690" s="698"/>
      <c r="K690" s="144"/>
      <c r="L690" s="698"/>
      <c r="M690" s="144"/>
      <c r="N690" s="698"/>
      <c r="O690" s="144"/>
      <c r="P690" s="698"/>
      <c r="Q690" s="675"/>
      <c r="R690" s="704"/>
      <c r="S690" s="144"/>
      <c r="T690" s="144"/>
      <c r="U690" s="144"/>
      <c r="V690" s="144"/>
      <c r="W690" s="144"/>
      <c r="X690" s="144"/>
      <c r="Y690" s="144"/>
      <c r="Z690" s="144"/>
      <c r="AA690" s="679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</row>
    <row r="691">
      <c r="A691" s="144"/>
      <c r="B691" s="698"/>
      <c r="C691" s="144"/>
      <c r="D691" s="698"/>
      <c r="E691" s="144"/>
      <c r="F691" s="698"/>
      <c r="G691" s="144"/>
      <c r="H691" s="698"/>
      <c r="I691" s="144"/>
      <c r="J691" s="698"/>
      <c r="K691" s="144"/>
      <c r="L691" s="698"/>
      <c r="M691" s="144"/>
      <c r="N691" s="698"/>
      <c r="O691" s="144"/>
      <c r="P691" s="698"/>
      <c r="Q691" s="675"/>
      <c r="R691" s="704"/>
      <c r="S691" s="144"/>
      <c r="T691" s="144"/>
      <c r="U691" s="144"/>
      <c r="V691" s="144"/>
      <c r="W691" s="144"/>
      <c r="X691" s="144"/>
      <c r="Y691" s="144"/>
      <c r="Z691" s="144"/>
      <c r="AA691" s="679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</row>
    <row r="692">
      <c r="A692" s="144"/>
      <c r="B692" s="698"/>
      <c r="C692" s="144"/>
      <c r="D692" s="698"/>
      <c r="E692" s="144"/>
      <c r="F692" s="698"/>
      <c r="G692" s="144"/>
      <c r="H692" s="698"/>
      <c r="I692" s="144"/>
      <c r="J692" s="698"/>
      <c r="K692" s="144"/>
      <c r="L692" s="698"/>
      <c r="M692" s="144"/>
      <c r="N692" s="698"/>
      <c r="O692" s="144"/>
      <c r="P692" s="698"/>
      <c r="Q692" s="675"/>
      <c r="R692" s="704"/>
      <c r="S692" s="144"/>
      <c r="T692" s="144"/>
      <c r="U692" s="144"/>
      <c r="V692" s="144"/>
      <c r="W692" s="144"/>
      <c r="X692" s="144"/>
      <c r="Y692" s="144"/>
      <c r="Z692" s="144"/>
      <c r="AA692" s="679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</row>
    <row r="693">
      <c r="A693" s="144"/>
      <c r="B693" s="698"/>
      <c r="C693" s="144"/>
      <c r="D693" s="698"/>
      <c r="E693" s="144"/>
      <c r="F693" s="698"/>
      <c r="G693" s="144"/>
      <c r="H693" s="698"/>
      <c r="I693" s="144"/>
      <c r="J693" s="698"/>
      <c r="K693" s="144"/>
      <c r="L693" s="698"/>
      <c r="M693" s="144"/>
      <c r="N693" s="698"/>
      <c r="O693" s="144"/>
      <c r="P693" s="698"/>
      <c r="Q693" s="675"/>
      <c r="R693" s="704"/>
      <c r="S693" s="144"/>
      <c r="T693" s="144"/>
      <c r="U693" s="144"/>
      <c r="V693" s="144"/>
      <c r="W693" s="144"/>
      <c r="X693" s="144"/>
      <c r="Y693" s="144"/>
      <c r="Z693" s="144"/>
      <c r="AA693" s="679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</row>
    <row r="694">
      <c r="A694" s="144"/>
      <c r="B694" s="698"/>
      <c r="C694" s="144"/>
      <c r="D694" s="698"/>
      <c r="E694" s="144"/>
      <c r="F694" s="698"/>
      <c r="G694" s="144"/>
      <c r="H694" s="698"/>
      <c r="I694" s="144"/>
      <c r="J694" s="698"/>
      <c r="K694" s="144"/>
      <c r="L694" s="698"/>
      <c r="M694" s="144"/>
      <c r="N694" s="698"/>
      <c r="O694" s="144"/>
      <c r="P694" s="698"/>
      <c r="Q694" s="675"/>
      <c r="R694" s="704"/>
      <c r="S694" s="144"/>
      <c r="T694" s="144"/>
      <c r="U694" s="144"/>
      <c r="V694" s="144"/>
      <c r="W694" s="144"/>
      <c r="X694" s="144"/>
      <c r="Y694" s="144"/>
      <c r="Z694" s="144"/>
      <c r="AA694" s="679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</row>
    <row r="695">
      <c r="A695" s="144"/>
      <c r="B695" s="698"/>
      <c r="C695" s="144"/>
      <c r="D695" s="698"/>
      <c r="E695" s="144"/>
      <c r="F695" s="698"/>
      <c r="G695" s="144"/>
      <c r="H695" s="698"/>
      <c r="I695" s="144"/>
      <c r="J695" s="698"/>
      <c r="K695" s="144"/>
      <c r="L695" s="698"/>
      <c r="M695" s="144"/>
      <c r="N695" s="698"/>
      <c r="O695" s="144"/>
      <c r="P695" s="698"/>
      <c r="Q695" s="675"/>
      <c r="R695" s="704"/>
      <c r="S695" s="144"/>
      <c r="T695" s="144"/>
      <c r="U695" s="144"/>
      <c r="V695" s="144"/>
      <c r="W695" s="144"/>
      <c r="X695" s="144"/>
      <c r="Y695" s="144"/>
      <c r="Z695" s="144"/>
      <c r="AA695" s="679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</row>
    <row r="696">
      <c r="A696" s="144"/>
      <c r="B696" s="698"/>
      <c r="C696" s="144"/>
      <c r="D696" s="698"/>
      <c r="E696" s="144"/>
      <c r="F696" s="698"/>
      <c r="G696" s="144"/>
      <c r="H696" s="698"/>
      <c r="I696" s="144"/>
      <c r="J696" s="698"/>
      <c r="K696" s="144"/>
      <c r="L696" s="698"/>
      <c r="M696" s="144"/>
      <c r="N696" s="698"/>
      <c r="O696" s="144"/>
      <c r="P696" s="698"/>
      <c r="Q696" s="675"/>
      <c r="R696" s="704"/>
      <c r="S696" s="144"/>
      <c r="T696" s="144"/>
      <c r="U696" s="144"/>
      <c r="V696" s="144"/>
      <c r="W696" s="144"/>
      <c r="X696" s="144"/>
      <c r="Y696" s="144"/>
      <c r="Z696" s="144"/>
      <c r="AA696" s="679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</row>
    <row r="697">
      <c r="A697" s="144"/>
      <c r="B697" s="698"/>
      <c r="C697" s="144"/>
      <c r="D697" s="698"/>
      <c r="E697" s="144"/>
      <c r="F697" s="698"/>
      <c r="G697" s="144"/>
      <c r="H697" s="698"/>
      <c r="I697" s="144"/>
      <c r="J697" s="698"/>
      <c r="K697" s="144"/>
      <c r="L697" s="698"/>
      <c r="M697" s="144"/>
      <c r="N697" s="698"/>
      <c r="O697" s="144"/>
      <c r="P697" s="698"/>
      <c r="Q697" s="675"/>
      <c r="R697" s="704"/>
      <c r="S697" s="144"/>
      <c r="T697" s="144"/>
      <c r="U697" s="144"/>
      <c r="V697" s="144"/>
      <c r="W697" s="144"/>
      <c r="X697" s="144"/>
      <c r="Y697" s="144"/>
      <c r="Z697" s="144"/>
      <c r="AA697" s="679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</row>
    <row r="698">
      <c r="A698" s="144"/>
      <c r="B698" s="698"/>
      <c r="C698" s="144"/>
      <c r="D698" s="698"/>
      <c r="E698" s="144"/>
      <c r="F698" s="698"/>
      <c r="G698" s="144"/>
      <c r="H698" s="698"/>
      <c r="I698" s="144"/>
      <c r="J698" s="698"/>
      <c r="K698" s="144"/>
      <c r="L698" s="698"/>
      <c r="M698" s="144"/>
      <c r="N698" s="698"/>
      <c r="O698" s="144"/>
      <c r="P698" s="698"/>
      <c r="Q698" s="675"/>
      <c r="R698" s="704"/>
      <c r="S698" s="144"/>
      <c r="T698" s="144"/>
      <c r="U698" s="144"/>
      <c r="V698" s="144"/>
      <c r="W698" s="144"/>
      <c r="X698" s="144"/>
      <c r="Y698" s="144"/>
      <c r="Z698" s="144"/>
      <c r="AA698" s="679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</row>
    <row r="699">
      <c r="A699" s="144"/>
      <c r="B699" s="698"/>
      <c r="C699" s="144"/>
      <c r="D699" s="698"/>
      <c r="E699" s="144"/>
      <c r="F699" s="698"/>
      <c r="G699" s="144"/>
      <c r="H699" s="698"/>
      <c r="I699" s="144"/>
      <c r="J699" s="698"/>
      <c r="K699" s="144"/>
      <c r="L699" s="698"/>
      <c r="M699" s="144"/>
      <c r="N699" s="698"/>
      <c r="O699" s="144"/>
      <c r="P699" s="698"/>
      <c r="Q699" s="675"/>
      <c r="R699" s="704"/>
      <c r="S699" s="144"/>
      <c r="T699" s="144"/>
      <c r="U699" s="144"/>
      <c r="V699" s="144"/>
      <c r="W699" s="144"/>
      <c r="X699" s="144"/>
      <c r="Y699" s="144"/>
      <c r="Z699" s="144"/>
      <c r="AA699" s="679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</row>
    <row r="700">
      <c r="A700" s="144"/>
      <c r="B700" s="698"/>
      <c r="C700" s="144"/>
      <c r="D700" s="698"/>
      <c r="E700" s="144"/>
      <c r="F700" s="698"/>
      <c r="G700" s="144"/>
      <c r="H700" s="698"/>
      <c r="I700" s="144"/>
      <c r="J700" s="698"/>
      <c r="K700" s="144"/>
      <c r="L700" s="698"/>
      <c r="M700" s="144"/>
      <c r="N700" s="698"/>
      <c r="O700" s="144"/>
      <c r="P700" s="698"/>
      <c r="Q700" s="675"/>
      <c r="R700" s="704"/>
      <c r="S700" s="144"/>
      <c r="T700" s="144"/>
      <c r="U700" s="144"/>
      <c r="V700" s="144"/>
      <c r="W700" s="144"/>
      <c r="X700" s="144"/>
      <c r="Y700" s="144"/>
      <c r="Z700" s="144"/>
      <c r="AA700" s="679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</row>
    <row r="701">
      <c r="A701" s="144"/>
      <c r="B701" s="698"/>
      <c r="C701" s="144"/>
      <c r="D701" s="698"/>
      <c r="E701" s="144"/>
      <c r="F701" s="698"/>
      <c r="G701" s="144"/>
      <c r="H701" s="698"/>
      <c r="I701" s="144"/>
      <c r="J701" s="698"/>
      <c r="K701" s="144"/>
      <c r="L701" s="698"/>
      <c r="M701" s="144"/>
      <c r="N701" s="698"/>
      <c r="O701" s="144"/>
      <c r="P701" s="698"/>
      <c r="Q701" s="675"/>
      <c r="R701" s="704"/>
      <c r="S701" s="144"/>
      <c r="T701" s="144"/>
      <c r="U701" s="144"/>
      <c r="V701" s="144"/>
      <c r="W701" s="144"/>
      <c r="X701" s="144"/>
      <c r="Y701" s="144"/>
      <c r="Z701" s="144"/>
      <c r="AA701" s="679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</row>
    <row r="702">
      <c r="A702" s="144"/>
      <c r="B702" s="698"/>
      <c r="C702" s="144"/>
      <c r="D702" s="698"/>
      <c r="E702" s="144"/>
      <c r="F702" s="698"/>
      <c r="G702" s="144"/>
      <c r="H702" s="698"/>
      <c r="I702" s="144"/>
      <c r="J702" s="698"/>
      <c r="K702" s="144"/>
      <c r="L702" s="698"/>
      <c r="M702" s="144"/>
      <c r="N702" s="698"/>
      <c r="O702" s="144"/>
      <c r="P702" s="698"/>
      <c r="Q702" s="675"/>
      <c r="R702" s="704"/>
      <c r="S702" s="144"/>
      <c r="T702" s="144"/>
      <c r="U702" s="144"/>
      <c r="V702" s="144"/>
      <c r="W702" s="144"/>
      <c r="X702" s="144"/>
      <c r="Y702" s="144"/>
      <c r="Z702" s="144"/>
      <c r="AA702" s="679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</row>
    <row r="703">
      <c r="A703" s="144"/>
      <c r="B703" s="698"/>
      <c r="C703" s="144"/>
      <c r="D703" s="698"/>
      <c r="E703" s="144"/>
      <c r="F703" s="698"/>
      <c r="G703" s="144"/>
      <c r="H703" s="698"/>
      <c r="I703" s="144"/>
      <c r="J703" s="698"/>
      <c r="K703" s="144"/>
      <c r="L703" s="698"/>
      <c r="M703" s="144"/>
      <c r="N703" s="698"/>
      <c r="O703" s="144"/>
      <c r="P703" s="698"/>
      <c r="Q703" s="675"/>
      <c r="R703" s="704"/>
      <c r="S703" s="144"/>
      <c r="T703" s="144"/>
      <c r="U703" s="144"/>
      <c r="V703" s="144"/>
      <c r="W703" s="144"/>
      <c r="X703" s="144"/>
      <c r="Y703" s="144"/>
      <c r="Z703" s="144"/>
      <c r="AA703" s="679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</row>
    <row r="704">
      <c r="A704" s="144"/>
      <c r="B704" s="698"/>
      <c r="C704" s="144"/>
      <c r="D704" s="698"/>
      <c r="E704" s="144"/>
      <c r="F704" s="698"/>
      <c r="G704" s="144"/>
      <c r="H704" s="698"/>
      <c r="I704" s="144"/>
      <c r="J704" s="698"/>
      <c r="K704" s="144"/>
      <c r="L704" s="698"/>
      <c r="M704" s="144"/>
      <c r="N704" s="698"/>
      <c r="O704" s="144"/>
      <c r="P704" s="698"/>
      <c r="Q704" s="675"/>
      <c r="R704" s="704"/>
      <c r="S704" s="144"/>
      <c r="T704" s="144"/>
      <c r="U704" s="144"/>
      <c r="V704" s="144"/>
      <c r="W704" s="144"/>
      <c r="X704" s="144"/>
      <c r="Y704" s="144"/>
      <c r="Z704" s="144"/>
      <c r="AA704" s="679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</row>
    <row r="705">
      <c r="A705" s="144"/>
      <c r="B705" s="698"/>
      <c r="C705" s="144"/>
      <c r="D705" s="698"/>
      <c r="E705" s="144"/>
      <c r="F705" s="698"/>
      <c r="G705" s="144"/>
      <c r="H705" s="698"/>
      <c r="I705" s="144"/>
      <c r="J705" s="698"/>
      <c r="K705" s="144"/>
      <c r="L705" s="698"/>
      <c r="M705" s="144"/>
      <c r="N705" s="698"/>
      <c r="O705" s="144"/>
      <c r="P705" s="698"/>
      <c r="Q705" s="675"/>
      <c r="R705" s="704"/>
      <c r="S705" s="144"/>
      <c r="T705" s="144"/>
      <c r="U705" s="144"/>
      <c r="V705" s="144"/>
      <c r="W705" s="144"/>
      <c r="X705" s="144"/>
      <c r="Y705" s="144"/>
      <c r="Z705" s="144"/>
      <c r="AA705" s="679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</row>
    <row r="706">
      <c r="A706" s="144"/>
      <c r="B706" s="698"/>
      <c r="C706" s="144"/>
      <c r="D706" s="698"/>
      <c r="E706" s="144"/>
      <c r="F706" s="698"/>
      <c r="G706" s="144"/>
      <c r="H706" s="698"/>
      <c r="I706" s="144"/>
      <c r="J706" s="698"/>
      <c r="K706" s="144"/>
      <c r="L706" s="698"/>
      <c r="M706" s="144"/>
      <c r="N706" s="698"/>
      <c r="O706" s="144"/>
      <c r="P706" s="698"/>
      <c r="Q706" s="675"/>
      <c r="R706" s="704"/>
      <c r="S706" s="144"/>
      <c r="T706" s="144"/>
      <c r="U706" s="144"/>
      <c r="V706" s="144"/>
      <c r="W706" s="144"/>
      <c r="X706" s="144"/>
      <c r="Y706" s="144"/>
      <c r="Z706" s="144"/>
      <c r="AA706" s="679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</row>
    <row r="707">
      <c r="A707" s="144"/>
      <c r="B707" s="698"/>
      <c r="C707" s="144"/>
      <c r="D707" s="698"/>
      <c r="E707" s="144"/>
      <c r="F707" s="698"/>
      <c r="G707" s="144"/>
      <c r="H707" s="698"/>
      <c r="I707" s="144"/>
      <c r="J707" s="698"/>
      <c r="K707" s="144"/>
      <c r="L707" s="698"/>
      <c r="M707" s="144"/>
      <c r="N707" s="698"/>
      <c r="O707" s="144"/>
      <c r="P707" s="698"/>
      <c r="Q707" s="675"/>
      <c r="R707" s="704"/>
      <c r="S707" s="144"/>
      <c r="T707" s="144"/>
      <c r="U707" s="144"/>
      <c r="V707" s="144"/>
      <c r="W707" s="144"/>
      <c r="X707" s="144"/>
      <c r="Y707" s="144"/>
      <c r="Z707" s="144"/>
      <c r="AA707" s="679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</row>
    <row r="708">
      <c r="A708" s="144"/>
      <c r="B708" s="698"/>
      <c r="C708" s="144"/>
      <c r="D708" s="698"/>
      <c r="E708" s="144"/>
      <c r="F708" s="698"/>
      <c r="G708" s="144"/>
      <c r="H708" s="698"/>
      <c r="I708" s="144"/>
      <c r="J708" s="698"/>
      <c r="K708" s="144"/>
      <c r="L708" s="698"/>
      <c r="M708" s="144"/>
      <c r="N708" s="698"/>
      <c r="O708" s="144"/>
      <c r="P708" s="698"/>
      <c r="Q708" s="675"/>
      <c r="R708" s="704"/>
      <c r="S708" s="144"/>
      <c r="T708" s="144"/>
      <c r="U708" s="144"/>
      <c r="V708" s="144"/>
      <c r="W708" s="144"/>
      <c r="X708" s="144"/>
      <c r="Y708" s="144"/>
      <c r="Z708" s="144"/>
      <c r="AA708" s="679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</row>
    <row r="709">
      <c r="A709" s="144"/>
      <c r="B709" s="698"/>
      <c r="C709" s="144"/>
      <c r="D709" s="698"/>
      <c r="E709" s="144"/>
      <c r="F709" s="698"/>
      <c r="G709" s="144"/>
      <c r="H709" s="698"/>
      <c r="I709" s="144"/>
      <c r="J709" s="698"/>
      <c r="K709" s="144"/>
      <c r="L709" s="698"/>
      <c r="M709" s="144"/>
      <c r="N709" s="698"/>
      <c r="O709" s="144"/>
      <c r="P709" s="698"/>
      <c r="Q709" s="675"/>
      <c r="R709" s="704"/>
      <c r="S709" s="144"/>
      <c r="T709" s="144"/>
      <c r="U709" s="144"/>
      <c r="V709" s="144"/>
      <c r="W709" s="144"/>
      <c r="X709" s="144"/>
      <c r="Y709" s="144"/>
      <c r="Z709" s="144"/>
      <c r="AA709" s="679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</row>
    <row r="710">
      <c r="A710" s="144"/>
      <c r="B710" s="698"/>
      <c r="C710" s="144"/>
      <c r="D710" s="698"/>
      <c r="E710" s="144"/>
      <c r="F710" s="698"/>
      <c r="G710" s="144"/>
      <c r="H710" s="698"/>
      <c r="I710" s="144"/>
      <c r="J710" s="698"/>
      <c r="K710" s="144"/>
      <c r="L710" s="698"/>
      <c r="M710" s="144"/>
      <c r="N710" s="698"/>
      <c r="O710" s="144"/>
      <c r="P710" s="698"/>
      <c r="Q710" s="675"/>
      <c r="R710" s="704"/>
      <c r="S710" s="144"/>
      <c r="T710" s="144"/>
      <c r="U710" s="144"/>
      <c r="V710" s="144"/>
      <c r="W710" s="144"/>
      <c r="X710" s="144"/>
      <c r="Y710" s="144"/>
      <c r="Z710" s="144"/>
      <c r="AA710" s="679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</row>
    <row r="711">
      <c r="A711" s="144"/>
      <c r="B711" s="698"/>
      <c r="C711" s="144"/>
      <c r="D711" s="698"/>
      <c r="E711" s="144"/>
      <c r="F711" s="698"/>
      <c r="G711" s="144"/>
      <c r="H711" s="698"/>
      <c r="I711" s="144"/>
      <c r="J711" s="698"/>
      <c r="K711" s="144"/>
      <c r="L711" s="698"/>
      <c r="M711" s="144"/>
      <c r="N711" s="698"/>
      <c r="O711" s="144"/>
      <c r="P711" s="698"/>
      <c r="Q711" s="675"/>
      <c r="R711" s="704"/>
      <c r="S711" s="144"/>
      <c r="T711" s="144"/>
      <c r="U711" s="144"/>
      <c r="V711" s="144"/>
      <c r="W711" s="144"/>
      <c r="X711" s="144"/>
      <c r="Y711" s="144"/>
      <c r="Z711" s="144"/>
      <c r="AA711" s="679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</row>
    <row r="712">
      <c r="A712" s="144"/>
      <c r="B712" s="698"/>
      <c r="C712" s="144"/>
      <c r="D712" s="698"/>
      <c r="E712" s="144"/>
      <c r="F712" s="698"/>
      <c r="G712" s="144"/>
      <c r="H712" s="698"/>
      <c r="I712" s="144"/>
      <c r="J712" s="698"/>
      <c r="K712" s="144"/>
      <c r="L712" s="698"/>
      <c r="M712" s="144"/>
      <c r="N712" s="698"/>
      <c r="O712" s="144"/>
      <c r="P712" s="698"/>
      <c r="Q712" s="675"/>
      <c r="R712" s="704"/>
      <c r="S712" s="144"/>
      <c r="T712" s="144"/>
      <c r="U712" s="144"/>
      <c r="V712" s="144"/>
      <c r="W712" s="144"/>
      <c r="X712" s="144"/>
      <c r="Y712" s="144"/>
      <c r="Z712" s="144"/>
      <c r="AA712" s="679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</row>
    <row r="713">
      <c r="A713" s="144"/>
      <c r="B713" s="698"/>
      <c r="C713" s="144"/>
      <c r="D713" s="698"/>
      <c r="E713" s="144"/>
      <c r="F713" s="698"/>
      <c r="G713" s="144"/>
      <c r="H713" s="698"/>
      <c r="I713" s="144"/>
      <c r="J713" s="698"/>
      <c r="K713" s="144"/>
      <c r="L713" s="698"/>
      <c r="M713" s="144"/>
      <c r="N713" s="698"/>
      <c r="O713" s="144"/>
      <c r="P713" s="698"/>
      <c r="Q713" s="675"/>
      <c r="R713" s="704"/>
      <c r="S713" s="144"/>
      <c r="T713" s="144"/>
      <c r="U713" s="144"/>
      <c r="V713" s="144"/>
      <c r="W713" s="144"/>
      <c r="X713" s="144"/>
      <c r="Y713" s="144"/>
      <c r="Z713" s="144"/>
      <c r="AA713" s="679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</row>
    <row r="714">
      <c r="A714" s="144"/>
      <c r="B714" s="698"/>
      <c r="C714" s="144"/>
      <c r="D714" s="698"/>
      <c r="E714" s="144"/>
      <c r="F714" s="698"/>
      <c r="G714" s="144"/>
      <c r="H714" s="698"/>
      <c r="I714" s="144"/>
      <c r="J714" s="698"/>
      <c r="K714" s="144"/>
      <c r="L714" s="698"/>
      <c r="M714" s="144"/>
      <c r="N714" s="698"/>
      <c r="O714" s="144"/>
      <c r="P714" s="698"/>
      <c r="Q714" s="675"/>
      <c r="R714" s="704"/>
      <c r="S714" s="144"/>
      <c r="T714" s="144"/>
      <c r="U714" s="144"/>
      <c r="V714" s="144"/>
      <c r="W714" s="144"/>
      <c r="X714" s="144"/>
      <c r="Y714" s="144"/>
      <c r="Z714" s="144"/>
      <c r="AA714" s="679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</row>
    <row r="715">
      <c r="A715" s="144"/>
      <c r="B715" s="698"/>
      <c r="C715" s="144"/>
      <c r="D715" s="698"/>
      <c r="E715" s="144"/>
      <c r="F715" s="698"/>
      <c r="G715" s="144"/>
      <c r="H715" s="698"/>
      <c r="I715" s="144"/>
      <c r="J715" s="698"/>
      <c r="K715" s="144"/>
      <c r="L715" s="698"/>
      <c r="M715" s="144"/>
      <c r="N715" s="698"/>
      <c r="O715" s="144"/>
      <c r="P715" s="698"/>
      <c r="Q715" s="675"/>
      <c r="R715" s="704"/>
      <c r="S715" s="144"/>
      <c r="T715" s="144"/>
      <c r="U715" s="144"/>
      <c r="V715" s="144"/>
      <c r="W715" s="144"/>
      <c r="X715" s="144"/>
      <c r="Y715" s="144"/>
      <c r="Z715" s="144"/>
      <c r="AA715" s="679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</row>
    <row r="716">
      <c r="A716" s="144"/>
      <c r="B716" s="698"/>
      <c r="C716" s="144"/>
      <c r="D716" s="698"/>
      <c r="E716" s="144"/>
      <c r="F716" s="698"/>
      <c r="G716" s="144"/>
      <c r="H716" s="698"/>
      <c r="I716" s="144"/>
      <c r="J716" s="698"/>
      <c r="K716" s="144"/>
      <c r="L716" s="698"/>
      <c r="M716" s="144"/>
      <c r="N716" s="698"/>
      <c r="O716" s="144"/>
      <c r="P716" s="698"/>
      <c r="Q716" s="675"/>
      <c r="R716" s="704"/>
      <c r="S716" s="144"/>
      <c r="T716" s="144"/>
      <c r="U716" s="144"/>
      <c r="V716" s="144"/>
      <c r="W716" s="144"/>
      <c r="X716" s="144"/>
      <c r="Y716" s="144"/>
      <c r="Z716" s="144"/>
      <c r="AA716" s="679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</row>
    <row r="717">
      <c r="A717" s="144"/>
      <c r="B717" s="698"/>
      <c r="C717" s="144"/>
      <c r="D717" s="698"/>
      <c r="E717" s="144"/>
      <c r="F717" s="698"/>
      <c r="G717" s="144"/>
      <c r="H717" s="698"/>
      <c r="I717" s="144"/>
      <c r="J717" s="698"/>
      <c r="K717" s="144"/>
      <c r="L717" s="698"/>
      <c r="M717" s="144"/>
      <c r="N717" s="698"/>
      <c r="O717" s="144"/>
      <c r="P717" s="698"/>
      <c r="Q717" s="675"/>
      <c r="R717" s="704"/>
      <c r="S717" s="144"/>
      <c r="T717" s="144"/>
      <c r="U717" s="144"/>
      <c r="V717" s="144"/>
      <c r="W717" s="144"/>
      <c r="X717" s="144"/>
      <c r="Y717" s="144"/>
      <c r="Z717" s="144"/>
      <c r="AA717" s="679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</row>
    <row r="718">
      <c r="A718" s="144"/>
      <c r="B718" s="698"/>
      <c r="C718" s="144"/>
      <c r="D718" s="698"/>
      <c r="E718" s="144"/>
      <c r="F718" s="698"/>
      <c r="G718" s="144"/>
      <c r="H718" s="698"/>
      <c r="I718" s="144"/>
      <c r="J718" s="698"/>
      <c r="K718" s="144"/>
      <c r="L718" s="698"/>
      <c r="M718" s="144"/>
      <c r="N718" s="698"/>
      <c r="O718" s="144"/>
      <c r="P718" s="698"/>
      <c r="Q718" s="675"/>
      <c r="R718" s="704"/>
      <c r="S718" s="144"/>
      <c r="T718" s="144"/>
      <c r="U718" s="144"/>
      <c r="V718" s="144"/>
      <c r="W718" s="144"/>
      <c r="X718" s="144"/>
      <c r="Y718" s="144"/>
      <c r="Z718" s="144"/>
      <c r="AA718" s="679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</row>
    <row r="719">
      <c r="A719" s="144"/>
      <c r="B719" s="698"/>
      <c r="C719" s="144"/>
      <c r="D719" s="698"/>
      <c r="E719" s="144"/>
      <c r="F719" s="698"/>
      <c r="G719" s="144"/>
      <c r="H719" s="698"/>
      <c r="I719" s="144"/>
      <c r="J719" s="698"/>
      <c r="K719" s="144"/>
      <c r="L719" s="698"/>
      <c r="M719" s="144"/>
      <c r="N719" s="698"/>
      <c r="O719" s="144"/>
      <c r="P719" s="698"/>
      <c r="Q719" s="675"/>
      <c r="R719" s="704"/>
      <c r="S719" s="144"/>
      <c r="T719" s="144"/>
      <c r="U719" s="144"/>
      <c r="V719" s="144"/>
      <c r="W719" s="144"/>
      <c r="X719" s="144"/>
      <c r="Y719" s="144"/>
      <c r="Z719" s="144"/>
      <c r="AA719" s="679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</row>
    <row r="720">
      <c r="A720" s="144"/>
      <c r="B720" s="698"/>
      <c r="C720" s="144"/>
      <c r="D720" s="698"/>
      <c r="E720" s="144"/>
      <c r="F720" s="698"/>
      <c r="G720" s="144"/>
      <c r="H720" s="698"/>
      <c r="I720" s="144"/>
      <c r="J720" s="698"/>
      <c r="K720" s="144"/>
      <c r="L720" s="698"/>
      <c r="M720" s="144"/>
      <c r="N720" s="698"/>
      <c r="O720" s="144"/>
      <c r="P720" s="698"/>
      <c r="Q720" s="675"/>
      <c r="R720" s="704"/>
      <c r="S720" s="144"/>
      <c r="T720" s="144"/>
      <c r="U720" s="144"/>
      <c r="V720" s="144"/>
      <c r="W720" s="144"/>
      <c r="X720" s="144"/>
      <c r="Y720" s="144"/>
      <c r="Z720" s="144"/>
      <c r="AA720" s="679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</row>
    <row r="721">
      <c r="A721" s="144"/>
      <c r="B721" s="698"/>
      <c r="C721" s="144"/>
      <c r="D721" s="698"/>
      <c r="E721" s="144"/>
      <c r="F721" s="698"/>
      <c r="G721" s="144"/>
      <c r="H721" s="698"/>
      <c r="I721" s="144"/>
      <c r="J721" s="698"/>
      <c r="K721" s="144"/>
      <c r="L721" s="698"/>
      <c r="M721" s="144"/>
      <c r="N721" s="698"/>
      <c r="O721" s="144"/>
      <c r="P721" s="698"/>
      <c r="Q721" s="675"/>
      <c r="R721" s="704"/>
      <c r="S721" s="144"/>
      <c r="T721" s="144"/>
      <c r="U721" s="144"/>
      <c r="V721" s="144"/>
      <c r="W721" s="144"/>
      <c r="X721" s="144"/>
      <c r="Y721" s="144"/>
      <c r="Z721" s="144"/>
      <c r="AA721" s="679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</row>
    <row r="722">
      <c r="A722" s="144"/>
      <c r="B722" s="698"/>
      <c r="C722" s="144"/>
      <c r="D722" s="698"/>
      <c r="E722" s="144"/>
      <c r="F722" s="698"/>
      <c r="G722" s="144"/>
      <c r="H722" s="698"/>
      <c r="I722" s="144"/>
      <c r="J722" s="698"/>
      <c r="K722" s="144"/>
      <c r="L722" s="698"/>
      <c r="M722" s="144"/>
      <c r="N722" s="698"/>
      <c r="O722" s="144"/>
      <c r="P722" s="698"/>
      <c r="Q722" s="675"/>
      <c r="R722" s="704"/>
      <c r="S722" s="144"/>
      <c r="T722" s="144"/>
      <c r="U722" s="144"/>
      <c r="V722" s="144"/>
      <c r="W722" s="144"/>
      <c r="X722" s="144"/>
      <c r="Y722" s="144"/>
      <c r="Z722" s="144"/>
      <c r="AA722" s="679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</row>
    <row r="723">
      <c r="A723" s="144"/>
      <c r="B723" s="698"/>
      <c r="C723" s="144"/>
      <c r="D723" s="698"/>
      <c r="E723" s="144"/>
      <c r="F723" s="698"/>
      <c r="G723" s="144"/>
      <c r="H723" s="698"/>
      <c r="I723" s="144"/>
      <c r="J723" s="698"/>
      <c r="K723" s="144"/>
      <c r="L723" s="698"/>
      <c r="M723" s="144"/>
      <c r="N723" s="698"/>
      <c r="O723" s="144"/>
      <c r="P723" s="698"/>
      <c r="Q723" s="675"/>
      <c r="R723" s="704"/>
      <c r="S723" s="144"/>
      <c r="T723" s="144"/>
      <c r="U723" s="144"/>
      <c r="V723" s="144"/>
      <c r="W723" s="144"/>
      <c r="X723" s="144"/>
      <c r="Y723" s="144"/>
      <c r="Z723" s="144"/>
      <c r="AA723" s="679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</row>
    <row r="724">
      <c r="A724" s="144"/>
      <c r="B724" s="698"/>
      <c r="C724" s="144"/>
      <c r="D724" s="698"/>
      <c r="E724" s="144"/>
      <c r="F724" s="698"/>
      <c r="G724" s="144"/>
      <c r="H724" s="698"/>
      <c r="I724" s="144"/>
      <c r="J724" s="698"/>
      <c r="K724" s="144"/>
      <c r="L724" s="698"/>
      <c r="M724" s="144"/>
      <c r="N724" s="698"/>
      <c r="O724" s="144"/>
      <c r="P724" s="698"/>
      <c r="Q724" s="675"/>
      <c r="R724" s="704"/>
      <c r="S724" s="144"/>
      <c r="T724" s="144"/>
      <c r="U724" s="144"/>
      <c r="V724" s="144"/>
      <c r="W724" s="144"/>
      <c r="X724" s="144"/>
      <c r="Y724" s="144"/>
      <c r="Z724" s="144"/>
      <c r="AA724" s="679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</row>
    <row r="725">
      <c r="A725" s="144"/>
      <c r="B725" s="698"/>
      <c r="C725" s="144"/>
      <c r="D725" s="698"/>
      <c r="E725" s="144"/>
      <c r="F725" s="698"/>
      <c r="G725" s="144"/>
      <c r="H725" s="698"/>
      <c r="I725" s="144"/>
      <c r="J725" s="698"/>
      <c r="K725" s="144"/>
      <c r="L725" s="698"/>
      <c r="M725" s="144"/>
      <c r="N725" s="698"/>
      <c r="O725" s="144"/>
      <c r="P725" s="698"/>
      <c r="Q725" s="675"/>
      <c r="R725" s="704"/>
      <c r="S725" s="144"/>
      <c r="T725" s="144"/>
      <c r="U725" s="144"/>
      <c r="V725" s="144"/>
      <c r="W725" s="144"/>
      <c r="X725" s="144"/>
      <c r="Y725" s="144"/>
      <c r="Z725" s="144"/>
      <c r="AA725" s="679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</row>
    <row r="726">
      <c r="A726" s="144"/>
      <c r="B726" s="698"/>
      <c r="C726" s="144"/>
      <c r="D726" s="698"/>
      <c r="E726" s="144"/>
      <c r="F726" s="698"/>
      <c r="G726" s="144"/>
      <c r="H726" s="698"/>
      <c r="I726" s="144"/>
      <c r="J726" s="698"/>
      <c r="K726" s="144"/>
      <c r="L726" s="698"/>
      <c r="M726" s="144"/>
      <c r="N726" s="698"/>
      <c r="O726" s="144"/>
      <c r="P726" s="698"/>
      <c r="Q726" s="675"/>
      <c r="R726" s="704"/>
      <c r="S726" s="144"/>
      <c r="T726" s="144"/>
      <c r="U726" s="144"/>
      <c r="V726" s="144"/>
      <c r="W726" s="144"/>
      <c r="X726" s="144"/>
      <c r="Y726" s="144"/>
      <c r="Z726" s="144"/>
      <c r="AA726" s="679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</row>
    <row r="727">
      <c r="A727" s="144"/>
      <c r="B727" s="698"/>
      <c r="C727" s="144"/>
      <c r="D727" s="698"/>
      <c r="E727" s="144"/>
      <c r="F727" s="698"/>
      <c r="G727" s="144"/>
      <c r="H727" s="698"/>
      <c r="I727" s="144"/>
      <c r="J727" s="698"/>
      <c r="K727" s="144"/>
      <c r="L727" s="698"/>
      <c r="M727" s="144"/>
      <c r="N727" s="698"/>
      <c r="O727" s="144"/>
      <c r="P727" s="698"/>
      <c r="Q727" s="675"/>
      <c r="R727" s="704"/>
      <c r="S727" s="144"/>
      <c r="T727" s="144"/>
      <c r="U727" s="144"/>
      <c r="V727" s="144"/>
      <c r="W727" s="144"/>
      <c r="X727" s="144"/>
      <c r="Y727" s="144"/>
      <c r="Z727" s="144"/>
      <c r="AA727" s="679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</row>
    <row r="728">
      <c r="A728" s="144"/>
      <c r="B728" s="698"/>
      <c r="C728" s="144"/>
      <c r="D728" s="698"/>
      <c r="E728" s="144"/>
      <c r="F728" s="698"/>
      <c r="G728" s="144"/>
      <c r="H728" s="698"/>
      <c r="I728" s="144"/>
      <c r="J728" s="698"/>
      <c r="K728" s="144"/>
      <c r="L728" s="698"/>
      <c r="M728" s="144"/>
      <c r="N728" s="698"/>
      <c r="O728" s="144"/>
      <c r="P728" s="698"/>
      <c r="Q728" s="675"/>
      <c r="R728" s="704"/>
      <c r="S728" s="144"/>
      <c r="T728" s="144"/>
      <c r="U728" s="144"/>
      <c r="V728" s="144"/>
      <c r="W728" s="144"/>
      <c r="X728" s="144"/>
      <c r="Y728" s="144"/>
      <c r="Z728" s="144"/>
      <c r="AA728" s="679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</row>
    <row r="729">
      <c r="A729" s="144"/>
      <c r="B729" s="698"/>
      <c r="C729" s="144"/>
      <c r="D729" s="698"/>
      <c r="E729" s="144"/>
      <c r="F729" s="698"/>
      <c r="G729" s="144"/>
      <c r="H729" s="698"/>
      <c r="I729" s="144"/>
      <c r="J729" s="698"/>
      <c r="K729" s="144"/>
      <c r="L729" s="698"/>
      <c r="M729" s="144"/>
      <c r="N729" s="698"/>
      <c r="O729" s="144"/>
      <c r="P729" s="698"/>
      <c r="Q729" s="675"/>
      <c r="R729" s="704"/>
      <c r="S729" s="144"/>
      <c r="T729" s="144"/>
      <c r="U729" s="144"/>
      <c r="V729" s="144"/>
      <c r="W729" s="144"/>
      <c r="X729" s="144"/>
      <c r="Y729" s="144"/>
      <c r="Z729" s="144"/>
      <c r="AA729" s="679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</row>
    <row r="730">
      <c r="A730" s="144"/>
      <c r="B730" s="698"/>
      <c r="C730" s="144"/>
      <c r="D730" s="698"/>
      <c r="E730" s="144"/>
      <c r="F730" s="698"/>
      <c r="G730" s="144"/>
      <c r="H730" s="698"/>
      <c r="I730" s="144"/>
      <c r="J730" s="698"/>
      <c r="K730" s="144"/>
      <c r="L730" s="698"/>
      <c r="M730" s="144"/>
      <c r="N730" s="698"/>
      <c r="O730" s="144"/>
      <c r="P730" s="698"/>
      <c r="Q730" s="675"/>
      <c r="R730" s="704"/>
      <c r="S730" s="144"/>
      <c r="T730" s="144"/>
      <c r="U730" s="144"/>
      <c r="V730" s="144"/>
      <c r="W730" s="144"/>
      <c r="X730" s="144"/>
      <c r="Y730" s="144"/>
      <c r="Z730" s="144"/>
      <c r="AA730" s="679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</row>
    <row r="731">
      <c r="A731" s="144"/>
      <c r="B731" s="698"/>
      <c r="C731" s="144"/>
      <c r="D731" s="698"/>
      <c r="E731" s="144"/>
      <c r="F731" s="698"/>
      <c r="G731" s="144"/>
      <c r="H731" s="698"/>
      <c r="I731" s="144"/>
      <c r="J731" s="698"/>
      <c r="K731" s="144"/>
      <c r="L731" s="698"/>
      <c r="M731" s="144"/>
      <c r="N731" s="698"/>
      <c r="O731" s="144"/>
      <c r="P731" s="698"/>
      <c r="Q731" s="675"/>
      <c r="R731" s="704"/>
      <c r="S731" s="144"/>
      <c r="T731" s="144"/>
      <c r="U731" s="144"/>
      <c r="V731" s="144"/>
      <c r="W731" s="144"/>
      <c r="X731" s="144"/>
      <c r="Y731" s="144"/>
      <c r="Z731" s="144"/>
      <c r="AA731" s="679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</row>
    <row r="732">
      <c r="A732" s="144"/>
      <c r="B732" s="698"/>
      <c r="C732" s="144"/>
      <c r="D732" s="698"/>
      <c r="E732" s="144"/>
      <c r="F732" s="698"/>
      <c r="G732" s="144"/>
      <c r="H732" s="698"/>
      <c r="I732" s="144"/>
      <c r="J732" s="698"/>
      <c r="K732" s="144"/>
      <c r="L732" s="698"/>
      <c r="M732" s="144"/>
      <c r="N732" s="698"/>
      <c r="O732" s="144"/>
      <c r="P732" s="698"/>
      <c r="Q732" s="675"/>
      <c r="R732" s="704"/>
      <c r="S732" s="144"/>
      <c r="T732" s="144"/>
      <c r="U732" s="144"/>
      <c r="V732" s="144"/>
      <c r="W732" s="144"/>
      <c r="X732" s="144"/>
      <c r="Y732" s="144"/>
      <c r="Z732" s="144"/>
      <c r="AA732" s="679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</row>
    <row r="733">
      <c r="A733" s="144"/>
      <c r="B733" s="698"/>
      <c r="C733" s="144"/>
      <c r="D733" s="698"/>
      <c r="E733" s="144"/>
      <c r="F733" s="698"/>
      <c r="G733" s="144"/>
      <c r="H733" s="698"/>
      <c r="I733" s="144"/>
      <c r="J733" s="698"/>
      <c r="K733" s="144"/>
      <c r="L733" s="698"/>
      <c r="M733" s="144"/>
      <c r="N733" s="698"/>
      <c r="O733" s="144"/>
      <c r="P733" s="698"/>
      <c r="Q733" s="675"/>
      <c r="R733" s="704"/>
      <c r="S733" s="144"/>
      <c r="T733" s="144"/>
      <c r="U733" s="144"/>
      <c r="V733" s="144"/>
      <c r="W733" s="144"/>
      <c r="X733" s="144"/>
      <c r="Y733" s="144"/>
      <c r="Z733" s="144"/>
      <c r="AA733" s="679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</row>
    <row r="734">
      <c r="A734" s="144"/>
      <c r="B734" s="698"/>
      <c r="C734" s="144"/>
      <c r="D734" s="698"/>
      <c r="E734" s="144"/>
      <c r="F734" s="698"/>
      <c r="G734" s="144"/>
      <c r="H734" s="698"/>
      <c r="I734" s="144"/>
      <c r="J734" s="698"/>
      <c r="K734" s="144"/>
      <c r="L734" s="698"/>
      <c r="M734" s="144"/>
      <c r="N734" s="698"/>
      <c r="O734" s="144"/>
      <c r="P734" s="698"/>
      <c r="Q734" s="675"/>
      <c r="R734" s="704"/>
      <c r="S734" s="144"/>
      <c r="T734" s="144"/>
      <c r="U734" s="144"/>
      <c r="V734" s="144"/>
      <c r="W734" s="144"/>
      <c r="X734" s="144"/>
      <c r="Y734" s="144"/>
      <c r="Z734" s="144"/>
      <c r="AA734" s="679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</row>
    <row r="735">
      <c r="A735" s="144"/>
      <c r="B735" s="698"/>
      <c r="C735" s="144"/>
      <c r="D735" s="698"/>
      <c r="E735" s="144"/>
      <c r="F735" s="698"/>
      <c r="G735" s="144"/>
      <c r="H735" s="698"/>
      <c r="I735" s="144"/>
      <c r="J735" s="698"/>
      <c r="K735" s="144"/>
      <c r="L735" s="698"/>
      <c r="M735" s="144"/>
      <c r="N735" s="698"/>
      <c r="O735" s="144"/>
      <c r="P735" s="698"/>
      <c r="Q735" s="675"/>
      <c r="R735" s="704"/>
      <c r="S735" s="144"/>
      <c r="T735" s="144"/>
      <c r="U735" s="144"/>
      <c r="V735" s="144"/>
      <c r="W735" s="144"/>
      <c r="X735" s="144"/>
      <c r="Y735" s="144"/>
      <c r="Z735" s="144"/>
      <c r="AA735" s="679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</row>
    <row r="736">
      <c r="A736" s="144"/>
      <c r="B736" s="698"/>
      <c r="C736" s="144"/>
      <c r="D736" s="698"/>
      <c r="E736" s="144"/>
      <c r="F736" s="698"/>
      <c r="G736" s="144"/>
      <c r="H736" s="698"/>
      <c r="I736" s="144"/>
      <c r="J736" s="698"/>
      <c r="K736" s="144"/>
      <c r="L736" s="698"/>
      <c r="M736" s="144"/>
      <c r="N736" s="698"/>
      <c r="O736" s="144"/>
      <c r="P736" s="698"/>
      <c r="Q736" s="675"/>
      <c r="R736" s="704"/>
      <c r="S736" s="144"/>
      <c r="T736" s="144"/>
      <c r="U736" s="144"/>
      <c r="V736" s="144"/>
      <c r="W736" s="144"/>
      <c r="X736" s="144"/>
      <c r="Y736" s="144"/>
      <c r="Z736" s="144"/>
      <c r="AA736" s="679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</row>
    <row r="737">
      <c r="A737" s="144"/>
      <c r="B737" s="698"/>
      <c r="C737" s="144"/>
      <c r="D737" s="698"/>
      <c r="E737" s="144"/>
      <c r="F737" s="698"/>
      <c r="G737" s="144"/>
      <c r="H737" s="698"/>
      <c r="I737" s="144"/>
      <c r="J737" s="698"/>
      <c r="K737" s="144"/>
      <c r="L737" s="698"/>
      <c r="M737" s="144"/>
      <c r="N737" s="698"/>
      <c r="O737" s="144"/>
      <c r="P737" s="698"/>
      <c r="Q737" s="675"/>
      <c r="R737" s="704"/>
      <c r="S737" s="144"/>
      <c r="T737" s="144"/>
      <c r="U737" s="144"/>
      <c r="V737" s="144"/>
      <c r="W737" s="144"/>
      <c r="X737" s="144"/>
      <c r="Y737" s="144"/>
      <c r="Z737" s="144"/>
      <c r="AA737" s="679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</row>
    <row r="738">
      <c r="A738" s="144"/>
      <c r="B738" s="698"/>
      <c r="C738" s="144"/>
      <c r="D738" s="698"/>
      <c r="E738" s="144"/>
      <c r="F738" s="698"/>
      <c r="G738" s="144"/>
      <c r="H738" s="698"/>
      <c r="I738" s="144"/>
      <c r="J738" s="698"/>
      <c r="K738" s="144"/>
      <c r="L738" s="698"/>
      <c r="M738" s="144"/>
      <c r="N738" s="698"/>
      <c r="O738" s="144"/>
      <c r="P738" s="698"/>
      <c r="Q738" s="675"/>
      <c r="R738" s="704"/>
      <c r="S738" s="144"/>
      <c r="T738" s="144"/>
      <c r="U738" s="144"/>
      <c r="V738" s="144"/>
      <c r="W738" s="144"/>
      <c r="X738" s="144"/>
      <c r="Y738" s="144"/>
      <c r="Z738" s="144"/>
      <c r="AA738" s="679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</row>
    <row r="739">
      <c r="A739" s="144"/>
      <c r="B739" s="698"/>
      <c r="C739" s="144"/>
      <c r="D739" s="698"/>
      <c r="E739" s="144"/>
      <c r="F739" s="698"/>
      <c r="G739" s="144"/>
      <c r="H739" s="698"/>
      <c r="I739" s="144"/>
      <c r="J739" s="698"/>
      <c r="K739" s="144"/>
      <c r="L739" s="698"/>
      <c r="M739" s="144"/>
      <c r="N739" s="698"/>
      <c r="O739" s="144"/>
      <c r="P739" s="698"/>
      <c r="Q739" s="675"/>
      <c r="R739" s="704"/>
      <c r="S739" s="144"/>
      <c r="T739" s="144"/>
      <c r="U739" s="144"/>
      <c r="V739" s="144"/>
      <c r="W739" s="144"/>
      <c r="X739" s="144"/>
      <c r="Y739" s="144"/>
      <c r="Z739" s="144"/>
      <c r="AA739" s="679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</row>
    <row r="740">
      <c r="A740" s="144"/>
      <c r="B740" s="698"/>
      <c r="C740" s="144"/>
      <c r="D740" s="698"/>
      <c r="E740" s="144"/>
      <c r="F740" s="698"/>
      <c r="G740" s="144"/>
      <c r="H740" s="698"/>
      <c r="I740" s="144"/>
      <c r="J740" s="698"/>
      <c r="K740" s="144"/>
      <c r="L740" s="698"/>
      <c r="M740" s="144"/>
      <c r="N740" s="698"/>
      <c r="O740" s="144"/>
      <c r="P740" s="698"/>
      <c r="Q740" s="675"/>
      <c r="R740" s="704"/>
      <c r="S740" s="144"/>
      <c r="T740" s="144"/>
      <c r="U740" s="144"/>
      <c r="V740" s="144"/>
      <c r="W740" s="144"/>
      <c r="X740" s="144"/>
      <c r="Y740" s="144"/>
      <c r="Z740" s="144"/>
      <c r="AA740" s="679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</row>
    <row r="741">
      <c r="A741" s="144"/>
      <c r="B741" s="698"/>
      <c r="C741" s="144"/>
      <c r="D741" s="698"/>
      <c r="E741" s="144"/>
      <c r="F741" s="698"/>
      <c r="G741" s="144"/>
      <c r="H741" s="698"/>
      <c r="I741" s="144"/>
      <c r="J741" s="698"/>
      <c r="K741" s="144"/>
      <c r="L741" s="698"/>
      <c r="M741" s="144"/>
      <c r="N741" s="698"/>
      <c r="O741" s="144"/>
      <c r="P741" s="698"/>
      <c r="Q741" s="675"/>
      <c r="R741" s="704"/>
      <c r="S741" s="144"/>
      <c r="T741" s="144"/>
      <c r="U741" s="144"/>
      <c r="V741" s="144"/>
      <c r="W741" s="144"/>
      <c r="X741" s="144"/>
      <c r="Y741" s="144"/>
      <c r="Z741" s="144"/>
      <c r="AA741" s="679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</row>
    <row r="742">
      <c r="A742" s="144"/>
      <c r="B742" s="698"/>
      <c r="C742" s="144"/>
      <c r="D742" s="698"/>
      <c r="E742" s="144"/>
      <c r="F742" s="698"/>
      <c r="G742" s="144"/>
      <c r="H742" s="698"/>
      <c r="I742" s="144"/>
      <c r="J742" s="698"/>
      <c r="K742" s="144"/>
      <c r="L742" s="698"/>
      <c r="M742" s="144"/>
      <c r="N742" s="698"/>
      <c r="O742" s="144"/>
      <c r="P742" s="698"/>
      <c r="Q742" s="675"/>
      <c r="R742" s="704"/>
      <c r="S742" s="144"/>
      <c r="T742" s="144"/>
      <c r="U742" s="144"/>
      <c r="V742" s="144"/>
      <c r="W742" s="144"/>
      <c r="X742" s="144"/>
      <c r="Y742" s="144"/>
      <c r="Z742" s="144"/>
      <c r="AA742" s="679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</row>
    <row r="743">
      <c r="A743" s="144"/>
      <c r="B743" s="698"/>
      <c r="C743" s="144"/>
      <c r="D743" s="698"/>
      <c r="E743" s="144"/>
      <c r="F743" s="698"/>
      <c r="G743" s="144"/>
      <c r="H743" s="698"/>
      <c r="I743" s="144"/>
      <c r="J743" s="698"/>
      <c r="K743" s="144"/>
      <c r="L743" s="698"/>
      <c r="M743" s="144"/>
      <c r="N743" s="698"/>
      <c r="O743" s="144"/>
      <c r="P743" s="698"/>
      <c r="Q743" s="675"/>
      <c r="R743" s="704"/>
      <c r="S743" s="144"/>
      <c r="T743" s="144"/>
      <c r="U743" s="144"/>
      <c r="V743" s="144"/>
      <c r="W743" s="144"/>
      <c r="X743" s="144"/>
      <c r="Y743" s="144"/>
      <c r="Z743" s="144"/>
      <c r="AA743" s="679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</row>
    <row r="744">
      <c r="A744" s="144"/>
      <c r="B744" s="698"/>
      <c r="C744" s="144"/>
      <c r="D744" s="698"/>
      <c r="E744" s="144"/>
      <c r="F744" s="698"/>
      <c r="G744" s="144"/>
      <c r="H744" s="698"/>
      <c r="I744" s="144"/>
      <c r="J744" s="698"/>
      <c r="K744" s="144"/>
      <c r="L744" s="698"/>
      <c r="M744" s="144"/>
      <c r="N744" s="698"/>
      <c r="O744" s="144"/>
      <c r="P744" s="698"/>
      <c r="Q744" s="675"/>
      <c r="R744" s="704"/>
      <c r="S744" s="144"/>
      <c r="T744" s="144"/>
      <c r="U744" s="144"/>
      <c r="V744" s="144"/>
      <c r="W744" s="144"/>
      <c r="X744" s="144"/>
      <c r="Y744" s="144"/>
      <c r="Z744" s="144"/>
      <c r="AA744" s="679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</row>
    <row r="745">
      <c r="A745" s="144"/>
      <c r="B745" s="698"/>
      <c r="C745" s="144"/>
      <c r="D745" s="698"/>
      <c r="E745" s="144"/>
      <c r="F745" s="698"/>
      <c r="G745" s="144"/>
      <c r="H745" s="698"/>
      <c r="I745" s="144"/>
      <c r="J745" s="698"/>
      <c r="K745" s="144"/>
      <c r="L745" s="698"/>
      <c r="M745" s="144"/>
      <c r="N745" s="698"/>
      <c r="O745" s="144"/>
      <c r="P745" s="698"/>
      <c r="Q745" s="675"/>
      <c r="R745" s="704"/>
      <c r="S745" s="144"/>
      <c r="T745" s="144"/>
      <c r="U745" s="144"/>
      <c r="V745" s="144"/>
      <c r="W745" s="144"/>
      <c r="X745" s="144"/>
      <c r="Y745" s="144"/>
      <c r="Z745" s="144"/>
      <c r="AA745" s="679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</row>
    <row r="746">
      <c r="A746" s="144"/>
      <c r="B746" s="698"/>
      <c r="C746" s="144"/>
      <c r="D746" s="698"/>
      <c r="E746" s="144"/>
      <c r="F746" s="698"/>
      <c r="G746" s="144"/>
      <c r="H746" s="698"/>
      <c r="I746" s="144"/>
      <c r="J746" s="698"/>
      <c r="K746" s="144"/>
      <c r="L746" s="698"/>
      <c r="M746" s="144"/>
      <c r="N746" s="698"/>
      <c r="O746" s="144"/>
      <c r="P746" s="698"/>
      <c r="Q746" s="675"/>
      <c r="R746" s="704"/>
      <c r="S746" s="144"/>
      <c r="T746" s="144"/>
      <c r="U746" s="144"/>
      <c r="V746" s="144"/>
      <c r="W746" s="144"/>
      <c r="X746" s="144"/>
      <c r="Y746" s="144"/>
      <c r="Z746" s="144"/>
      <c r="AA746" s="679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</row>
    <row r="747">
      <c r="A747" s="144"/>
      <c r="B747" s="698"/>
      <c r="C747" s="144"/>
      <c r="D747" s="698"/>
      <c r="E747" s="144"/>
      <c r="F747" s="698"/>
      <c r="G747" s="144"/>
      <c r="H747" s="698"/>
      <c r="I747" s="144"/>
      <c r="J747" s="698"/>
      <c r="K747" s="144"/>
      <c r="L747" s="698"/>
      <c r="M747" s="144"/>
      <c r="N747" s="698"/>
      <c r="O747" s="144"/>
      <c r="P747" s="698"/>
      <c r="Q747" s="675"/>
      <c r="R747" s="704"/>
      <c r="S747" s="144"/>
      <c r="T747" s="144"/>
      <c r="U747" s="144"/>
      <c r="V747" s="144"/>
      <c r="W747" s="144"/>
      <c r="X747" s="144"/>
      <c r="Y747" s="144"/>
      <c r="Z747" s="144"/>
      <c r="AA747" s="679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</row>
    <row r="748">
      <c r="A748" s="144"/>
      <c r="B748" s="698"/>
      <c r="C748" s="144"/>
      <c r="D748" s="698"/>
      <c r="E748" s="144"/>
      <c r="F748" s="698"/>
      <c r="G748" s="144"/>
      <c r="H748" s="698"/>
      <c r="I748" s="144"/>
      <c r="J748" s="698"/>
      <c r="K748" s="144"/>
      <c r="L748" s="698"/>
      <c r="M748" s="144"/>
      <c r="N748" s="698"/>
      <c r="O748" s="144"/>
      <c r="P748" s="698"/>
      <c r="Q748" s="675"/>
      <c r="R748" s="704"/>
      <c r="S748" s="144"/>
      <c r="T748" s="144"/>
      <c r="U748" s="144"/>
      <c r="V748" s="144"/>
      <c r="W748" s="144"/>
      <c r="X748" s="144"/>
      <c r="Y748" s="144"/>
      <c r="Z748" s="144"/>
      <c r="AA748" s="679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</row>
    <row r="749">
      <c r="A749" s="144"/>
      <c r="B749" s="698"/>
      <c r="C749" s="144"/>
      <c r="D749" s="698"/>
      <c r="E749" s="144"/>
      <c r="F749" s="698"/>
      <c r="G749" s="144"/>
      <c r="H749" s="698"/>
      <c r="I749" s="144"/>
      <c r="J749" s="698"/>
      <c r="K749" s="144"/>
      <c r="L749" s="698"/>
      <c r="M749" s="144"/>
      <c r="N749" s="698"/>
      <c r="O749" s="144"/>
      <c r="P749" s="698"/>
      <c r="Q749" s="675"/>
      <c r="R749" s="704"/>
      <c r="S749" s="144"/>
      <c r="T749" s="144"/>
      <c r="U749" s="144"/>
      <c r="V749" s="144"/>
      <c r="W749" s="144"/>
      <c r="X749" s="144"/>
      <c r="Y749" s="144"/>
      <c r="Z749" s="144"/>
      <c r="AA749" s="679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</row>
    <row r="750">
      <c r="A750" s="144"/>
      <c r="B750" s="698"/>
      <c r="C750" s="144"/>
      <c r="D750" s="698"/>
      <c r="E750" s="144"/>
      <c r="F750" s="698"/>
      <c r="G750" s="144"/>
      <c r="H750" s="698"/>
      <c r="I750" s="144"/>
      <c r="J750" s="698"/>
      <c r="K750" s="144"/>
      <c r="L750" s="698"/>
      <c r="M750" s="144"/>
      <c r="N750" s="698"/>
      <c r="O750" s="144"/>
      <c r="P750" s="698"/>
      <c r="Q750" s="675"/>
      <c r="R750" s="704"/>
      <c r="S750" s="144"/>
      <c r="T750" s="144"/>
      <c r="U750" s="144"/>
      <c r="V750" s="144"/>
      <c r="W750" s="144"/>
      <c r="X750" s="144"/>
      <c r="Y750" s="144"/>
      <c r="Z750" s="144"/>
      <c r="AA750" s="679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</row>
    <row r="751">
      <c r="A751" s="144"/>
      <c r="B751" s="698"/>
      <c r="C751" s="144"/>
      <c r="D751" s="698"/>
      <c r="E751" s="144"/>
      <c r="F751" s="698"/>
      <c r="G751" s="144"/>
      <c r="H751" s="698"/>
      <c r="I751" s="144"/>
      <c r="J751" s="698"/>
      <c r="K751" s="144"/>
      <c r="L751" s="698"/>
      <c r="M751" s="144"/>
      <c r="N751" s="698"/>
      <c r="O751" s="144"/>
      <c r="P751" s="698"/>
      <c r="Q751" s="675"/>
      <c r="R751" s="704"/>
      <c r="S751" s="144"/>
      <c r="T751" s="144"/>
      <c r="U751" s="144"/>
      <c r="V751" s="144"/>
      <c r="W751" s="144"/>
      <c r="X751" s="144"/>
      <c r="Y751" s="144"/>
      <c r="Z751" s="144"/>
      <c r="AA751" s="679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</row>
    <row r="752">
      <c r="A752" s="144"/>
      <c r="B752" s="698"/>
      <c r="C752" s="144"/>
      <c r="D752" s="698"/>
      <c r="E752" s="144"/>
      <c r="F752" s="698"/>
      <c r="G752" s="144"/>
      <c r="H752" s="698"/>
      <c r="I752" s="144"/>
      <c r="J752" s="698"/>
      <c r="K752" s="144"/>
      <c r="L752" s="698"/>
      <c r="M752" s="144"/>
      <c r="N752" s="698"/>
      <c r="O752" s="144"/>
      <c r="P752" s="698"/>
      <c r="Q752" s="675"/>
      <c r="R752" s="704"/>
      <c r="S752" s="144"/>
      <c r="T752" s="144"/>
      <c r="U752" s="144"/>
      <c r="V752" s="144"/>
      <c r="W752" s="144"/>
      <c r="X752" s="144"/>
      <c r="Y752" s="144"/>
      <c r="Z752" s="144"/>
      <c r="AA752" s="679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</row>
    <row r="753">
      <c r="A753" s="144"/>
      <c r="B753" s="698"/>
      <c r="C753" s="144"/>
      <c r="D753" s="698"/>
      <c r="E753" s="144"/>
      <c r="F753" s="698"/>
      <c r="G753" s="144"/>
      <c r="H753" s="698"/>
      <c r="I753" s="144"/>
      <c r="J753" s="698"/>
      <c r="K753" s="144"/>
      <c r="L753" s="698"/>
      <c r="M753" s="144"/>
      <c r="N753" s="698"/>
      <c r="O753" s="144"/>
      <c r="P753" s="698"/>
      <c r="Q753" s="675"/>
      <c r="R753" s="704"/>
      <c r="S753" s="144"/>
      <c r="T753" s="144"/>
      <c r="U753" s="144"/>
      <c r="V753" s="144"/>
      <c r="W753" s="144"/>
      <c r="X753" s="144"/>
      <c r="Y753" s="144"/>
      <c r="Z753" s="144"/>
      <c r="AA753" s="679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</row>
    <row r="754">
      <c r="A754" s="144"/>
      <c r="B754" s="698"/>
      <c r="C754" s="144"/>
      <c r="D754" s="698"/>
      <c r="E754" s="144"/>
      <c r="F754" s="698"/>
      <c r="G754" s="144"/>
      <c r="H754" s="698"/>
      <c r="I754" s="144"/>
      <c r="J754" s="698"/>
      <c r="K754" s="144"/>
      <c r="L754" s="698"/>
      <c r="M754" s="144"/>
      <c r="N754" s="698"/>
      <c r="O754" s="144"/>
      <c r="P754" s="698"/>
      <c r="Q754" s="675"/>
      <c r="R754" s="704"/>
      <c r="S754" s="144"/>
      <c r="T754" s="144"/>
      <c r="U754" s="144"/>
      <c r="V754" s="144"/>
      <c r="W754" s="144"/>
      <c r="X754" s="144"/>
      <c r="Y754" s="144"/>
      <c r="Z754" s="144"/>
      <c r="AA754" s="679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</row>
    <row r="755">
      <c r="A755" s="144"/>
      <c r="B755" s="698"/>
      <c r="C755" s="144"/>
      <c r="D755" s="698"/>
      <c r="E755" s="144"/>
      <c r="F755" s="698"/>
      <c r="G755" s="144"/>
      <c r="H755" s="698"/>
      <c r="I755" s="144"/>
      <c r="J755" s="698"/>
      <c r="K755" s="144"/>
      <c r="L755" s="698"/>
      <c r="M755" s="144"/>
      <c r="N755" s="698"/>
      <c r="O755" s="144"/>
      <c r="P755" s="698"/>
      <c r="Q755" s="675"/>
      <c r="R755" s="704"/>
      <c r="S755" s="144"/>
      <c r="T755" s="144"/>
      <c r="U755" s="144"/>
      <c r="V755" s="144"/>
      <c r="W755" s="144"/>
      <c r="X755" s="144"/>
      <c r="Y755" s="144"/>
      <c r="Z755" s="144"/>
      <c r="AA755" s="679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</row>
    <row r="756">
      <c r="A756" s="144"/>
      <c r="B756" s="698"/>
      <c r="C756" s="144"/>
      <c r="D756" s="698"/>
      <c r="E756" s="144"/>
      <c r="F756" s="698"/>
      <c r="G756" s="144"/>
      <c r="H756" s="698"/>
      <c r="I756" s="144"/>
      <c r="J756" s="698"/>
      <c r="K756" s="144"/>
      <c r="L756" s="698"/>
      <c r="M756" s="144"/>
      <c r="N756" s="698"/>
      <c r="O756" s="144"/>
      <c r="P756" s="698"/>
      <c r="Q756" s="675"/>
      <c r="R756" s="704"/>
      <c r="S756" s="144"/>
      <c r="T756" s="144"/>
      <c r="U756" s="144"/>
      <c r="V756" s="144"/>
      <c r="W756" s="144"/>
      <c r="X756" s="144"/>
      <c r="Y756" s="144"/>
      <c r="Z756" s="144"/>
      <c r="AA756" s="679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</row>
    <row r="757">
      <c r="A757" s="144"/>
      <c r="B757" s="698"/>
      <c r="C757" s="144"/>
      <c r="D757" s="698"/>
      <c r="E757" s="144"/>
      <c r="F757" s="698"/>
      <c r="G757" s="144"/>
      <c r="H757" s="698"/>
      <c r="I757" s="144"/>
      <c r="J757" s="698"/>
      <c r="K757" s="144"/>
      <c r="L757" s="698"/>
      <c r="M757" s="144"/>
      <c r="N757" s="698"/>
      <c r="O757" s="144"/>
      <c r="P757" s="698"/>
      <c r="Q757" s="675"/>
      <c r="R757" s="704"/>
      <c r="S757" s="144"/>
      <c r="T757" s="144"/>
      <c r="U757" s="144"/>
      <c r="V757" s="144"/>
      <c r="W757" s="144"/>
      <c r="X757" s="144"/>
      <c r="Y757" s="144"/>
      <c r="Z757" s="144"/>
      <c r="AA757" s="679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</row>
    <row r="758">
      <c r="A758" s="144"/>
      <c r="B758" s="698"/>
      <c r="C758" s="144"/>
      <c r="D758" s="698"/>
      <c r="E758" s="144"/>
      <c r="F758" s="698"/>
      <c r="G758" s="144"/>
      <c r="H758" s="698"/>
      <c r="I758" s="144"/>
      <c r="J758" s="698"/>
      <c r="K758" s="144"/>
      <c r="L758" s="698"/>
      <c r="M758" s="144"/>
      <c r="N758" s="698"/>
      <c r="O758" s="144"/>
      <c r="P758" s="698"/>
      <c r="Q758" s="675"/>
      <c r="R758" s="704"/>
      <c r="S758" s="144"/>
      <c r="T758" s="144"/>
      <c r="U758" s="144"/>
      <c r="V758" s="144"/>
      <c r="W758" s="144"/>
      <c r="X758" s="144"/>
      <c r="Y758" s="144"/>
      <c r="Z758" s="144"/>
      <c r="AA758" s="679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</row>
    <row r="759">
      <c r="A759" s="144"/>
      <c r="B759" s="698"/>
      <c r="C759" s="144"/>
      <c r="D759" s="698"/>
      <c r="E759" s="144"/>
      <c r="F759" s="698"/>
      <c r="G759" s="144"/>
      <c r="H759" s="698"/>
      <c r="I759" s="144"/>
      <c r="J759" s="698"/>
      <c r="K759" s="144"/>
      <c r="L759" s="698"/>
      <c r="M759" s="144"/>
      <c r="N759" s="698"/>
      <c r="O759" s="144"/>
      <c r="P759" s="698"/>
      <c r="Q759" s="675"/>
      <c r="R759" s="704"/>
      <c r="S759" s="144"/>
      <c r="T759" s="144"/>
      <c r="U759" s="144"/>
      <c r="V759" s="144"/>
      <c r="W759" s="144"/>
      <c r="X759" s="144"/>
      <c r="Y759" s="144"/>
      <c r="Z759" s="144"/>
      <c r="AA759" s="679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</row>
    <row r="760">
      <c r="A760" s="144"/>
      <c r="B760" s="698"/>
      <c r="C760" s="144"/>
      <c r="D760" s="698"/>
      <c r="E760" s="144"/>
      <c r="F760" s="698"/>
      <c r="G760" s="144"/>
      <c r="H760" s="698"/>
      <c r="I760" s="144"/>
      <c r="J760" s="698"/>
      <c r="K760" s="144"/>
      <c r="L760" s="698"/>
      <c r="M760" s="144"/>
      <c r="N760" s="698"/>
      <c r="O760" s="144"/>
      <c r="P760" s="698"/>
      <c r="Q760" s="675"/>
      <c r="R760" s="704"/>
      <c r="S760" s="144"/>
      <c r="T760" s="144"/>
      <c r="U760" s="144"/>
      <c r="V760" s="144"/>
      <c r="W760" s="144"/>
      <c r="X760" s="144"/>
      <c r="Y760" s="144"/>
      <c r="Z760" s="144"/>
      <c r="AA760" s="679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</row>
    <row r="761">
      <c r="A761" s="144"/>
      <c r="B761" s="698"/>
      <c r="C761" s="144"/>
      <c r="D761" s="698"/>
      <c r="E761" s="144"/>
      <c r="F761" s="698"/>
      <c r="G761" s="144"/>
      <c r="H761" s="698"/>
      <c r="I761" s="144"/>
      <c r="J761" s="698"/>
      <c r="K761" s="144"/>
      <c r="L761" s="698"/>
      <c r="M761" s="144"/>
      <c r="N761" s="698"/>
      <c r="O761" s="144"/>
      <c r="P761" s="698"/>
      <c r="Q761" s="675"/>
      <c r="R761" s="704"/>
      <c r="S761" s="144"/>
      <c r="T761" s="144"/>
      <c r="U761" s="144"/>
      <c r="V761" s="144"/>
      <c r="W761" s="144"/>
      <c r="X761" s="144"/>
      <c r="Y761" s="144"/>
      <c r="Z761" s="144"/>
      <c r="AA761" s="679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</row>
    <row r="762">
      <c r="A762" s="144"/>
      <c r="B762" s="698"/>
      <c r="C762" s="144"/>
      <c r="D762" s="698"/>
      <c r="E762" s="144"/>
      <c r="F762" s="698"/>
      <c r="G762" s="144"/>
      <c r="H762" s="698"/>
      <c r="I762" s="144"/>
      <c r="J762" s="698"/>
      <c r="K762" s="144"/>
      <c r="L762" s="698"/>
      <c r="M762" s="144"/>
      <c r="N762" s="698"/>
      <c r="O762" s="144"/>
      <c r="P762" s="698"/>
      <c r="Q762" s="675"/>
      <c r="R762" s="704"/>
      <c r="S762" s="144"/>
      <c r="T762" s="144"/>
      <c r="U762" s="144"/>
      <c r="V762" s="144"/>
      <c r="W762" s="144"/>
      <c r="X762" s="144"/>
      <c r="Y762" s="144"/>
      <c r="Z762" s="144"/>
      <c r="AA762" s="679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</row>
    <row r="763">
      <c r="A763" s="144"/>
      <c r="B763" s="698"/>
      <c r="C763" s="144"/>
      <c r="D763" s="698"/>
      <c r="E763" s="144"/>
      <c r="F763" s="698"/>
      <c r="G763" s="144"/>
      <c r="H763" s="698"/>
      <c r="I763" s="144"/>
      <c r="J763" s="698"/>
      <c r="K763" s="144"/>
      <c r="L763" s="698"/>
      <c r="M763" s="144"/>
      <c r="N763" s="698"/>
      <c r="O763" s="144"/>
      <c r="P763" s="698"/>
      <c r="Q763" s="675"/>
      <c r="R763" s="704"/>
      <c r="S763" s="144"/>
      <c r="T763" s="144"/>
      <c r="U763" s="144"/>
      <c r="V763" s="144"/>
      <c r="W763" s="144"/>
      <c r="X763" s="144"/>
      <c r="Y763" s="144"/>
      <c r="Z763" s="144"/>
      <c r="AA763" s="679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</row>
    <row r="764">
      <c r="A764" s="144"/>
      <c r="B764" s="698"/>
      <c r="C764" s="144"/>
      <c r="D764" s="698"/>
      <c r="E764" s="144"/>
      <c r="F764" s="698"/>
      <c r="G764" s="144"/>
      <c r="H764" s="698"/>
      <c r="I764" s="144"/>
      <c r="J764" s="698"/>
      <c r="K764" s="144"/>
      <c r="L764" s="698"/>
      <c r="M764" s="144"/>
      <c r="N764" s="698"/>
      <c r="O764" s="144"/>
      <c r="P764" s="698"/>
      <c r="Q764" s="675"/>
      <c r="R764" s="704"/>
      <c r="S764" s="144"/>
      <c r="T764" s="144"/>
      <c r="U764" s="144"/>
      <c r="V764" s="144"/>
      <c r="W764" s="144"/>
      <c r="X764" s="144"/>
      <c r="Y764" s="144"/>
      <c r="Z764" s="144"/>
      <c r="AA764" s="679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</row>
    <row r="765">
      <c r="A765" s="144"/>
      <c r="B765" s="698"/>
      <c r="C765" s="144"/>
      <c r="D765" s="698"/>
      <c r="E765" s="144"/>
      <c r="F765" s="698"/>
      <c r="G765" s="144"/>
      <c r="H765" s="698"/>
      <c r="I765" s="144"/>
      <c r="J765" s="698"/>
      <c r="K765" s="144"/>
      <c r="L765" s="698"/>
      <c r="M765" s="144"/>
      <c r="N765" s="698"/>
      <c r="O765" s="144"/>
      <c r="P765" s="698"/>
      <c r="Q765" s="675"/>
      <c r="R765" s="704"/>
      <c r="S765" s="144"/>
      <c r="T765" s="144"/>
      <c r="U765" s="144"/>
      <c r="V765" s="144"/>
      <c r="W765" s="144"/>
      <c r="X765" s="144"/>
      <c r="Y765" s="144"/>
      <c r="Z765" s="144"/>
      <c r="AA765" s="679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</row>
    <row r="766">
      <c r="A766" s="144"/>
      <c r="B766" s="698"/>
      <c r="C766" s="144"/>
      <c r="D766" s="698"/>
      <c r="E766" s="144"/>
      <c r="F766" s="698"/>
      <c r="G766" s="144"/>
      <c r="H766" s="698"/>
      <c r="I766" s="144"/>
      <c r="J766" s="698"/>
      <c r="K766" s="144"/>
      <c r="L766" s="698"/>
      <c r="M766" s="144"/>
      <c r="N766" s="698"/>
      <c r="O766" s="144"/>
      <c r="P766" s="698"/>
      <c r="Q766" s="675"/>
      <c r="R766" s="704"/>
      <c r="S766" s="144"/>
      <c r="T766" s="144"/>
      <c r="U766" s="144"/>
      <c r="V766" s="144"/>
      <c r="W766" s="144"/>
      <c r="X766" s="144"/>
      <c r="Y766" s="144"/>
      <c r="Z766" s="144"/>
      <c r="AA766" s="679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</row>
    <row r="767">
      <c r="A767" s="144"/>
      <c r="B767" s="698"/>
      <c r="C767" s="144"/>
      <c r="D767" s="698"/>
      <c r="E767" s="144"/>
      <c r="F767" s="698"/>
      <c r="G767" s="144"/>
      <c r="H767" s="698"/>
      <c r="I767" s="144"/>
      <c r="J767" s="698"/>
      <c r="K767" s="144"/>
      <c r="L767" s="698"/>
      <c r="M767" s="144"/>
      <c r="N767" s="698"/>
      <c r="O767" s="144"/>
      <c r="P767" s="698"/>
      <c r="Q767" s="675"/>
      <c r="R767" s="704"/>
      <c r="S767" s="144"/>
      <c r="T767" s="144"/>
      <c r="U767" s="144"/>
      <c r="V767" s="144"/>
      <c r="W767" s="144"/>
      <c r="X767" s="144"/>
      <c r="Y767" s="144"/>
      <c r="Z767" s="144"/>
      <c r="AA767" s="679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</row>
    <row r="768">
      <c r="A768" s="144"/>
      <c r="B768" s="698"/>
      <c r="C768" s="144"/>
      <c r="D768" s="698"/>
      <c r="E768" s="144"/>
      <c r="F768" s="698"/>
      <c r="G768" s="144"/>
      <c r="H768" s="698"/>
      <c r="I768" s="144"/>
      <c r="J768" s="698"/>
      <c r="K768" s="144"/>
      <c r="L768" s="698"/>
      <c r="M768" s="144"/>
      <c r="N768" s="698"/>
      <c r="O768" s="144"/>
      <c r="P768" s="698"/>
      <c r="Q768" s="675"/>
      <c r="R768" s="704"/>
      <c r="S768" s="144"/>
      <c r="T768" s="144"/>
      <c r="U768" s="144"/>
      <c r="V768" s="144"/>
      <c r="W768" s="144"/>
      <c r="X768" s="144"/>
      <c r="Y768" s="144"/>
      <c r="Z768" s="144"/>
      <c r="AA768" s="679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</row>
    <row r="769">
      <c r="A769" s="144"/>
      <c r="B769" s="698"/>
      <c r="C769" s="144"/>
      <c r="D769" s="698"/>
      <c r="E769" s="144"/>
      <c r="F769" s="698"/>
      <c r="G769" s="144"/>
      <c r="H769" s="698"/>
      <c r="I769" s="144"/>
      <c r="J769" s="698"/>
      <c r="K769" s="144"/>
      <c r="L769" s="698"/>
      <c r="M769" s="144"/>
      <c r="N769" s="698"/>
      <c r="O769" s="144"/>
      <c r="P769" s="698"/>
      <c r="Q769" s="675"/>
      <c r="R769" s="704"/>
      <c r="S769" s="144"/>
      <c r="T769" s="144"/>
      <c r="U769" s="144"/>
      <c r="V769" s="144"/>
      <c r="W769" s="144"/>
      <c r="X769" s="144"/>
      <c r="Y769" s="144"/>
      <c r="Z769" s="144"/>
      <c r="AA769" s="679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</row>
    <row r="770">
      <c r="A770" s="144"/>
      <c r="B770" s="698"/>
      <c r="C770" s="144"/>
      <c r="D770" s="698"/>
      <c r="E770" s="144"/>
      <c r="F770" s="698"/>
      <c r="G770" s="144"/>
      <c r="H770" s="698"/>
      <c r="I770" s="144"/>
      <c r="J770" s="698"/>
      <c r="K770" s="144"/>
      <c r="L770" s="698"/>
      <c r="M770" s="144"/>
      <c r="N770" s="698"/>
      <c r="O770" s="144"/>
      <c r="P770" s="698"/>
      <c r="Q770" s="675"/>
      <c r="R770" s="704"/>
      <c r="S770" s="144"/>
      <c r="T770" s="144"/>
      <c r="U770" s="144"/>
      <c r="V770" s="144"/>
      <c r="W770" s="144"/>
      <c r="X770" s="144"/>
      <c r="Y770" s="144"/>
      <c r="Z770" s="144"/>
      <c r="AA770" s="679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</row>
    <row r="771">
      <c r="A771" s="144"/>
      <c r="B771" s="698"/>
      <c r="C771" s="144"/>
      <c r="D771" s="698"/>
      <c r="E771" s="144"/>
      <c r="F771" s="698"/>
      <c r="G771" s="144"/>
      <c r="H771" s="698"/>
      <c r="I771" s="144"/>
      <c r="J771" s="698"/>
      <c r="K771" s="144"/>
      <c r="L771" s="698"/>
      <c r="M771" s="144"/>
      <c r="N771" s="698"/>
      <c r="O771" s="144"/>
      <c r="P771" s="698"/>
      <c r="Q771" s="675"/>
      <c r="R771" s="704"/>
      <c r="S771" s="144"/>
      <c r="T771" s="144"/>
      <c r="U771" s="144"/>
      <c r="V771" s="144"/>
      <c r="W771" s="144"/>
      <c r="X771" s="144"/>
      <c r="Y771" s="144"/>
      <c r="Z771" s="144"/>
      <c r="AA771" s="679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</row>
    <row r="772">
      <c r="A772" s="144"/>
      <c r="B772" s="698"/>
      <c r="C772" s="144"/>
      <c r="D772" s="698"/>
      <c r="E772" s="144"/>
      <c r="F772" s="698"/>
      <c r="G772" s="144"/>
      <c r="H772" s="698"/>
      <c r="I772" s="144"/>
      <c r="J772" s="698"/>
      <c r="K772" s="144"/>
      <c r="L772" s="698"/>
      <c r="M772" s="144"/>
      <c r="N772" s="698"/>
      <c r="O772" s="144"/>
      <c r="P772" s="698"/>
      <c r="Q772" s="675"/>
      <c r="R772" s="704"/>
      <c r="S772" s="144"/>
      <c r="T772" s="144"/>
      <c r="U772" s="144"/>
      <c r="V772" s="144"/>
      <c r="W772" s="144"/>
      <c r="X772" s="144"/>
      <c r="Y772" s="144"/>
      <c r="Z772" s="144"/>
      <c r="AA772" s="679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</row>
    <row r="773">
      <c r="A773" s="144"/>
      <c r="B773" s="698"/>
      <c r="C773" s="144"/>
      <c r="D773" s="698"/>
      <c r="E773" s="144"/>
      <c r="F773" s="698"/>
      <c r="G773" s="144"/>
      <c r="H773" s="698"/>
      <c r="I773" s="144"/>
      <c r="J773" s="698"/>
      <c r="K773" s="144"/>
      <c r="L773" s="698"/>
      <c r="M773" s="144"/>
      <c r="N773" s="698"/>
      <c r="O773" s="144"/>
      <c r="P773" s="698"/>
      <c r="Q773" s="675"/>
      <c r="R773" s="704"/>
      <c r="S773" s="144"/>
      <c r="T773" s="144"/>
      <c r="U773" s="144"/>
      <c r="V773" s="144"/>
      <c r="W773" s="144"/>
      <c r="X773" s="144"/>
      <c r="Y773" s="144"/>
      <c r="Z773" s="144"/>
      <c r="AA773" s="679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</row>
    <row r="774">
      <c r="A774" s="144"/>
      <c r="B774" s="698"/>
      <c r="C774" s="144"/>
      <c r="D774" s="698"/>
      <c r="E774" s="144"/>
      <c r="F774" s="698"/>
      <c r="G774" s="144"/>
      <c r="H774" s="698"/>
      <c r="I774" s="144"/>
      <c r="J774" s="698"/>
      <c r="K774" s="144"/>
      <c r="L774" s="698"/>
      <c r="M774" s="144"/>
      <c r="N774" s="698"/>
      <c r="O774" s="144"/>
      <c r="P774" s="698"/>
      <c r="Q774" s="675"/>
      <c r="R774" s="704"/>
      <c r="S774" s="144"/>
      <c r="T774" s="144"/>
      <c r="U774" s="144"/>
      <c r="V774" s="144"/>
      <c r="W774" s="144"/>
      <c r="X774" s="144"/>
      <c r="Y774" s="144"/>
      <c r="Z774" s="144"/>
      <c r="AA774" s="679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</row>
    <row r="775">
      <c r="A775" s="144"/>
      <c r="B775" s="698"/>
      <c r="C775" s="144"/>
      <c r="D775" s="698"/>
      <c r="E775" s="144"/>
      <c r="F775" s="698"/>
      <c r="G775" s="144"/>
      <c r="H775" s="698"/>
      <c r="I775" s="144"/>
      <c r="J775" s="698"/>
      <c r="K775" s="144"/>
      <c r="L775" s="698"/>
      <c r="M775" s="144"/>
      <c r="N775" s="698"/>
      <c r="O775" s="144"/>
      <c r="P775" s="698"/>
      <c r="Q775" s="675"/>
      <c r="R775" s="704"/>
      <c r="S775" s="144"/>
      <c r="T775" s="144"/>
      <c r="U775" s="144"/>
      <c r="V775" s="144"/>
      <c r="W775" s="144"/>
      <c r="X775" s="144"/>
      <c r="Y775" s="144"/>
      <c r="Z775" s="144"/>
      <c r="AA775" s="679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</row>
    <row r="776">
      <c r="A776" s="144"/>
      <c r="B776" s="698"/>
      <c r="C776" s="144"/>
      <c r="D776" s="698"/>
      <c r="E776" s="144"/>
      <c r="F776" s="698"/>
      <c r="G776" s="144"/>
      <c r="H776" s="698"/>
      <c r="I776" s="144"/>
      <c r="J776" s="698"/>
      <c r="K776" s="144"/>
      <c r="L776" s="698"/>
      <c r="M776" s="144"/>
      <c r="N776" s="698"/>
      <c r="O776" s="144"/>
      <c r="P776" s="698"/>
      <c r="Q776" s="675"/>
      <c r="R776" s="704"/>
      <c r="S776" s="144"/>
      <c r="T776" s="144"/>
      <c r="U776" s="144"/>
      <c r="V776" s="144"/>
      <c r="W776" s="144"/>
      <c r="X776" s="144"/>
      <c r="Y776" s="144"/>
      <c r="Z776" s="144"/>
      <c r="AA776" s="679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</row>
    <row r="777">
      <c r="A777" s="144"/>
      <c r="B777" s="698"/>
      <c r="C777" s="144"/>
      <c r="D777" s="698"/>
      <c r="E777" s="144"/>
      <c r="F777" s="698"/>
      <c r="G777" s="144"/>
      <c r="H777" s="698"/>
      <c r="I777" s="144"/>
      <c r="J777" s="698"/>
      <c r="K777" s="144"/>
      <c r="L777" s="698"/>
      <c r="M777" s="144"/>
      <c r="N777" s="698"/>
      <c r="O777" s="144"/>
      <c r="P777" s="698"/>
      <c r="Q777" s="675"/>
      <c r="R777" s="704"/>
      <c r="S777" s="144"/>
      <c r="T777" s="144"/>
      <c r="U777" s="144"/>
      <c r="V777" s="144"/>
      <c r="W777" s="144"/>
      <c r="X777" s="144"/>
      <c r="Y777" s="144"/>
      <c r="Z777" s="144"/>
      <c r="AA777" s="679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</row>
    <row r="778">
      <c r="A778" s="144"/>
      <c r="B778" s="698"/>
      <c r="C778" s="144"/>
      <c r="D778" s="698"/>
      <c r="E778" s="144"/>
      <c r="F778" s="698"/>
      <c r="G778" s="144"/>
      <c r="H778" s="698"/>
      <c r="I778" s="144"/>
      <c r="J778" s="698"/>
      <c r="K778" s="144"/>
      <c r="L778" s="698"/>
      <c r="M778" s="144"/>
      <c r="N778" s="698"/>
      <c r="O778" s="144"/>
      <c r="P778" s="698"/>
      <c r="Q778" s="675"/>
      <c r="R778" s="704"/>
      <c r="S778" s="144"/>
      <c r="T778" s="144"/>
      <c r="U778" s="144"/>
      <c r="V778" s="144"/>
      <c r="W778" s="144"/>
      <c r="X778" s="144"/>
      <c r="Y778" s="144"/>
      <c r="Z778" s="144"/>
      <c r="AA778" s="679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</row>
    <row r="779">
      <c r="A779" s="144"/>
      <c r="B779" s="698"/>
      <c r="C779" s="144"/>
      <c r="D779" s="698"/>
      <c r="E779" s="144"/>
      <c r="F779" s="698"/>
      <c r="G779" s="144"/>
      <c r="H779" s="698"/>
      <c r="I779" s="144"/>
      <c r="J779" s="698"/>
      <c r="K779" s="144"/>
      <c r="L779" s="698"/>
      <c r="M779" s="144"/>
      <c r="N779" s="698"/>
      <c r="O779" s="144"/>
      <c r="P779" s="698"/>
      <c r="Q779" s="675"/>
      <c r="R779" s="704"/>
      <c r="S779" s="144"/>
      <c r="T779" s="144"/>
      <c r="U779" s="144"/>
      <c r="V779" s="144"/>
      <c r="W779" s="144"/>
      <c r="X779" s="144"/>
      <c r="Y779" s="144"/>
      <c r="Z779" s="144"/>
      <c r="AA779" s="679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</row>
    <row r="780">
      <c r="A780" s="144"/>
      <c r="B780" s="698"/>
      <c r="C780" s="144"/>
      <c r="D780" s="698"/>
      <c r="E780" s="144"/>
      <c r="F780" s="698"/>
      <c r="G780" s="144"/>
      <c r="H780" s="698"/>
      <c r="I780" s="144"/>
      <c r="J780" s="698"/>
      <c r="K780" s="144"/>
      <c r="L780" s="698"/>
      <c r="M780" s="144"/>
      <c r="N780" s="698"/>
      <c r="O780" s="144"/>
      <c r="P780" s="698"/>
      <c r="Q780" s="675"/>
      <c r="R780" s="704"/>
      <c r="S780" s="144"/>
      <c r="T780" s="144"/>
      <c r="U780" s="144"/>
      <c r="V780" s="144"/>
      <c r="W780" s="144"/>
      <c r="X780" s="144"/>
      <c r="Y780" s="144"/>
      <c r="Z780" s="144"/>
      <c r="AA780" s="679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</row>
    <row r="781">
      <c r="A781" s="144"/>
      <c r="B781" s="698"/>
      <c r="C781" s="144"/>
      <c r="D781" s="698"/>
      <c r="E781" s="144"/>
      <c r="F781" s="698"/>
      <c r="G781" s="144"/>
      <c r="H781" s="698"/>
      <c r="I781" s="144"/>
      <c r="J781" s="698"/>
      <c r="K781" s="144"/>
      <c r="L781" s="698"/>
      <c r="M781" s="144"/>
      <c r="N781" s="698"/>
      <c r="O781" s="144"/>
      <c r="P781" s="698"/>
      <c r="Q781" s="675"/>
      <c r="R781" s="704"/>
      <c r="S781" s="144"/>
      <c r="T781" s="144"/>
      <c r="U781" s="144"/>
      <c r="V781" s="144"/>
      <c r="W781" s="144"/>
      <c r="X781" s="144"/>
      <c r="Y781" s="144"/>
      <c r="Z781" s="144"/>
      <c r="AA781" s="679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</row>
    <row r="782">
      <c r="A782" s="144"/>
      <c r="B782" s="698"/>
      <c r="C782" s="144"/>
      <c r="D782" s="698"/>
      <c r="E782" s="144"/>
      <c r="F782" s="698"/>
      <c r="G782" s="144"/>
      <c r="H782" s="698"/>
      <c r="I782" s="144"/>
      <c r="J782" s="698"/>
      <c r="K782" s="144"/>
      <c r="L782" s="698"/>
      <c r="M782" s="144"/>
      <c r="N782" s="698"/>
      <c r="O782" s="144"/>
      <c r="P782" s="698"/>
      <c r="Q782" s="675"/>
      <c r="R782" s="704"/>
      <c r="S782" s="144"/>
      <c r="T782" s="144"/>
      <c r="U782" s="144"/>
      <c r="V782" s="144"/>
      <c r="W782" s="144"/>
      <c r="X782" s="144"/>
      <c r="Y782" s="144"/>
      <c r="Z782" s="144"/>
      <c r="AA782" s="679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</row>
    <row r="783">
      <c r="A783" s="144"/>
      <c r="B783" s="698"/>
      <c r="C783" s="144"/>
      <c r="D783" s="698"/>
      <c r="E783" s="144"/>
      <c r="F783" s="698"/>
      <c r="G783" s="144"/>
      <c r="H783" s="698"/>
      <c r="I783" s="144"/>
      <c r="J783" s="698"/>
      <c r="K783" s="144"/>
      <c r="L783" s="698"/>
      <c r="M783" s="144"/>
      <c r="N783" s="698"/>
      <c r="O783" s="144"/>
      <c r="P783" s="698"/>
      <c r="Q783" s="675"/>
      <c r="R783" s="704"/>
      <c r="S783" s="144"/>
      <c r="T783" s="144"/>
      <c r="U783" s="144"/>
      <c r="V783" s="144"/>
      <c r="W783" s="144"/>
      <c r="X783" s="144"/>
      <c r="Y783" s="144"/>
      <c r="Z783" s="144"/>
      <c r="AA783" s="679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</row>
    <row r="784">
      <c r="A784" s="144"/>
      <c r="B784" s="698"/>
      <c r="C784" s="144"/>
      <c r="D784" s="698"/>
      <c r="E784" s="144"/>
      <c r="F784" s="698"/>
      <c r="G784" s="144"/>
      <c r="H784" s="698"/>
      <c r="I784" s="144"/>
      <c r="J784" s="698"/>
      <c r="K784" s="144"/>
      <c r="L784" s="698"/>
      <c r="M784" s="144"/>
      <c r="N784" s="698"/>
      <c r="O784" s="144"/>
      <c r="P784" s="698"/>
      <c r="Q784" s="675"/>
      <c r="R784" s="704"/>
      <c r="S784" s="144"/>
      <c r="T784" s="144"/>
      <c r="U784" s="144"/>
      <c r="V784" s="144"/>
      <c r="W784" s="144"/>
      <c r="X784" s="144"/>
      <c r="Y784" s="144"/>
      <c r="Z784" s="144"/>
      <c r="AA784" s="679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</row>
    <row r="785">
      <c r="A785" s="144"/>
      <c r="B785" s="698"/>
      <c r="C785" s="144"/>
      <c r="D785" s="698"/>
      <c r="E785" s="144"/>
      <c r="F785" s="698"/>
      <c r="G785" s="144"/>
      <c r="H785" s="698"/>
      <c r="I785" s="144"/>
      <c r="J785" s="698"/>
      <c r="K785" s="144"/>
      <c r="L785" s="698"/>
      <c r="M785" s="144"/>
      <c r="N785" s="698"/>
      <c r="O785" s="144"/>
      <c r="P785" s="698"/>
      <c r="Q785" s="675"/>
      <c r="R785" s="704"/>
      <c r="S785" s="144"/>
      <c r="T785" s="144"/>
      <c r="U785" s="144"/>
      <c r="V785" s="144"/>
      <c r="W785" s="144"/>
      <c r="X785" s="144"/>
      <c r="Y785" s="144"/>
      <c r="Z785" s="144"/>
      <c r="AA785" s="679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</row>
    <row r="786">
      <c r="A786" s="144"/>
      <c r="B786" s="698"/>
      <c r="C786" s="144"/>
      <c r="D786" s="698"/>
      <c r="E786" s="144"/>
      <c r="F786" s="698"/>
      <c r="G786" s="144"/>
      <c r="H786" s="698"/>
      <c r="I786" s="144"/>
      <c r="J786" s="698"/>
      <c r="K786" s="144"/>
      <c r="L786" s="698"/>
      <c r="M786" s="144"/>
      <c r="N786" s="698"/>
      <c r="O786" s="144"/>
      <c r="P786" s="698"/>
      <c r="Q786" s="675"/>
      <c r="R786" s="704"/>
      <c r="S786" s="144"/>
      <c r="T786" s="144"/>
      <c r="U786" s="144"/>
      <c r="V786" s="144"/>
      <c r="W786" s="144"/>
      <c r="X786" s="144"/>
      <c r="Y786" s="144"/>
      <c r="Z786" s="144"/>
      <c r="AA786" s="679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</row>
    <row r="787">
      <c r="A787" s="144"/>
      <c r="B787" s="698"/>
      <c r="C787" s="144"/>
      <c r="D787" s="698"/>
      <c r="E787" s="144"/>
      <c r="F787" s="698"/>
      <c r="G787" s="144"/>
      <c r="H787" s="698"/>
      <c r="I787" s="144"/>
      <c r="J787" s="698"/>
      <c r="K787" s="144"/>
      <c r="L787" s="698"/>
      <c r="M787" s="144"/>
      <c r="N787" s="698"/>
      <c r="O787" s="144"/>
      <c r="P787" s="698"/>
      <c r="Q787" s="675"/>
      <c r="R787" s="704"/>
      <c r="S787" s="144"/>
      <c r="T787" s="144"/>
      <c r="U787" s="144"/>
      <c r="V787" s="144"/>
      <c r="W787" s="144"/>
      <c r="X787" s="144"/>
      <c r="Y787" s="144"/>
      <c r="Z787" s="144"/>
      <c r="AA787" s="679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</row>
    <row r="788">
      <c r="A788" s="144"/>
      <c r="B788" s="698"/>
      <c r="C788" s="144"/>
      <c r="D788" s="698"/>
      <c r="E788" s="144"/>
      <c r="F788" s="698"/>
      <c r="G788" s="144"/>
      <c r="H788" s="698"/>
      <c r="I788" s="144"/>
      <c r="J788" s="698"/>
      <c r="K788" s="144"/>
      <c r="L788" s="698"/>
      <c r="M788" s="144"/>
      <c r="N788" s="698"/>
      <c r="O788" s="144"/>
      <c r="P788" s="698"/>
      <c r="Q788" s="675"/>
      <c r="R788" s="704"/>
      <c r="S788" s="144"/>
      <c r="T788" s="144"/>
      <c r="U788" s="144"/>
      <c r="V788" s="144"/>
      <c r="W788" s="144"/>
      <c r="X788" s="144"/>
      <c r="Y788" s="144"/>
      <c r="Z788" s="144"/>
      <c r="AA788" s="679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</row>
    <row r="789">
      <c r="A789" s="144"/>
      <c r="B789" s="698"/>
      <c r="C789" s="144"/>
      <c r="D789" s="698"/>
      <c r="E789" s="144"/>
      <c r="F789" s="698"/>
      <c r="G789" s="144"/>
      <c r="H789" s="698"/>
      <c r="I789" s="144"/>
      <c r="J789" s="698"/>
      <c r="K789" s="144"/>
      <c r="L789" s="698"/>
      <c r="M789" s="144"/>
      <c r="N789" s="698"/>
      <c r="O789" s="144"/>
      <c r="P789" s="698"/>
      <c r="Q789" s="675"/>
      <c r="R789" s="704"/>
      <c r="S789" s="144"/>
      <c r="T789" s="144"/>
      <c r="U789" s="144"/>
      <c r="V789" s="144"/>
      <c r="W789" s="144"/>
      <c r="X789" s="144"/>
      <c r="Y789" s="144"/>
      <c r="Z789" s="144"/>
      <c r="AA789" s="679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</row>
    <row r="790">
      <c r="A790" s="144"/>
      <c r="B790" s="698"/>
      <c r="C790" s="144"/>
      <c r="D790" s="698"/>
      <c r="E790" s="144"/>
      <c r="F790" s="698"/>
      <c r="G790" s="144"/>
      <c r="H790" s="698"/>
      <c r="I790" s="144"/>
      <c r="J790" s="698"/>
      <c r="K790" s="144"/>
      <c r="L790" s="698"/>
      <c r="M790" s="144"/>
      <c r="N790" s="698"/>
      <c r="O790" s="144"/>
      <c r="P790" s="698"/>
      <c r="Q790" s="675"/>
      <c r="R790" s="704"/>
      <c r="S790" s="144"/>
      <c r="T790" s="144"/>
      <c r="U790" s="144"/>
      <c r="V790" s="144"/>
      <c r="W790" s="144"/>
      <c r="X790" s="144"/>
      <c r="Y790" s="144"/>
      <c r="Z790" s="144"/>
      <c r="AA790" s="679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</row>
    <row r="791">
      <c r="A791" s="144"/>
      <c r="B791" s="698"/>
      <c r="C791" s="144"/>
      <c r="D791" s="698"/>
      <c r="E791" s="144"/>
      <c r="F791" s="698"/>
      <c r="G791" s="144"/>
      <c r="H791" s="698"/>
      <c r="I791" s="144"/>
      <c r="J791" s="698"/>
      <c r="K791" s="144"/>
      <c r="L791" s="698"/>
      <c r="M791" s="144"/>
      <c r="N791" s="698"/>
      <c r="O791" s="144"/>
      <c r="P791" s="698"/>
      <c r="Q791" s="675"/>
      <c r="R791" s="704"/>
      <c r="S791" s="144"/>
      <c r="T791" s="144"/>
      <c r="U791" s="144"/>
      <c r="V791" s="144"/>
      <c r="W791" s="144"/>
      <c r="X791" s="144"/>
      <c r="Y791" s="144"/>
      <c r="Z791" s="144"/>
      <c r="AA791" s="679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</row>
    <row r="792">
      <c r="A792" s="144"/>
      <c r="B792" s="698"/>
      <c r="C792" s="144"/>
      <c r="D792" s="698"/>
      <c r="E792" s="144"/>
      <c r="F792" s="698"/>
      <c r="G792" s="144"/>
      <c r="H792" s="698"/>
      <c r="I792" s="144"/>
      <c r="J792" s="698"/>
      <c r="K792" s="144"/>
      <c r="L792" s="698"/>
      <c r="M792" s="144"/>
      <c r="N792" s="698"/>
      <c r="O792" s="144"/>
      <c r="P792" s="698"/>
      <c r="Q792" s="675"/>
      <c r="R792" s="704"/>
      <c r="S792" s="144"/>
      <c r="T792" s="144"/>
      <c r="U792" s="144"/>
      <c r="V792" s="144"/>
      <c r="W792" s="144"/>
      <c r="X792" s="144"/>
      <c r="Y792" s="144"/>
      <c r="Z792" s="144"/>
      <c r="AA792" s="679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</row>
    <row r="793">
      <c r="A793" s="144"/>
      <c r="B793" s="698"/>
      <c r="C793" s="144"/>
      <c r="D793" s="698"/>
      <c r="E793" s="144"/>
      <c r="F793" s="698"/>
      <c r="G793" s="144"/>
      <c r="H793" s="698"/>
      <c r="I793" s="144"/>
      <c r="J793" s="698"/>
      <c r="K793" s="144"/>
      <c r="L793" s="698"/>
      <c r="M793" s="144"/>
      <c r="N793" s="698"/>
      <c r="O793" s="144"/>
      <c r="P793" s="698"/>
      <c r="Q793" s="675"/>
      <c r="R793" s="704"/>
      <c r="S793" s="144"/>
      <c r="T793" s="144"/>
      <c r="U793" s="144"/>
      <c r="V793" s="144"/>
      <c r="W793" s="144"/>
      <c r="X793" s="144"/>
      <c r="Y793" s="144"/>
      <c r="Z793" s="144"/>
      <c r="AA793" s="679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</row>
    <row r="794">
      <c r="A794" s="144"/>
      <c r="B794" s="698"/>
      <c r="C794" s="144"/>
      <c r="D794" s="698"/>
      <c r="E794" s="144"/>
      <c r="F794" s="698"/>
      <c r="G794" s="144"/>
      <c r="H794" s="698"/>
      <c r="I794" s="144"/>
      <c r="J794" s="698"/>
      <c r="K794" s="144"/>
      <c r="L794" s="698"/>
      <c r="M794" s="144"/>
      <c r="N794" s="698"/>
      <c r="O794" s="144"/>
      <c r="P794" s="698"/>
      <c r="Q794" s="675"/>
      <c r="R794" s="704"/>
      <c r="S794" s="144"/>
      <c r="T794" s="144"/>
      <c r="U794" s="144"/>
      <c r="V794" s="144"/>
      <c r="W794" s="144"/>
      <c r="X794" s="144"/>
      <c r="Y794" s="144"/>
      <c r="Z794" s="144"/>
      <c r="AA794" s="679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</row>
    <row r="795">
      <c r="A795" s="144"/>
      <c r="B795" s="698"/>
      <c r="C795" s="144"/>
      <c r="D795" s="698"/>
      <c r="E795" s="144"/>
      <c r="F795" s="698"/>
      <c r="G795" s="144"/>
      <c r="H795" s="698"/>
      <c r="I795" s="144"/>
      <c r="J795" s="698"/>
      <c r="K795" s="144"/>
      <c r="L795" s="698"/>
      <c r="M795" s="144"/>
      <c r="N795" s="698"/>
      <c r="O795" s="144"/>
      <c r="P795" s="698"/>
      <c r="Q795" s="675"/>
      <c r="R795" s="704"/>
      <c r="S795" s="144"/>
      <c r="T795" s="144"/>
      <c r="U795" s="144"/>
      <c r="V795" s="144"/>
      <c r="W795" s="144"/>
      <c r="X795" s="144"/>
      <c r="Y795" s="144"/>
      <c r="Z795" s="144"/>
      <c r="AA795" s="679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</row>
    <row r="796">
      <c r="A796" s="144"/>
      <c r="B796" s="698"/>
      <c r="C796" s="144"/>
      <c r="D796" s="698"/>
      <c r="E796" s="144"/>
      <c r="F796" s="698"/>
      <c r="G796" s="144"/>
      <c r="H796" s="698"/>
      <c r="I796" s="144"/>
      <c r="J796" s="698"/>
      <c r="K796" s="144"/>
      <c r="L796" s="698"/>
      <c r="M796" s="144"/>
      <c r="N796" s="698"/>
      <c r="O796" s="144"/>
      <c r="P796" s="698"/>
      <c r="Q796" s="675"/>
      <c r="R796" s="704"/>
      <c r="S796" s="144"/>
      <c r="T796" s="144"/>
      <c r="U796" s="144"/>
      <c r="V796" s="144"/>
      <c r="W796" s="144"/>
      <c r="X796" s="144"/>
      <c r="Y796" s="144"/>
      <c r="Z796" s="144"/>
      <c r="AA796" s="679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</row>
    <row r="797">
      <c r="A797" s="144"/>
      <c r="B797" s="698"/>
      <c r="C797" s="144"/>
      <c r="D797" s="698"/>
      <c r="E797" s="144"/>
      <c r="F797" s="698"/>
      <c r="G797" s="144"/>
      <c r="H797" s="698"/>
      <c r="I797" s="144"/>
      <c r="J797" s="698"/>
      <c r="K797" s="144"/>
      <c r="L797" s="698"/>
      <c r="M797" s="144"/>
      <c r="N797" s="698"/>
      <c r="O797" s="144"/>
      <c r="P797" s="698"/>
      <c r="Q797" s="675"/>
      <c r="R797" s="704"/>
      <c r="S797" s="144"/>
      <c r="T797" s="144"/>
      <c r="U797" s="144"/>
      <c r="V797" s="144"/>
      <c r="W797" s="144"/>
      <c r="X797" s="144"/>
      <c r="Y797" s="144"/>
      <c r="Z797" s="144"/>
      <c r="AA797" s="679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</row>
    <row r="798">
      <c r="A798" s="144"/>
      <c r="B798" s="698"/>
      <c r="C798" s="144"/>
      <c r="D798" s="698"/>
      <c r="E798" s="144"/>
      <c r="F798" s="698"/>
      <c r="G798" s="144"/>
      <c r="H798" s="698"/>
      <c r="I798" s="144"/>
      <c r="J798" s="698"/>
      <c r="K798" s="144"/>
      <c r="L798" s="698"/>
      <c r="M798" s="144"/>
      <c r="N798" s="698"/>
      <c r="O798" s="144"/>
      <c r="P798" s="698"/>
      <c r="Q798" s="675"/>
      <c r="R798" s="704"/>
      <c r="S798" s="144"/>
      <c r="T798" s="144"/>
      <c r="U798" s="144"/>
      <c r="V798" s="144"/>
      <c r="W798" s="144"/>
      <c r="X798" s="144"/>
      <c r="Y798" s="144"/>
      <c r="Z798" s="144"/>
      <c r="AA798" s="679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</row>
    <row r="799">
      <c r="A799" s="144"/>
      <c r="B799" s="698"/>
      <c r="C799" s="144"/>
      <c r="D799" s="698"/>
      <c r="E799" s="144"/>
      <c r="F799" s="698"/>
      <c r="G799" s="144"/>
      <c r="H799" s="698"/>
      <c r="I799" s="144"/>
      <c r="J799" s="698"/>
      <c r="K799" s="144"/>
      <c r="L799" s="698"/>
      <c r="M799" s="144"/>
      <c r="N799" s="698"/>
      <c r="O799" s="144"/>
      <c r="P799" s="698"/>
      <c r="Q799" s="675"/>
      <c r="R799" s="704"/>
      <c r="S799" s="144"/>
      <c r="T799" s="144"/>
      <c r="U799" s="144"/>
      <c r="V799" s="144"/>
      <c r="W799" s="144"/>
      <c r="X799" s="144"/>
      <c r="Y799" s="144"/>
      <c r="Z799" s="144"/>
      <c r="AA799" s="679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</row>
    <row r="800">
      <c r="A800" s="144"/>
      <c r="B800" s="698"/>
      <c r="C800" s="144"/>
      <c r="D800" s="698"/>
      <c r="E800" s="144"/>
      <c r="F800" s="698"/>
      <c r="G800" s="144"/>
      <c r="H800" s="698"/>
      <c r="I800" s="144"/>
      <c r="J800" s="698"/>
      <c r="K800" s="144"/>
      <c r="L800" s="698"/>
      <c r="M800" s="144"/>
      <c r="N800" s="698"/>
      <c r="O800" s="144"/>
      <c r="P800" s="698"/>
      <c r="Q800" s="675"/>
      <c r="R800" s="704"/>
      <c r="S800" s="144"/>
      <c r="T800" s="144"/>
      <c r="U800" s="144"/>
      <c r="V800" s="144"/>
      <c r="W800" s="144"/>
      <c r="X800" s="144"/>
      <c r="Y800" s="144"/>
      <c r="Z800" s="144"/>
      <c r="AA800" s="679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</row>
    <row r="801">
      <c r="A801" s="144"/>
      <c r="B801" s="698"/>
      <c r="C801" s="144"/>
      <c r="D801" s="698"/>
      <c r="E801" s="144"/>
      <c r="F801" s="698"/>
      <c r="G801" s="144"/>
      <c r="H801" s="698"/>
      <c r="I801" s="144"/>
      <c r="J801" s="698"/>
      <c r="K801" s="144"/>
      <c r="L801" s="698"/>
      <c r="M801" s="144"/>
      <c r="N801" s="698"/>
      <c r="O801" s="144"/>
      <c r="P801" s="698"/>
      <c r="Q801" s="675"/>
      <c r="R801" s="704"/>
      <c r="S801" s="144"/>
      <c r="T801" s="144"/>
      <c r="U801" s="144"/>
      <c r="V801" s="144"/>
      <c r="W801" s="144"/>
      <c r="X801" s="144"/>
      <c r="Y801" s="144"/>
      <c r="Z801" s="144"/>
      <c r="AA801" s="679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</row>
    <row r="802">
      <c r="A802" s="144"/>
      <c r="B802" s="698"/>
      <c r="C802" s="144"/>
      <c r="D802" s="698"/>
      <c r="E802" s="144"/>
      <c r="F802" s="698"/>
      <c r="G802" s="144"/>
      <c r="H802" s="698"/>
      <c r="I802" s="144"/>
      <c r="J802" s="698"/>
      <c r="K802" s="144"/>
      <c r="L802" s="698"/>
      <c r="M802" s="144"/>
      <c r="N802" s="698"/>
      <c r="O802" s="144"/>
      <c r="P802" s="698"/>
      <c r="Q802" s="675"/>
      <c r="R802" s="704"/>
      <c r="S802" s="144"/>
      <c r="T802" s="144"/>
      <c r="U802" s="144"/>
      <c r="V802" s="144"/>
      <c r="W802" s="144"/>
      <c r="X802" s="144"/>
      <c r="Y802" s="144"/>
      <c r="Z802" s="144"/>
      <c r="AA802" s="679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</row>
    <row r="803">
      <c r="A803" s="144"/>
      <c r="B803" s="698"/>
      <c r="C803" s="144"/>
      <c r="D803" s="698"/>
      <c r="E803" s="144"/>
      <c r="F803" s="698"/>
      <c r="G803" s="144"/>
      <c r="H803" s="698"/>
      <c r="I803" s="144"/>
      <c r="J803" s="698"/>
      <c r="K803" s="144"/>
      <c r="L803" s="698"/>
      <c r="M803" s="144"/>
      <c r="N803" s="698"/>
      <c r="O803" s="144"/>
      <c r="P803" s="698"/>
      <c r="Q803" s="675"/>
      <c r="R803" s="704"/>
      <c r="S803" s="144"/>
      <c r="T803" s="144"/>
      <c r="U803" s="144"/>
      <c r="V803" s="144"/>
      <c r="W803" s="144"/>
      <c r="X803" s="144"/>
      <c r="Y803" s="144"/>
      <c r="Z803" s="144"/>
      <c r="AA803" s="679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</row>
    <row r="804">
      <c r="A804" s="144"/>
      <c r="B804" s="698"/>
      <c r="C804" s="144"/>
      <c r="D804" s="698"/>
      <c r="E804" s="144"/>
      <c r="F804" s="698"/>
      <c r="G804" s="144"/>
      <c r="H804" s="698"/>
      <c r="I804" s="144"/>
      <c r="J804" s="698"/>
      <c r="K804" s="144"/>
      <c r="L804" s="698"/>
      <c r="M804" s="144"/>
      <c r="N804" s="698"/>
      <c r="O804" s="144"/>
      <c r="P804" s="698"/>
      <c r="Q804" s="675"/>
      <c r="R804" s="704"/>
      <c r="S804" s="144"/>
      <c r="T804" s="144"/>
      <c r="U804" s="144"/>
      <c r="V804" s="144"/>
      <c r="W804" s="144"/>
      <c r="X804" s="144"/>
      <c r="Y804" s="144"/>
      <c r="Z804" s="144"/>
      <c r="AA804" s="679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</row>
    <row r="805">
      <c r="A805" s="144"/>
      <c r="B805" s="698"/>
      <c r="C805" s="144"/>
      <c r="D805" s="698"/>
      <c r="E805" s="144"/>
      <c r="F805" s="698"/>
      <c r="G805" s="144"/>
      <c r="H805" s="698"/>
      <c r="I805" s="144"/>
      <c r="J805" s="698"/>
      <c r="K805" s="144"/>
      <c r="L805" s="698"/>
      <c r="M805" s="144"/>
      <c r="N805" s="698"/>
      <c r="O805" s="144"/>
      <c r="P805" s="698"/>
      <c r="Q805" s="675"/>
      <c r="R805" s="704"/>
      <c r="S805" s="144"/>
      <c r="T805" s="144"/>
      <c r="U805" s="144"/>
      <c r="V805" s="144"/>
      <c r="W805" s="144"/>
      <c r="X805" s="144"/>
      <c r="Y805" s="144"/>
      <c r="Z805" s="144"/>
      <c r="AA805" s="679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</row>
    <row r="806">
      <c r="A806" s="144"/>
      <c r="B806" s="698"/>
      <c r="C806" s="144"/>
      <c r="D806" s="698"/>
      <c r="E806" s="144"/>
      <c r="F806" s="698"/>
      <c r="G806" s="144"/>
      <c r="H806" s="698"/>
      <c r="I806" s="144"/>
      <c r="J806" s="698"/>
      <c r="K806" s="144"/>
      <c r="L806" s="698"/>
      <c r="M806" s="144"/>
      <c r="N806" s="698"/>
      <c r="O806" s="144"/>
      <c r="P806" s="698"/>
      <c r="Q806" s="675"/>
      <c r="R806" s="704"/>
      <c r="S806" s="144"/>
      <c r="T806" s="144"/>
      <c r="U806" s="144"/>
      <c r="V806" s="144"/>
      <c r="W806" s="144"/>
      <c r="X806" s="144"/>
      <c r="Y806" s="144"/>
      <c r="Z806" s="144"/>
      <c r="AA806" s="679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</row>
    <row r="807">
      <c r="A807" s="144"/>
      <c r="B807" s="698"/>
      <c r="C807" s="144"/>
      <c r="D807" s="698"/>
      <c r="E807" s="144"/>
      <c r="F807" s="698"/>
      <c r="G807" s="144"/>
      <c r="H807" s="698"/>
      <c r="I807" s="144"/>
      <c r="J807" s="698"/>
      <c r="K807" s="144"/>
      <c r="L807" s="698"/>
      <c r="M807" s="144"/>
      <c r="N807" s="698"/>
      <c r="O807" s="144"/>
      <c r="P807" s="698"/>
      <c r="Q807" s="675"/>
      <c r="R807" s="704"/>
      <c r="S807" s="144"/>
      <c r="T807" s="144"/>
      <c r="U807" s="144"/>
      <c r="V807" s="144"/>
      <c r="W807" s="144"/>
      <c r="X807" s="144"/>
      <c r="Y807" s="144"/>
      <c r="Z807" s="144"/>
      <c r="AA807" s="679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</row>
    <row r="808">
      <c r="A808" s="144"/>
      <c r="B808" s="698"/>
      <c r="C808" s="144"/>
      <c r="D808" s="698"/>
      <c r="E808" s="144"/>
      <c r="F808" s="698"/>
      <c r="G808" s="144"/>
      <c r="H808" s="698"/>
      <c r="I808" s="144"/>
      <c r="J808" s="698"/>
      <c r="K808" s="144"/>
      <c r="L808" s="698"/>
      <c r="M808" s="144"/>
      <c r="N808" s="698"/>
      <c r="O808" s="144"/>
      <c r="P808" s="698"/>
      <c r="Q808" s="675"/>
      <c r="R808" s="704"/>
      <c r="S808" s="144"/>
      <c r="T808" s="144"/>
      <c r="U808" s="144"/>
      <c r="V808" s="144"/>
      <c r="W808" s="144"/>
      <c r="X808" s="144"/>
      <c r="Y808" s="144"/>
      <c r="Z808" s="144"/>
      <c r="AA808" s="679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</row>
    <row r="809">
      <c r="A809" s="144"/>
      <c r="B809" s="698"/>
      <c r="C809" s="144"/>
      <c r="D809" s="698"/>
      <c r="E809" s="144"/>
      <c r="F809" s="698"/>
      <c r="G809" s="144"/>
      <c r="H809" s="698"/>
      <c r="I809" s="144"/>
      <c r="J809" s="698"/>
      <c r="K809" s="144"/>
      <c r="L809" s="698"/>
      <c r="M809" s="144"/>
      <c r="N809" s="698"/>
      <c r="O809" s="144"/>
      <c r="P809" s="698"/>
      <c r="Q809" s="675"/>
      <c r="R809" s="704"/>
      <c r="S809" s="144"/>
      <c r="T809" s="144"/>
      <c r="U809" s="144"/>
      <c r="V809" s="144"/>
      <c r="W809" s="144"/>
      <c r="X809" s="144"/>
      <c r="Y809" s="144"/>
      <c r="Z809" s="144"/>
      <c r="AA809" s="679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</row>
    <row r="810">
      <c r="A810" s="144"/>
      <c r="B810" s="698"/>
      <c r="C810" s="144"/>
      <c r="D810" s="698"/>
      <c r="E810" s="144"/>
      <c r="F810" s="698"/>
      <c r="G810" s="144"/>
      <c r="H810" s="698"/>
      <c r="I810" s="144"/>
      <c r="J810" s="698"/>
      <c r="K810" s="144"/>
      <c r="L810" s="698"/>
      <c r="M810" s="144"/>
      <c r="N810" s="698"/>
      <c r="O810" s="144"/>
      <c r="P810" s="698"/>
      <c r="Q810" s="675"/>
      <c r="R810" s="704"/>
      <c r="S810" s="144"/>
      <c r="T810" s="144"/>
      <c r="U810" s="144"/>
      <c r="V810" s="144"/>
      <c r="W810" s="144"/>
      <c r="X810" s="144"/>
      <c r="Y810" s="144"/>
      <c r="Z810" s="144"/>
      <c r="AA810" s="679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</row>
    <row r="811">
      <c r="A811" s="144"/>
      <c r="B811" s="698"/>
      <c r="C811" s="144"/>
      <c r="D811" s="698"/>
      <c r="E811" s="144"/>
      <c r="F811" s="698"/>
      <c r="G811" s="144"/>
      <c r="H811" s="698"/>
      <c r="I811" s="144"/>
      <c r="J811" s="698"/>
      <c r="K811" s="144"/>
      <c r="L811" s="698"/>
      <c r="M811" s="144"/>
      <c r="N811" s="698"/>
      <c r="O811" s="144"/>
      <c r="P811" s="698"/>
      <c r="Q811" s="675"/>
      <c r="R811" s="704"/>
      <c r="S811" s="144"/>
      <c r="T811" s="144"/>
      <c r="U811" s="144"/>
      <c r="V811" s="144"/>
      <c r="W811" s="144"/>
      <c r="X811" s="144"/>
      <c r="Y811" s="144"/>
      <c r="Z811" s="144"/>
      <c r="AA811" s="679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</row>
    <row r="812">
      <c r="A812" s="144"/>
      <c r="B812" s="698"/>
      <c r="C812" s="144"/>
      <c r="D812" s="698"/>
      <c r="E812" s="144"/>
      <c r="F812" s="698"/>
      <c r="G812" s="144"/>
      <c r="H812" s="698"/>
      <c r="I812" s="144"/>
      <c r="J812" s="698"/>
      <c r="K812" s="144"/>
      <c r="L812" s="698"/>
      <c r="M812" s="144"/>
      <c r="N812" s="698"/>
      <c r="O812" s="144"/>
      <c r="P812" s="698"/>
      <c r="Q812" s="675"/>
      <c r="R812" s="704"/>
      <c r="S812" s="144"/>
      <c r="T812" s="144"/>
      <c r="U812" s="144"/>
      <c r="V812" s="144"/>
      <c r="W812" s="144"/>
      <c r="X812" s="144"/>
      <c r="Y812" s="144"/>
      <c r="Z812" s="144"/>
      <c r="AA812" s="679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</row>
    <row r="813">
      <c r="A813" s="144"/>
      <c r="B813" s="698"/>
      <c r="C813" s="144"/>
      <c r="D813" s="698"/>
      <c r="E813" s="144"/>
      <c r="F813" s="698"/>
      <c r="G813" s="144"/>
      <c r="H813" s="698"/>
      <c r="I813" s="144"/>
      <c r="J813" s="698"/>
      <c r="K813" s="144"/>
      <c r="L813" s="698"/>
      <c r="M813" s="144"/>
      <c r="N813" s="698"/>
      <c r="O813" s="144"/>
      <c r="P813" s="698"/>
      <c r="Q813" s="675"/>
      <c r="R813" s="704"/>
      <c r="S813" s="144"/>
      <c r="T813" s="144"/>
      <c r="U813" s="144"/>
      <c r="V813" s="144"/>
      <c r="W813" s="144"/>
      <c r="X813" s="144"/>
      <c r="Y813" s="144"/>
      <c r="Z813" s="144"/>
      <c r="AA813" s="679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</row>
    <row r="814">
      <c r="A814" s="144"/>
      <c r="B814" s="698"/>
      <c r="C814" s="144"/>
      <c r="D814" s="698"/>
      <c r="E814" s="144"/>
      <c r="F814" s="698"/>
      <c r="G814" s="144"/>
      <c r="H814" s="698"/>
      <c r="I814" s="144"/>
      <c r="J814" s="698"/>
      <c r="K814" s="144"/>
      <c r="L814" s="698"/>
      <c r="M814" s="144"/>
      <c r="N814" s="698"/>
      <c r="O814" s="144"/>
      <c r="P814" s="698"/>
      <c r="Q814" s="675"/>
      <c r="R814" s="704"/>
      <c r="S814" s="144"/>
      <c r="T814" s="144"/>
      <c r="U814" s="144"/>
      <c r="V814" s="144"/>
      <c r="W814" s="144"/>
      <c r="X814" s="144"/>
      <c r="Y814" s="144"/>
      <c r="Z814" s="144"/>
      <c r="AA814" s="679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</row>
    <row r="815">
      <c r="A815" s="144"/>
      <c r="B815" s="698"/>
      <c r="C815" s="144"/>
      <c r="D815" s="698"/>
      <c r="E815" s="144"/>
      <c r="F815" s="698"/>
      <c r="G815" s="144"/>
      <c r="H815" s="698"/>
      <c r="I815" s="144"/>
      <c r="J815" s="698"/>
      <c r="K815" s="144"/>
      <c r="L815" s="698"/>
      <c r="M815" s="144"/>
      <c r="N815" s="698"/>
      <c r="O815" s="144"/>
      <c r="P815" s="698"/>
      <c r="Q815" s="675"/>
      <c r="R815" s="704"/>
      <c r="S815" s="144"/>
      <c r="T815" s="144"/>
      <c r="U815" s="144"/>
      <c r="V815" s="144"/>
      <c r="W815" s="144"/>
      <c r="X815" s="144"/>
      <c r="Y815" s="144"/>
      <c r="Z815" s="144"/>
      <c r="AA815" s="679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</row>
    <row r="816">
      <c r="A816" s="144"/>
      <c r="B816" s="698"/>
      <c r="C816" s="144"/>
      <c r="D816" s="698"/>
      <c r="E816" s="144"/>
      <c r="F816" s="698"/>
      <c r="G816" s="144"/>
      <c r="H816" s="698"/>
      <c r="I816" s="144"/>
      <c r="J816" s="698"/>
      <c r="K816" s="144"/>
      <c r="L816" s="698"/>
      <c r="M816" s="144"/>
      <c r="N816" s="698"/>
      <c r="O816" s="144"/>
      <c r="P816" s="698"/>
      <c r="Q816" s="675"/>
      <c r="R816" s="704"/>
      <c r="S816" s="144"/>
      <c r="T816" s="144"/>
      <c r="U816" s="144"/>
      <c r="V816" s="144"/>
      <c r="W816" s="144"/>
      <c r="X816" s="144"/>
      <c r="Y816" s="144"/>
      <c r="Z816" s="144"/>
      <c r="AA816" s="679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</row>
    <row r="817">
      <c r="A817" s="144"/>
      <c r="B817" s="698"/>
      <c r="C817" s="144"/>
      <c r="D817" s="698"/>
      <c r="E817" s="144"/>
      <c r="F817" s="698"/>
      <c r="G817" s="144"/>
      <c r="H817" s="698"/>
      <c r="I817" s="144"/>
      <c r="J817" s="698"/>
      <c r="K817" s="144"/>
      <c r="L817" s="698"/>
      <c r="M817" s="144"/>
      <c r="N817" s="698"/>
      <c r="O817" s="144"/>
      <c r="P817" s="698"/>
      <c r="Q817" s="675"/>
      <c r="R817" s="704"/>
      <c r="S817" s="144"/>
      <c r="T817" s="144"/>
      <c r="U817" s="144"/>
      <c r="V817" s="144"/>
      <c r="W817" s="144"/>
      <c r="X817" s="144"/>
      <c r="Y817" s="144"/>
      <c r="Z817" s="144"/>
      <c r="AA817" s="679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</row>
    <row r="818">
      <c r="A818" s="144"/>
      <c r="B818" s="698"/>
      <c r="C818" s="144"/>
      <c r="D818" s="698"/>
      <c r="E818" s="144"/>
      <c r="F818" s="698"/>
      <c r="G818" s="144"/>
      <c r="H818" s="698"/>
      <c r="I818" s="144"/>
      <c r="J818" s="698"/>
      <c r="K818" s="144"/>
      <c r="L818" s="698"/>
      <c r="M818" s="144"/>
      <c r="N818" s="698"/>
      <c r="O818" s="144"/>
      <c r="P818" s="698"/>
      <c r="Q818" s="675"/>
      <c r="R818" s="704"/>
      <c r="S818" s="144"/>
      <c r="T818" s="144"/>
      <c r="U818" s="144"/>
      <c r="V818" s="144"/>
      <c r="W818" s="144"/>
      <c r="X818" s="144"/>
      <c r="Y818" s="144"/>
      <c r="Z818" s="144"/>
      <c r="AA818" s="679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</row>
    <row r="819">
      <c r="A819" s="144"/>
      <c r="B819" s="698"/>
      <c r="C819" s="144"/>
      <c r="D819" s="698"/>
      <c r="E819" s="144"/>
      <c r="F819" s="698"/>
      <c r="G819" s="144"/>
      <c r="H819" s="698"/>
      <c r="I819" s="144"/>
      <c r="J819" s="698"/>
      <c r="K819" s="144"/>
      <c r="L819" s="698"/>
      <c r="M819" s="144"/>
      <c r="N819" s="698"/>
      <c r="O819" s="144"/>
      <c r="P819" s="698"/>
      <c r="Q819" s="675"/>
      <c r="R819" s="704"/>
      <c r="S819" s="144"/>
      <c r="T819" s="144"/>
      <c r="U819" s="144"/>
      <c r="V819" s="144"/>
      <c r="W819" s="144"/>
      <c r="X819" s="144"/>
      <c r="Y819" s="144"/>
      <c r="Z819" s="144"/>
      <c r="AA819" s="679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</row>
    <row r="820">
      <c r="A820" s="144"/>
      <c r="B820" s="698"/>
      <c r="C820" s="144"/>
      <c r="D820" s="698"/>
      <c r="E820" s="144"/>
      <c r="F820" s="698"/>
      <c r="G820" s="144"/>
      <c r="H820" s="698"/>
      <c r="I820" s="144"/>
      <c r="J820" s="698"/>
      <c r="K820" s="144"/>
      <c r="L820" s="698"/>
      <c r="M820" s="144"/>
      <c r="N820" s="698"/>
      <c r="O820" s="144"/>
      <c r="P820" s="698"/>
      <c r="Q820" s="675"/>
      <c r="R820" s="704"/>
      <c r="S820" s="144"/>
      <c r="T820" s="144"/>
      <c r="U820" s="144"/>
      <c r="V820" s="144"/>
      <c r="W820" s="144"/>
      <c r="X820" s="144"/>
      <c r="Y820" s="144"/>
      <c r="Z820" s="144"/>
      <c r="AA820" s="679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</row>
    <row r="821">
      <c r="A821" s="144"/>
      <c r="B821" s="698"/>
      <c r="C821" s="144"/>
      <c r="D821" s="698"/>
      <c r="E821" s="144"/>
      <c r="F821" s="698"/>
      <c r="G821" s="144"/>
      <c r="H821" s="698"/>
      <c r="I821" s="144"/>
      <c r="J821" s="698"/>
      <c r="K821" s="144"/>
      <c r="L821" s="698"/>
      <c r="M821" s="144"/>
      <c r="N821" s="698"/>
      <c r="O821" s="144"/>
      <c r="P821" s="698"/>
      <c r="Q821" s="675"/>
      <c r="R821" s="704"/>
      <c r="S821" s="144"/>
      <c r="T821" s="144"/>
      <c r="U821" s="144"/>
      <c r="V821" s="144"/>
      <c r="W821" s="144"/>
      <c r="X821" s="144"/>
      <c r="Y821" s="144"/>
      <c r="Z821" s="144"/>
      <c r="AA821" s="679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</row>
    <row r="822">
      <c r="A822" s="144"/>
      <c r="B822" s="698"/>
      <c r="C822" s="144"/>
      <c r="D822" s="698"/>
      <c r="E822" s="144"/>
      <c r="F822" s="698"/>
      <c r="G822" s="144"/>
      <c r="H822" s="698"/>
      <c r="I822" s="144"/>
      <c r="J822" s="698"/>
      <c r="K822" s="144"/>
      <c r="L822" s="698"/>
      <c r="M822" s="144"/>
      <c r="N822" s="698"/>
      <c r="O822" s="144"/>
      <c r="P822" s="698"/>
      <c r="Q822" s="675"/>
      <c r="R822" s="704"/>
      <c r="S822" s="144"/>
      <c r="T822" s="144"/>
      <c r="U822" s="144"/>
      <c r="V822" s="144"/>
      <c r="W822" s="144"/>
      <c r="X822" s="144"/>
      <c r="Y822" s="144"/>
      <c r="Z822" s="144"/>
      <c r="AA822" s="679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</row>
    <row r="823">
      <c r="A823" s="144"/>
      <c r="B823" s="698"/>
      <c r="C823" s="144"/>
      <c r="D823" s="698"/>
      <c r="E823" s="144"/>
      <c r="F823" s="698"/>
      <c r="G823" s="144"/>
      <c r="H823" s="698"/>
      <c r="I823" s="144"/>
      <c r="J823" s="698"/>
      <c r="K823" s="144"/>
      <c r="L823" s="698"/>
      <c r="M823" s="144"/>
      <c r="N823" s="698"/>
      <c r="O823" s="144"/>
      <c r="P823" s="698"/>
      <c r="Q823" s="675"/>
      <c r="R823" s="704"/>
      <c r="S823" s="144"/>
      <c r="T823" s="144"/>
      <c r="U823" s="144"/>
      <c r="V823" s="144"/>
      <c r="W823" s="144"/>
      <c r="X823" s="144"/>
      <c r="Y823" s="144"/>
      <c r="Z823" s="144"/>
      <c r="AA823" s="679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</row>
    <row r="824">
      <c r="A824" s="144"/>
      <c r="B824" s="698"/>
      <c r="C824" s="144"/>
      <c r="D824" s="698"/>
      <c r="E824" s="144"/>
      <c r="F824" s="698"/>
      <c r="G824" s="144"/>
      <c r="H824" s="698"/>
      <c r="I824" s="144"/>
      <c r="J824" s="698"/>
      <c r="K824" s="144"/>
      <c r="L824" s="698"/>
      <c r="M824" s="144"/>
      <c r="N824" s="698"/>
      <c r="O824" s="144"/>
      <c r="P824" s="698"/>
      <c r="Q824" s="675"/>
      <c r="R824" s="704"/>
      <c r="S824" s="144"/>
      <c r="T824" s="144"/>
      <c r="U824" s="144"/>
      <c r="V824" s="144"/>
      <c r="W824" s="144"/>
      <c r="X824" s="144"/>
      <c r="Y824" s="144"/>
      <c r="Z824" s="144"/>
      <c r="AA824" s="679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</row>
    <row r="825">
      <c r="A825" s="144"/>
      <c r="B825" s="698"/>
      <c r="C825" s="144"/>
      <c r="D825" s="698"/>
      <c r="E825" s="144"/>
      <c r="F825" s="698"/>
      <c r="G825" s="144"/>
      <c r="H825" s="698"/>
      <c r="I825" s="144"/>
      <c r="J825" s="698"/>
      <c r="K825" s="144"/>
      <c r="L825" s="698"/>
      <c r="M825" s="144"/>
      <c r="N825" s="698"/>
      <c r="O825" s="144"/>
      <c r="P825" s="698"/>
      <c r="Q825" s="675"/>
      <c r="R825" s="704"/>
      <c r="S825" s="144"/>
      <c r="T825" s="144"/>
      <c r="U825" s="144"/>
      <c r="V825" s="144"/>
      <c r="W825" s="144"/>
      <c r="X825" s="144"/>
      <c r="Y825" s="144"/>
      <c r="Z825" s="144"/>
      <c r="AA825" s="679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</row>
    <row r="826">
      <c r="A826" s="144"/>
      <c r="B826" s="698"/>
      <c r="C826" s="144"/>
      <c r="D826" s="698"/>
      <c r="E826" s="144"/>
      <c r="F826" s="698"/>
      <c r="G826" s="144"/>
      <c r="H826" s="698"/>
      <c r="I826" s="144"/>
      <c r="J826" s="698"/>
      <c r="K826" s="144"/>
      <c r="L826" s="698"/>
      <c r="M826" s="144"/>
      <c r="N826" s="698"/>
      <c r="O826" s="144"/>
      <c r="P826" s="698"/>
      <c r="Q826" s="675"/>
      <c r="R826" s="704"/>
      <c r="S826" s="144"/>
      <c r="T826" s="144"/>
      <c r="U826" s="144"/>
      <c r="V826" s="144"/>
      <c r="W826" s="144"/>
      <c r="X826" s="144"/>
      <c r="Y826" s="144"/>
      <c r="Z826" s="144"/>
      <c r="AA826" s="679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</row>
    <row r="827">
      <c r="A827" s="144"/>
      <c r="B827" s="698"/>
      <c r="C827" s="144"/>
      <c r="D827" s="698"/>
      <c r="E827" s="144"/>
      <c r="F827" s="698"/>
      <c r="G827" s="144"/>
      <c r="H827" s="698"/>
      <c r="I827" s="144"/>
      <c r="J827" s="698"/>
      <c r="K827" s="144"/>
      <c r="L827" s="698"/>
      <c r="M827" s="144"/>
      <c r="N827" s="698"/>
      <c r="O827" s="144"/>
      <c r="P827" s="698"/>
      <c r="Q827" s="675"/>
      <c r="R827" s="704"/>
      <c r="S827" s="144"/>
      <c r="T827" s="144"/>
      <c r="U827" s="144"/>
      <c r="V827" s="144"/>
      <c r="W827" s="144"/>
      <c r="X827" s="144"/>
      <c r="Y827" s="144"/>
      <c r="Z827" s="144"/>
      <c r="AA827" s="679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</row>
    <row r="828">
      <c r="A828" s="144"/>
      <c r="B828" s="698"/>
      <c r="C828" s="144"/>
      <c r="D828" s="698"/>
      <c r="E828" s="144"/>
      <c r="F828" s="698"/>
      <c r="G828" s="144"/>
      <c r="H828" s="698"/>
      <c r="I828" s="144"/>
      <c r="J828" s="698"/>
      <c r="K828" s="144"/>
      <c r="L828" s="698"/>
      <c r="M828" s="144"/>
      <c r="N828" s="698"/>
      <c r="O828" s="144"/>
      <c r="P828" s="698"/>
      <c r="Q828" s="675"/>
      <c r="R828" s="704"/>
      <c r="S828" s="144"/>
      <c r="T828" s="144"/>
      <c r="U828" s="144"/>
      <c r="V828" s="144"/>
      <c r="W828" s="144"/>
      <c r="X828" s="144"/>
      <c r="Y828" s="144"/>
      <c r="Z828" s="144"/>
      <c r="AA828" s="679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</row>
    <row r="829">
      <c r="A829" s="144"/>
      <c r="B829" s="698"/>
      <c r="C829" s="144"/>
      <c r="D829" s="698"/>
      <c r="E829" s="144"/>
      <c r="F829" s="698"/>
      <c r="G829" s="144"/>
      <c r="H829" s="698"/>
      <c r="I829" s="144"/>
      <c r="J829" s="698"/>
      <c r="K829" s="144"/>
      <c r="L829" s="698"/>
      <c r="M829" s="144"/>
      <c r="N829" s="698"/>
      <c r="O829" s="144"/>
      <c r="P829" s="698"/>
      <c r="Q829" s="675"/>
      <c r="R829" s="704"/>
      <c r="S829" s="144"/>
      <c r="T829" s="144"/>
      <c r="U829" s="144"/>
      <c r="V829" s="144"/>
      <c r="W829" s="144"/>
      <c r="X829" s="144"/>
      <c r="Y829" s="144"/>
      <c r="Z829" s="144"/>
      <c r="AA829" s="679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</row>
    <row r="830">
      <c r="A830" s="144"/>
      <c r="B830" s="698"/>
      <c r="C830" s="144"/>
      <c r="D830" s="698"/>
      <c r="E830" s="144"/>
      <c r="F830" s="698"/>
      <c r="G830" s="144"/>
      <c r="H830" s="698"/>
      <c r="I830" s="144"/>
      <c r="J830" s="698"/>
      <c r="K830" s="144"/>
      <c r="L830" s="698"/>
      <c r="M830" s="144"/>
      <c r="N830" s="698"/>
      <c r="O830" s="144"/>
      <c r="P830" s="698"/>
      <c r="Q830" s="675"/>
      <c r="R830" s="704"/>
      <c r="S830" s="144"/>
      <c r="T830" s="144"/>
      <c r="U830" s="144"/>
      <c r="V830" s="144"/>
      <c r="W830" s="144"/>
      <c r="X830" s="144"/>
      <c r="Y830" s="144"/>
      <c r="Z830" s="144"/>
      <c r="AA830" s="679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</row>
    <row r="831">
      <c r="A831" s="144"/>
      <c r="B831" s="698"/>
      <c r="C831" s="144"/>
      <c r="D831" s="698"/>
      <c r="E831" s="144"/>
      <c r="F831" s="698"/>
      <c r="G831" s="144"/>
      <c r="H831" s="698"/>
      <c r="I831" s="144"/>
      <c r="J831" s="698"/>
      <c r="K831" s="144"/>
      <c r="L831" s="698"/>
      <c r="M831" s="144"/>
      <c r="N831" s="698"/>
      <c r="O831" s="144"/>
      <c r="P831" s="698"/>
      <c r="Q831" s="675"/>
      <c r="R831" s="704"/>
      <c r="S831" s="144"/>
      <c r="T831" s="144"/>
      <c r="U831" s="144"/>
      <c r="V831" s="144"/>
      <c r="W831" s="144"/>
      <c r="X831" s="144"/>
      <c r="Y831" s="144"/>
      <c r="Z831" s="144"/>
      <c r="AA831" s="679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</row>
    <row r="832">
      <c r="A832" s="144"/>
      <c r="B832" s="698"/>
      <c r="C832" s="144"/>
      <c r="D832" s="698"/>
      <c r="E832" s="144"/>
      <c r="F832" s="698"/>
      <c r="G832" s="144"/>
      <c r="H832" s="698"/>
      <c r="I832" s="144"/>
      <c r="J832" s="698"/>
      <c r="K832" s="144"/>
      <c r="L832" s="698"/>
      <c r="M832" s="144"/>
      <c r="N832" s="698"/>
      <c r="O832" s="144"/>
      <c r="P832" s="698"/>
      <c r="Q832" s="675"/>
      <c r="R832" s="704"/>
      <c r="S832" s="144"/>
      <c r="T832" s="144"/>
      <c r="U832" s="144"/>
      <c r="V832" s="144"/>
      <c r="W832" s="144"/>
      <c r="X832" s="144"/>
      <c r="Y832" s="144"/>
      <c r="Z832" s="144"/>
      <c r="AA832" s="679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</row>
    <row r="833">
      <c r="A833" s="144"/>
      <c r="B833" s="698"/>
      <c r="C833" s="144"/>
      <c r="D833" s="698"/>
      <c r="E833" s="144"/>
      <c r="F833" s="698"/>
      <c r="G833" s="144"/>
      <c r="H833" s="698"/>
      <c r="I833" s="144"/>
      <c r="J833" s="698"/>
      <c r="K833" s="144"/>
      <c r="L833" s="698"/>
      <c r="M833" s="144"/>
      <c r="N833" s="698"/>
      <c r="O833" s="144"/>
      <c r="P833" s="698"/>
      <c r="Q833" s="675"/>
      <c r="R833" s="704"/>
      <c r="S833" s="144"/>
      <c r="T833" s="144"/>
      <c r="U833" s="144"/>
      <c r="V833" s="144"/>
      <c r="W833" s="144"/>
      <c r="X833" s="144"/>
      <c r="Y833" s="144"/>
      <c r="Z833" s="144"/>
      <c r="AA833" s="679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</row>
    <row r="834">
      <c r="A834" s="144"/>
      <c r="B834" s="698"/>
      <c r="C834" s="144"/>
      <c r="D834" s="698"/>
      <c r="E834" s="144"/>
      <c r="F834" s="698"/>
      <c r="G834" s="144"/>
      <c r="H834" s="698"/>
      <c r="I834" s="144"/>
      <c r="J834" s="698"/>
      <c r="K834" s="144"/>
      <c r="L834" s="698"/>
      <c r="M834" s="144"/>
      <c r="N834" s="698"/>
      <c r="O834" s="144"/>
      <c r="P834" s="698"/>
      <c r="Q834" s="675"/>
      <c r="R834" s="704"/>
      <c r="S834" s="144"/>
      <c r="T834" s="144"/>
      <c r="U834" s="144"/>
      <c r="V834" s="144"/>
      <c r="W834" s="144"/>
      <c r="X834" s="144"/>
      <c r="Y834" s="144"/>
      <c r="Z834" s="144"/>
      <c r="AA834" s="679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</row>
    <row r="835">
      <c r="A835" s="144"/>
      <c r="B835" s="698"/>
      <c r="C835" s="144"/>
      <c r="D835" s="698"/>
      <c r="E835" s="144"/>
      <c r="F835" s="698"/>
      <c r="G835" s="144"/>
      <c r="H835" s="698"/>
      <c r="I835" s="144"/>
      <c r="J835" s="698"/>
      <c r="K835" s="144"/>
      <c r="L835" s="698"/>
      <c r="M835" s="144"/>
      <c r="N835" s="698"/>
      <c r="O835" s="144"/>
      <c r="P835" s="698"/>
      <c r="Q835" s="675"/>
      <c r="R835" s="704"/>
      <c r="S835" s="144"/>
      <c r="T835" s="144"/>
      <c r="U835" s="144"/>
      <c r="V835" s="144"/>
      <c r="W835" s="144"/>
      <c r="X835" s="144"/>
      <c r="Y835" s="144"/>
      <c r="Z835" s="144"/>
      <c r="AA835" s="679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</row>
    <row r="836">
      <c r="A836" s="144"/>
      <c r="B836" s="698"/>
      <c r="C836" s="144"/>
      <c r="D836" s="698"/>
      <c r="E836" s="144"/>
      <c r="F836" s="698"/>
      <c r="G836" s="144"/>
      <c r="H836" s="698"/>
      <c r="I836" s="144"/>
      <c r="J836" s="698"/>
      <c r="K836" s="144"/>
      <c r="L836" s="698"/>
      <c r="M836" s="144"/>
      <c r="N836" s="698"/>
      <c r="O836" s="144"/>
      <c r="P836" s="698"/>
      <c r="Q836" s="675"/>
      <c r="R836" s="704"/>
      <c r="S836" s="144"/>
      <c r="T836" s="144"/>
      <c r="U836" s="144"/>
      <c r="V836" s="144"/>
      <c r="W836" s="144"/>
      <c r="X836" s="144"/>
      <c r="Y836" s="144"/>
      <c r="Z836" s="144"/>
      <c r="AA836" s="679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</row>
    <row r="837">
      <c r="A837" s="144"/>
      <c r="B837" s="698"/>
      <c r="C837" s="144"/>
      <c r="D837" s="698"/>
      <c r="E837" s="144"/>
      <c r="F837" s="698"/>
      <c r="G837" s="144"/>
      <c r="H837" s="698"/>
      <c r="I837" s="144"/>
      <c r="J837" s="698"/>
      <c r="K837" s="144"/>
      <c r="L837" s="698"/>
      <c r="M837" s="144"/>
      <c r="N837" s="698"/>
      <c r="O837" s="144"/>
      <c r="P837" s="698"/>
      <c r="Q837" s="675"/>
      <c r="R837" s="704"/>
      <c r="S837" s="144"/>
      <c r="T837" s="144"/>
      <c r="U837" s="144"/>
      <c r="V837" s="144"/>
      <c r="W837" s="144"/>
      <c r="X837" s="144"/>
      <c r="Y837" s="144"/>
      <c r="Z837" s="144"/>
      <c r="AA837" s="679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</row>
    <row r="838">
      <c r="A838" s="144"/>
      <c r="B838" s="698"/>
      <c r="C838" s="144"/>
      <c r="D838" s="698"/>
      <c r="E838" s="144"/>
      <c r="F838" s="698"/>
      <c r="G838" s="144"/>
      <c r="H838" s="698"/>
      <c r="I838" s="144"/>
      <c r="J838" s="698"/>
      <c r="K838" s="144"/>
      <c r="L838" s="698"/>
      <c r="M838" s="144"/>
      <c r="N838" s="698"/>
      <c r="O838" s="144"/>
      <c r="P838" s="698"/>
      <c r="Q838" s="675"/>
      <c r="R838" s="704"/>
      <c r="S838" s="144"/>
      <c r="T838" s="144"/>
      <c r="U838" s="144"/>
      <c r="V838" s="144"/>
      <c r="W838" s="144"/>
      <c r="X838" s="144"/>
      <c r="Y838" s="144"/>
      <c r="Z838" s="144"/>
      <c r="AA838" s="679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</row>
    <row r="839">
      <c r="A839" s="144"/>
      <c r="B839" s="698"/>
      <c r="C839" s="144"/>
      <c r="D839" s="698"/>
      <c r="E839" s="144"/>
      <c r="F839" s="698"/>
      <c r="G839" s="144"/>
      <c r="H839" s="698"/>
      <c r="I839" s="144"/>
      <c r="J839" s="698"/>
      <c r="K839" s="144"/>
      <c r="L839" s="698"/>
      <c r="M839" s="144"/>
      <c r="N839" s="698"/>
      <c r="O839" s="144"/>
      <c r="P839" s="698"/>
      <c r="Q839" s="675"/>
      <c r="R839" s="704"/>
      <c r="S839" s="144"/>
      <c r="T839" s="144"/>
      <c r="U839" s="144"/>
      <c r="V839" s="144"/>
      <c r="W839" s="144"/>
      <c r="X839" s="144"/>
      <c r="Y839" s="144"/>
      <c r="Z839" s="144"/>
      <c r="AA839" s="679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</row>
    <row r="840">
      <c r="A840" s="144"/>
      <c r="B840" s="698"/>
      <c r="C840" s="144"/>
      <c r="D840" s="698"/>
      <c r="E840" s="144"/>
      <c r="F840" s="698"/>
      <c r="G840" s="144"/>
      <c r="H840" s="698"/>
      <c r="I840" s="144"/>
      <c r="J840" s="698"/>
      <c r="K840" s="144"/>
      <c r="L840" s="698"/>
      <c r="M840" s="144"/>
      <c r="N840" s="698"/>
      <c r="O840" s="144"/>
      <c r="P840" s="698"/>
      <c r="Q840" s="675"/>
      <c r="R840" s="704"/>
      <c r="S840" s="144"/>
      <c r="T840" s="144"/>
      <c r="U840" s="144"/>
      <c r="V840" s="144"/>
      <c r="W840" s="144"/>
      <c r="X840" s="144"/>
      <c r="Y840" s="144"/>
      <c r="Z840" s="144"/>
      <c r="AA840" s="679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</row>
    <row r="841">
      <c r="A841" s="144"/>
      <c r="B841" s="698"/>
      <c r="C841" s="144"/>
      <c r="D841" s="698"/>
      <c r="E841" s="144"/>
      <c r="F841" s="698"/>
      <c r="G841" s="144"/>
      <c r="H841" s="698"/>
      <c r="I841" s="144"/>
      <c r="J841" s="698"/>
      <c r="K841" s="144"/>
      <c r="L841" s="698"/>
      <c r="M841" s="144"/>
      <c r="N841" s="698"/>
      <c r="O841" s="144"/>
      <c r="P841" s="698"/>
      <c r="Q841" s="675"/>
      <c r="R841" s="704"/>
      <c r="S841" s="144"/>
      <c r="T841" s="144"/>
      <c r="U841" s="144"/>
      <c r="V841" s="144"/>
      <c r="W841" s="144"/>
      <c r="X841" s="144"/>
      <c r="Y841" s="144"/>
      <c r="Z841" s="144"/>
      <c r="AA841" s="679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</row>
    <row r="842">
      <c r="A842" s="144"/>
      <c r="B842" s="698"/>
      <c r="C842" s="144"/>
      <c r="D842" s="698"/>
      <c r="E842" s="144"/>
      <c r="F842" s="698"/>
      <c r="G842" s="144"/>
      <c r="H842" s="698"/>
      <c r="I842" s="144"/>
      <c r="J842" s="698"/>
      <c r="K842" s="144"/>
      <c r="L842" s="698"/>
      <c r="M842" s="144"/>
      <c r="N842" s="698"/>
      <c r="O842" s="144"/>
      <c r="P842" s="698"/>
      <c r="Q842" s="675"/>
      <c r="R842" s="704"/>
      <c r="S842" s="144"/>
      <c r="T842" s="144"/>
      <c r="U842" s="144"/>
      <c r="V842" s="144"/>
      <c r="W842" s="144"/>
      <c r="X842" s="144"/>
      <c r="Y842" s="144"/>
      <c r="Z842" s="144"/>
      <c r="AA842" s="679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</row>
    <row r="843">
      <c r="A843" s="144"/>
      <c r="B843" s="698"/>
      <c r="C843" s="144"/>
      <c r="D843" s="698"/>
      <c r="E843" s="144"/>
      <c r="F843" s="698"/>
      <c r="G843" s="144"/>
      <c r="H843" s="698"/>
      <c r="I843" s="144"/>
      <c r="J843" s="698"/>
      <c r="K843" s="144"/>
      <c r="L843" s="698"/>
      <c r="M843" s="144"/>
      <c r="N843" s="698"/>
      <c r="O843" s="144"/>
      <c r="P843" s="698"/>
      <c r="Q843" s="675"/>
      <c r="R843" s="704"/>
      <c r="S843" s="144"/>
      <c r="T843" s="144"/>
      <c r="U843" s="144"/>
      <c r="V843" s="144"/>
      <c r="W843" s="144"/>
      <c r="X843" s="144"/>
      <c r="Y843" s="144"/>
      <c r="Z843" s="144"/>
      <c r="AA843" s="679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</row>
    <row r="844">
      <c r="A844" s="144"/>
      <c r="B844" s="698"/>
      <c r="C844" s="144"/>
      <c r="D844" s="698"/>
      <c r="E844" s="144"/>
      <c r="F844" s="698"/>
      <c r="G844" s="144"/>
      <c r="H844" s="698"/>
      <c r="I844" s="144"/>
      <c r="J844" s="698"/>
      <c r="K844" s="144"/>
      <c r="L844" s="698"/>
      <c r="M844" s="144"/>
      <c r="N844" s="698"/>
      <c r="O844" s="144"/>
      <c r="P844" s="698"/>
      <c r="Q844" s="675"/>
      <c r="R844" s="704"/>
      <c r="S844" s="144"/>
      <c r="T844" s="144"/>
      <c r="U844" s="144"/>
      <c r="V844" s="144"/>
      <c r="W844" s="144"/>
      <c r="X844" s="144"/>
      <c r="Y844" s="144"/>
      <c r="Z844" s="144"/>
      <c r="AA844" s="679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</row>
    <row r="845">
      <c r="A845" s="144"/>
      <c r="B845" s="698"/>
      <c r="C845" s="144"/>
      <c r="D845" s="698"/>
      <c r="E845" s="144"/>
      <c r="F845" s="698"/>
      <c r="G845" s="144"/>
      <c r="H845" s="698"/>
      <c r="I845" s="144"/>
      <c r="J845" s="698"/>
      <c r="K845" s="144"/>
      <c r="L845" s="698"/>
      <c r="M845" s="144"/>
      <c r="N845" s="698"/>
      <c r="O845" s="144"/>
      <c r="P845" s="698"/>
      <c r="Q845" s="675"/>
      <c r="R845" s="704"/>
      <c r="S845" s="144"/>
      <c r="T845" s="144"/>
      <c r="U845" s="144"/>
      <c r="V845" s="144"/>
      <c r="W845" s="144"/>
      <c r="X845" s="144"/>
      <c r="Y845" s="144"/>
      <c r="Z845" s="144"/>
      <c r="AA845" s="679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</row>
    <row r="846">
      <c r="A846" s="144"/>
      <c r="B846" s="698"/>
      <c r="C846" s="144"/>
      <c r="D846" s="698"/>
      <c r="E846" s="144"/>
      <c r="F846" s="698"/>
      <c r="G846" s="144"/>
      <c r="H846" s="698"/>
      <c r="I846" s="144"/>
      <c r="J846" s="698"/>
      <c r="K846" s="144"/>
      <c r="L846" s="698"/>
      <c r="M846" s="144"/>
      <c r="N846" s="698"/>
      <c r="O846" s="144"/>
      <c r="P846" s="698"/>
      <c r="Q846" s="675"/>
      <c r="R846" s="704"/>
      <c r="S846" s="144"/>
      <c r="T846" s="144"/>
      <c r="U846" s="144"/>
      <c r="V846" s="144"/>
      <c r="W846" s="144"/>
      <c r="X846" s="144"/>
      <c r="Y846" s="144"/>
      <c r="Z846" s="144"/>
      <c r="AA846" s="679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</row>
    <row r="847">
      <c r="A847" s="144"/>
      <c r="B847" s="698"/>
      <c r="C847" s="144"/>
      <c r="D847" s="698"/>
      <c r="E847" s="144"/>
      <c r="F847" s="698"/>
      <c r="G847" s="144"/>
      <c r="H847" s="698"/>
      <c r="I847" s="144"/>
      <c r="J847" s="698"/>
      <c r="K847" s="144"/>
      <c r="L847" s="698"/>
      <c r="M847" s="144"/>
      <c r="N847" s="698"/>
      <c r="O847" s="144"/>
      <c r="P847" s="698"/>
      <c r="Q847" s="675"/>
      <c r="R847" s="704"/>
      <c r="S847" s="144"/>
      <c r="T847" s="144"/>
      <c r="U847" s="144"/>
      <c r="V847" s="144"/>
      <c r="W847" s="144"/>
      <c r="X847" s="144"/>
      <c r="Y847" s="144"/>
      <c r="Z847" s="144"/>
      <c r="AA847" s="679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</row>
    <row r="848">
      <c r="A848" s="144"/>
      <c r="B848" s="698"/>
      <c r="C848" s="144"/>
      <c r="D848" s="698"/>
      <c r="E848" s="144"/>
      <c r="F848" s="698"/>
      <c r="G848" s="144"/>
      <c r="H848" s="698"/>
      <c r="I848" s="144"/>
      <c r="J848" s="698"/>
      <c r="K848" s="144"/>
      <c r="L848" s="698"/>
      <c r="M848" s="144"/>
      <c r="N848" s="698"/>
      <c r="O848" s="144"/>
      <c r="P848" s="698"/>
      <c r="Q848" s="675"/>
      <c r="R848" s="704"/>
      <c r="S848" s="144"/>
      <c r="T848" s="144"/>
      <c r="U848" s="144"/>
      <c r="V848" s="144"/>
      <c r="W848" s="144"/>
      <c r="X848" s="144"/>
      <c r="Y848" s="144"/>
      <c r="Z848" s="144"/>
      <c r="AA848" s="679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</row>
    <row r="849">
      <c r="A849" s="144"/>
      <c r="B849" s="698"/>
      <c r="C849" s="144"/>
      <c r="D849" s="698"/>
      <c r="E849" s="144"/>
      <c r="F849" s="698"/>
      <c r="G849" s="144"/>
      <c r="H849" s="698"/>
      <c r="I849" s="144"/>
      <c r="J849" s="698"/>
      <c r="K849" s="144"/>
      <c r="L849" s="698"/>
      <c r="M849" s="144"/>
      <c r="N849" s="698"/>
      <c r="O849" s="144"/>
      <c r="P849" s="698"/>
      <c r="Q849" s="675"/>
      <c r="R849" s="704"/>
      <c r="S849" s="144"/>
      <c r="T849" s="144"/>
      <c r="U849" s="144"/>
      <c r="V849" s="144"/>
      <c r="W849" s="144"/>
      <c r="X849" s="144"/>
      <c r="Y849" s="144"/>
      <c r="Z849" s="144"/>
      <c r="AA849" s="679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</row>
    <row r="850">
      <c r="A850" s="144"/>
      <c r="B850" s="698"/>
      <c r="C850" s="144"/>
      <c r="D850" s="698"/>
      <c r="E850" s="144"/>
      <c r="F850" s="698"/>
      <c r="G850" s="144"/>
      <c r="H850" s="698"/>
      <c r="I850" s="144"/>
      <c r="J850" s="698"/>
      <c r="K850" s="144"/>
      <c r="L850" s="698"/>
      <c r="M850" s="144"/>
      <c r="N850" s="698"/>
      <c r="O850" s="144"/>
      <c r="P850" s="698"/>
      <c r="Q850" s="675"/>
      <c r="R850" s="704"/>
      <c r="S850" s="144"/>
      <c r="T850" s="144"/>
      <c r="U850" s="144"/>
      <c r="V850" s="144"/>
      <c r="W850" s="144"/>
      <c r="X850" s="144"/>
      <c r="Y850" s="144"/>
      <c r="Z850" s="144"/>
      <c r="AA850" s="679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</row>
    <row r="851">
      <c r="A851" s="144"/>
      <c r="B851" s="698"/>
      <c r="C851" s="144"/>
      <c r="D851" s="698"/>
      <c r="E851" s="144"/>
      <c r="F851" s="698"/>
      <c r="G851" s="144"/>
      <c r="H851" s="698"/>
      <c r="I851" s="144"/>
      <c r="J851" s="698"/>
      <c r="K851" s="144"/>
      <c r="L851" s="698"/>
      <c r="M851" s="144"/>
      <c r="N851" s="698"/>
      <c r="O851" s="144"/>
      <c r="P851" s="698"/>
      <c r="Q851" s="675"/>
      <c r="R851" s="704"/>
      <c r="S851" s="144"/>
      <c r="T851" s="144"/>
      <c r="U851" s="144"/>
      <c r="V851" s="144"/>
      <c r="W851" s="144"/>
      <c r="X851" s="144"/>
      <c r="Y851" s="144"/>
      <c r="Z851" s="144"/>
      <c r="AA851" s="679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</row>
    <row r="852">
      <c r="A852" s="144"/>
      <c r="B852" s="698"/>
      <c r="C852" s="144"/>
      <c r="D852" s="698"/>
      <c r="E852" s="144"/>
      <c r="F852" s="698"/>
      <c r="G852" s="144"/>
      <c r="H852" s="698"/>
      <c r="I852" s="144"/>
      <c r="J852" s="698"/>
      <c r="K852" s="144"/>
      <c r="L852" s="698"/>
      <c r="M852" s="144"/>
      <c r="N852" s="698"/>
      <c r="O852" s="144"/>
      <c r="P852" s="698"/>
      <c r="Q852" s="675"/>
      <c r="R852" s="704"/>
      <c r="S852" s="144"/>
      <c r="T852" s="144"/>
      <c r="U852" s="144"/>
      <c r="V852" s="144"/>
      <c r="W852" s="144"/>
      <c r="X852" s="144"/>
      <c r="Y852" s="144"/>
      <c r="Z852" s="144"/>
      <c r="AA852" s="679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</row>
    <row r="853">
      <c r="A853" s="144"/>
      <c r="B853" s="698"/>
      <c r="C853" s="144"/>
      <c r="D853" s="698"/>
      <c r="E853" s="144"/>
      <c r="F853" s="698"/>
      <c r="G853" s="144"/>
      <c r="H853" s="698"/>
      <c r="I853" s="144"/>
      <c r="J853" s="698"/>
      <c r="K853" s="144"/>
      <c r="L853" s="698"/>
      <c r="M853" s="144"/>
      <c r="N853" s="698"/>
      <c r="O853" s="144"/>
      <c r="P853" s="698"/>
      <c r="Q853" s="675"/>
      <c r="R853" s="704"/>
      <c r="S853" s="144"/>
      <c r="T853" s="144"/>
      <c r="U853" s="144"/>
      <c r="V853" s="144"/>
      <c r="W853" s="144"/>
      <c r="X853" s="144"/>
      <c r="Y853" s="144"/>
      <c r="Z853" s="144"/>
      <c r="AA853" s="679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</row>
    <row r="854">
      <c r="A854" s="144"/>
      <c r="B854" s="698"/>
      <c r="C854" s="144"/>
      <c r="D854" s="698"/>
      <c r="E854" s="144"/>
      <c r="F854" s="698"/>
      <c r="G854" s="144"/>
      <c r="H854" s="698"/>
      <c r="I854" s="144"/>
      <c r="J854" s="698"/>
      <c r="K854" s="144"/>
      <c r="L854" s="698"/>
      <c r="M854" s="144"/>
      <c r="N854" s="698"/>
      <c r="O854" s="144"/>
      <c r="P854" s="698"/>
      <c r="Q854" s="675"/>
      <c r="R854" s="704"/>
      <c r="S854" s="144"/>
      <c r="T854" s="144"/>
      <c r="U854" s="144"/>
      <c r="V854" s="144"/>
      <c r="W854" s="144"/>
      <c r="X854" s="144"/>
      <c r="Y854" s="144"/>
      <c r="Z854" s="144"/>
      <c r="AA854" s="679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</row>
    <row r="855">
      <c r="A855" s="144"/>
      <c r="B855" s="698"/>
      <c r="C855" s="144"/>
      <c r="D855" s="698"/>
      <c r="E855" s="144"/>
      <c r="F855" s="698"/>
      <c r="G855" s="144"/>
      <c r="H855" s="698"/>
      <c r="I855" s="144"/>
      <c r="J855" s="698"/>
      <c r="K855" s="144"/>
      <c r="L855" s="698"/>
      <c r="M855" s="144"/>
      <c r="N855" s="698"/>
      <c r="O855" s="144"/>
      <c r="P855" s="698"/>
      <c r="Q855" s="675"/>
      <c r="R855" s="704"/>
      <c r="S855" s="144"/>
      <c r="T855" s="144"/>
      <c r="U855" s="144"/>
      <c r="V855" s="144"/>
      <c r="W855" s="144"/>
      <c r="X855" s="144"/>
      <c r="Y855" s="144"/>
      <c r="Z855" s="144"/>
      <c r="AA855" s="679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</row>
    <row r="856">
      <c r="A856" s="144"/>
      <c r="B856" s="698"/>
      <c r="C856" s="144"/>
      <c r="D856" s="698"/>
      <c r="E856" s="144"/>
      <c r="F856" s="698"/>
      <c r="G856" s="144"/>
      <c r="H856" s="698"/>
      <c r="I856" s="144"/>
      <c r="J856" s="698"/>
      <c r="K856" s="144"/>
      <c r="L856" s="698"/>
      <c r="M856" s="144"/>
      <c r="N856" s="698"/>
      <c r="O856" s="144"/>
      <c r="P856" s="698"/>
      <c r="Q856" s="675"/>
      <c r="R856" s="704"/>
      <c r="S856" s="144"/>
      <c r="T856" s="144"/>
      <c r="U856" s="144"/>
      <c r="V856" s="144"/>
      <c r="W856" s="144"/>
      <c r="X856" s="144"/>
      <c r="Y856" s="144"/>
      <c r="Z856" s="144"/>
      <c r="AA856" s="679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</row>
    <row r="857">
      <c r="A857" s="144"/>
      <c r="B857" s="698"/>
      <c r="C857" s="144"/>
      <c r="D857" s="698"/>
      <c r="E857" s="144"/>
      <c r="F857" s="698"/>
      <c r="G857" s="144"/>
      <c r="H857" s="698"/>
      <c r="I857" s="144"/>
      <c r="J857" s="698"/>
      <c r="K857" s="144"/>
      <c r="L857" s="698"/>
      <c r="M857" s="144"/>
      <c r="N857" s="698"/>
      <c r="O857" s="144"/>
      <c r="P857" s="698"/>
      <c r="Q857" s="675"/>
      <c r="R857" s="704"/>
      <c r="S857" s="144"/>
      <c r="T857" s="144"/>
      <c r="U857" s="144"/>
      <c r="V857" s="144"/>
      <c r="W857" s="144"/>
      <c r="X857" s="144"/>
      <c r="Y857" s="144"/>
      <c r="Z857" s="144"/>
      <c r="AA857" s="679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</row>
    <row r="858">
      <c r="A858" s="144"/>
      <c r="B858" s="698"/>
      <c r="C858" s="144"/>
      <c r="D858" s="698"/>
      <c r="E858" s="144"/>
      <c r="F858" s="698"/>
      <c r="G858" s="144"/>
      <c r="H858" s="698"/>
      <c r="I858" s="144"/>
      <c r="J858" s="698"/>
      <c r="K858" s="144"/>
      <c r="L858" s="698"/>
      <c r="M858" s="144"/>
      <c r="N858" s="698"/>
      <c r="O858" s="144"/>
      <c r="P858" s="698"/>
      <c r="Q858" s="675"/>
      <c r="R858" s="704"/>
      <c r="S858" s="144"/>
      <c r="T858" s="144"/>
      <c r="U858" s="144"/>
      <c r="V858" s="144"/>
      <c r="W858" s="144"/>
      <c r="X858" s="144"/>
      <c r="Y858" s="144"/>
      <c r="Z858" s="144"/>
      <c r="AA858" s="679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</row>
    <row r="859">
      <c r="A859" s="144"/>
      <c r="B859" s="698"/>
      <c r="C859" s="144"/>
      <c r="D859" s="698"/>
      <c r="E859" s="144"/>
      <c r="F859" s="698"/>
      <c r="G859" s="144"/>
      <c r="H859" s="698"/>
      <c r="I859" s="144"/>
      <c r="J859" s="698"/>
      <c r="K859" s="144"/>
      <c r="L859" s="698"/>
      <c r="M859" s="144"/>
      <c r="N859" s="698"/>
      <c r="O859" s="144"/>
      <c r="P859" s="698"/>
      <c r="Q859" s="675"/>
      <c r="R859" s="704"/>
      <c r="S859" s="144"/>
      <c r="T859" s="144"/>
      <c r="U859" s="144"/>
      <c r="V859" s="144"/>
      <c r="W859" s="144"/>
      <c r="X859" s="144"/>
      <c r="Y859" s="144"/>
      <c r="Z859" s="144"/>
      <c r="AA859" s="679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</row>
    <row r="860">
      <c r="A860" s="144"/>
      <c r="B860" s="698"/>
      <c r="C860" s="144"/>
      <c r="D860" s="698"/>
      <c r="E860" s="144"/>
      <c r="F860" s="698"/>
      <c r="G860" s="144"/>
      <c r="H860" s="698"/>
      <c r="I860" s="144"/>
      <c r="J860" s="698"/>
      <c r="K860" s="144"/>
      <c r="L860" s="698"/>
      <c r="M860" s="144"/>
      <c r="N860" s="698"/>
      <c r="O860" s="144"/>
      <c r="P860" s="698"/>
      <c r="Q860" s="675"/>
      <c r="R860" s="704"/>
      <c r="S860" s="144"/>
      <c r="T860" s="144"/>
      <c r="U860" s="144"/>
      <c r="V860" s="144"/>
      <c r="W860" s="144"/>
      <c r="X860" s="144"/>
      <c r="Y860" s="144"/>
      <c r="Z860" s="144"/>
      <c r="AA860" s="679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</row>
    <row r="861">
      <c r="A861" s="144"/>
      <c r="B861" s="698"/>
      <c r="C861" s="144"/>
      <c r="D861" s="698"/>
      <c r="E861" s="144"/>
      <c r="F861" s="698"/>
      <c r="G861" s="144"/>
      <c r="H861" s="698"/>
      <c r="I861" s="144"/>
      <c r="J861" s="698"/>
      <c r="K861" s="144"/>
      <c r="L861" s="698"/>
      <c r="M861" s="144"/>
      <c r="N861" s="698"/>
      <c r="O861" s="144"/>
      <c r="P861" s="698"/>
      <c r="Q861" s="675"/>
      <c r="R861" s="704"/>
      <c r="S861" s="144"/>
      <c r="T861" s="144"/>
      <c r="U861" s="144"/>
      <c r="V861" s="144"/>
      <c r="W861" s="144"/>
      <c r="X861" s="144"/>
      <c r="Y861" s="144"/>
      <c r="Z861" s="144"/>
      <c r="AA861" s="679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</row>
    <row r="862">
      <c r="A862" s="144"/>
      <c r="B862" s="698"/>
      <c r="C862" s="144"/>
      <c r="D862" s="698"/>
      <c r="E862" s="144"/>
      <c r="F862" s="698"/>
      <c r="G862" s="144"/>
      <c r="H862" s="698"/>
      <c r="I862" s="144"/>
      <c r="J862" s="698"/>
      <c r="K862" s="144"/>
      <c r="L862" s="698"/>
      <c r="M862" s="144"/>
      <c r="N862" s="698"/>
      <c r="O862" s="144"/>
      <c r="P862" s="698"/>
      <c r="Q862" s="675"/>
      <c r="R862" s="704"/>
      <c r="S862" s="144"/>
      <c r="T862" s="144"/>
      <c r="U862" s="144"/>
      <c r="V862" s="144"/>
      <c r="W862" s="144"/>
      <c r="X862" s="144"/>
      <c r="Y862" s="144"/>
      <c r="Z862" s="144"/>
      <c r="AA862" s="679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</row>
    <row r="863">
      <c r="A863" s="144"/>
      <c r="B863" s="698"/>
      <c r="C863" s="144"/>
      <c r="D863" s="698"/>
      <c r="E863" s="144"/>
      <c r="F863" s="698"/>
      <c r="G863" s="144"/>
      <c r="H863" s="698"/>
      <c r="I863" s="144"/>
      <c r="J863" s="698"/>
      <c r="K863" s="144"/>
      <c r="L863" s="698"/>
      <c r="M863" s="144"/>
      <c r="N863" s="698"/>
      <c r="O863" s="144"/>
      <c r="P863" s="698"/>
      <c r="Q863" s="675"/>
      <c r="R863" s="704"/>
      <c r="S863" s="144"/>
      <c r="T863" s="144"/>
      <c r="U863" s="144"/>
      <c r="V863" s="144"/>
      <c r="W863" s="144"/>
      <c r="X863" s="144"/>
      <c r="Y863" s="144"/>
      <c r="Z863" s="144"/>
      <c r="AA863" s="679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</row>
    <row r="864">
      <c r="A864" s="144"/>
      <c r="B864" s="698"/>
      <c r="C864" s="144"/>
      <c r="D864" s="698"/>
      <c r="E864" s="144"/>
      <c r="F864" s="698"/>
      <c r="G864" s="144"/>
      <c r="H864" s="698"/>
      <c r="I864" s="144"/>
      <c r="J864" s="698"/>
      <c r="K864" s="144"/>
      <c r="L864" s="698"/>
      <c r="M864" s="144"/>
      <c r="N864" s="698"/>
      <c r="O864" s="144"/>
      <c r="P864" s="698"/>
      <c r="Q864" s="675"/>
      <c r="R864" s="704"/>
      <c r="S864" s="144"/>
      <c r="T864" s="144"/>
      <c r="U864" s="144"/>
      <c r="V864" s="144"/>
      <c r="W864" s="144"/>
      <c r="X864" s="144"/>
      <c r="Y864" s="144"/>
      <c r="Z864" s="144"/>
      <c r="AA864" s="679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</row>
    <row r="865">
      <c r="A865" s="144"/>
      <c r="B865" s="698"/>
      <c r="C865" s="144"/>
      <c r="D865" s="698"/>
      <c r="E865" s="144"/>
      <c r="F865" s="698"/>
      <c r="G865" s="144"/>
      <c r="H865" s="698"/>
      <c r="I865" s="144"/>
      <c r="J865" s="698"/>
      <c r="K865" s="144"/>
      <c r="L865" s="698"/>
      <c r="M865" s="144"/>
      <c r="N865" s="698"/>
      <c r="O865" s="144"/>
      <c r="P865" s="698"/>
      <c r="Q865" s="675"/>
      <c r="R865" s="704"/>
      <c r="S865" s="144"/>
      <c r="T865" s="144"/>
      <c r="U865" s="144"/>
      <c r="V865" s="144"/>
      <c r="W865" s="144"/>
      <c r="X865" s="144"/>
      <c r="Y865" s="144"/>
      <c r="Z865" s="144"/>
      <c r="AA865" s="679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</row>
    <row r="866">
      <c r="A866" s="144"/>
      <c r="B866" s="698"/>
      <c r="C866" s="144"/>
      <c r="D866" s="698"/>
      <c r="E866" s="144"/>
      <c r="F866" s="698"/>
      <c r="G866" s="144"/>
      <c r="H866" s="698"/>
      <c r="I866" s="144"/>
      <c r="J866" s="698"/>
      <c r="K866" s="144"/>
      <c r="L866" s="698"/>
      <c r="M866" s="144"/>
      <c r="N866" s="698"/>
      <c r="O866" s="144"/>
      <c r="P866" s="698"/>
      <c r="Q866" s="675"/>
      <c r="R866" s="704"/>
      <c r="S866" s="144"/>
      <c r="T866" s="144"/>
      <c r="U866" s="144"/>
      <c r="V866" s="144"/>
      <c r="W866" s="144"/>
      <c r="X866" s="144"/>
      <c r="Y866" s="144"/>
      <c r="Z866" s="144"/>
      <c r="AA866" s="679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</row>
    <row r="867">
      <c r="A867" s="144"/>
      <c r="B867" s="698"/>
      <c r="C867" s="144"/>
      <c r="D867" s="698"/>
      <c r="E867" s="144"/>
      <c r="F867" s="698"/>
      <c r="G867" s="144"/>
      <c r="H867" s="698"/>
      <c r="I867" s="144"/>
      <c r="J867" s="698"/>
      <c r="K867" s="144"/>
      <c r="L867" s="698"/>
      <c r="M867" s="144"/>
      <c r="N867" s="698"/>
      <c r="O867" s="144"/>
      <c r="P867" s="698"/>
      <c r="Q867" s="675"/>
      <c r="R867" s="704"/>
      <c r="S867" s="144"/>
      <c r="T867" s="144"/>
      <c r="U867" s="144"/>
      <c r="V867" s="144"/>
      <c r="W867" s="144"/>
      <c r="X867" s="144"/>
      <c r="Y867" s="144"/>
      <c r="Z867" s="144"/>
      <c r="AA867" s="679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</row>
    <row r="868">
      <c r="A868" s="144"/>
      <c r="B868" s="698"/>
      <c r="C868" s="144"/>
      <c r="D868" s="698"/>
      <c r="E868" s="144"/>
      <c r="F868" s="698"/>
      <c r="G868" s="144"/>
      <c r="H868" s="698"/>
      <c r="I868" s="144"/>
      <c r="J868" s="698"/>
      <c r="K868" s="144"/>
      <c r="L868" s="698"/>
      <c r="M868" s="144"/>
      <c r="N868" s="698"/>
      <c r="O868" s="144"/>
      <c r="P868" s="698"/>
      <c r="Q868" s="675"/>
      <c r="R868" s="704"/>
      <c r="S868" s="144"/>
      <c r="T868" s="144"/>
      <c r="U868" s="144"/>
      <c r="V868" s="144"/>
      <c r="W868" s="144"/>
      <c r="X868" s="144"/>
      <c r="Y868" s="144"/>
      <c r="Z868" s="144"/>
      <c r="AA868" s="679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</row>
    <row r="869">
      <c r="A869" s="144"/>
      <c r="B869" s="698"/>
      <c r="C869" s="144"/>
      <c r="D869" s="698"/>
      <c r="E869" s="144"/>
      <c r="F869" s="698"/>
      <c r="G869" s="144"/>
      <c r="H869" s="698"/>
      <c r="I869" s="144"/>
      <c r="J869" s="698"/>
      <c r="K869" s="144"/>
      <c r="L869" s="698"/>
      <c r="M869" s="144"/>
      <c r="N869" s="698"/>
      <c r="O869" s="144"/>
      <c r="P869" s="698"/>
      <c r="Q869" s="675"/>
      <c r="R869" s="704"/>
      <c r="S869" s="144"/>
      <c r="T869" s="144"/>
      <c r="U869" s="144"/>
      <c r="V869" s="144"/>
      <c r="W869" s="144"/>
      <c r="X869" s="144"/>
      <c r="Y869" s="144"/>
      <c r="Z869" s="144"/>
      <c r="AA869" s="679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</row>
    <row r="870">
      <c r="A870" s="144"/>
      <c r="B870" s="698"/>
      <c r="C870" s="144"/>
      <c r="D870" s="698"/>
      <c r="E870" s="144"/>
      <c r="F870" s="698"/>
      <c r="G870" s="144"/>
      <c r="H870" s="698"/>
      <c r="I870" s="144"/>
      <c r="J870" s="698"/>
      <c r="K870" s="144"/>
      <c r="L870" s="698"/>
      <c r="M870" s="144"/>
      <c r="N870" s="698"/>
      <c r="O870" s="144"/>
      <c r="P870" s="698"/>
      <c r="Q870" s="675"/>
      <c r="R870" s="704"/>
      <c r="S870" s="144"/>
      <c r="T870" s="144"/>
      <c r="U870" s="144"/>
      <c r="V870" s="144"/>
      <c r="W870" s="144"/>
      <c r="X870" s="144"/>
      <c r="Y870" s="144"/>
      <c r="Z870" s="144"/>
      <c r="AA870" s="679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</row>
    <row r="871">
      <c r="A871" s="144"/>
      <c r="B871" s="698"/>
      <c r="C871" s="144"/>
      <c r="D871" s="698"/>
      <c r="E871" s="144"/>
      <c r="F871" s="698"/>
      <c r="G871" s="144"/>
      <c r="H871" s="698"/>
      <c r="I871" s="144"/>
      <c r="J871" s="698"/>
      <c r="K871" s="144"/>
      <c r="L871" s="698"/>
      <c r="M871" s="144"/>
      <c r="N871" s="698"/>
      <c r="O871" s="144"/>
      <c r="P871" s="698"/>
      <c r="Q871" s="675"/>
      <c r="R871" s="704"/>
      <c r="S871" s="144"/>
      <c r="T871" s="144"/>
      <c r="U871" s="144"/>
      <c r="V871" s="144"/>
      <c r="W871" s="144"/>
      <c r="X871" s="144"/>
      <c r="Y871" s="144"/>
      <c r="Z871" s="144"/>
      <c r="AA871" s="679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</row>
    <row r="872">
      <c r="A872" s="144"/>
      <c r="B872" s="698"/>
      <c r="C872" s="144"/>
      <c r="D872" s="698"/>
      <c r="E872" s="144"/>
      <c r="F872" s="698"/>
      <c r="G872" s="144"/>
      <c r="H872" s="698"/>
      <c r="I872" s="144"/>
      <c r="J872" s="698"/>
      <c r="K872" s="144"/>
      <c r="L872" s="698"/>
      <c r="M872" s="144"/>
      <c r="N872" s="698"/>
      <c r="O872" s="144"/>
      <c r="P872" s="698"/>
      <c r="Q872" s="675"/>
      <c r="R872" s="704"/>
      <c r="S872" s="144"/>
      <c r="T872" s="144"/>
      <c r="U872" s="144"/>
      <c r="V872" s="144"/>
      <c r="W872" s="144"/>
      <c r="X872" s="144"/>
      <c r="Y872" s="144"/>
      <c r="Z872" s="144"/>
      <c r="AA872" s="679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</row>
    <row r="873">
      <c r="A873" s="144"/>
      <c r="B873" s="698"/>
      <c r="C873" s="144"/>
      <c r="D873" s="698"/>
      <c r="E873" s="144"/>
      <c r="F873" s="698"/>
      <c r="G873" s="144"/>
      <c r="H873" s="698"/>
      <c r="I873" s="144"/>
      <c r="J873" s="698"/>
      <c r="K873" s="144"/>
      <c r="L873" s="698"/>
      <c r="M873" s="144"/>
      <c r="N873" s="698"/>
      <c r="O873" s="144"/>
      <c r="P873" s="698"/>
      <c r="Q873" s="675"/>
      <c r="R873" s="704"/>
      <c r="S873" s="144"/>
      <c r="T873" s="144"/>
      <c r="U873" s="144"/>
      <c r="V873" s="144"/>
      <c r="W873" s="144"/>
      <c r="X873" s="144"/>
      <c r="Y873" s="144"/>
      <c r="Z873" s="144"/>
      <c r="AA873" s="679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</row>
    <row r="874">
      <c r="A874" s="144"/>
      <c r="B874" s="698"/>
      <c r="C874" s="144"/>
      <c r="D874" s="698"/>
      <c r="E874" s="144"/>
      <c r="F874" s="698"/>
      <c r="G874" s="144"/>
      <c r="H874" s="698"/>
      <c r="I874" s="144"/>
      <c r="J874" s="698"/>
      <c r="K874" s="144"/>
      <c r="L874" s="698"/>
      <c r="M874" s="144"/>
      <c r="N874" s="698"/>
      <c r="O874" s="144"/>
      <c r="P874" s="698"/>
      <c r="Q874" s="675"/>
      <c r="R874" s="704"/>
      <c r="S874" s="144"/>
      <c r="T874" s="144"/>
      <c r="U874" s="144"/>
      <c r="V874" s="144"/>
      <c r="W874" s="144"/>
      <c r="X874" s="144"/>
      <c r="Y874" s="144"/>
      <c r="Z874" s="144"/>
      <c r="AA874" s="679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</row>
    <row r="875">
      <c r="A875" s="144"/>
      <c r="B875" s="698"/>
      <c r="C875" s="144"/>
      <c r="D875" s="698"/>
      <c r="E875" s="144"/>
      <c r="F875" s="698"/>
      <c r="G875" s="144"/>
      <c r="H875" s="698"/>
      <c r="I875" s="144"/>
      <c r="J875" s="698"/>
      <c r="K875" s="144"/>
      <c r="L875" s="698"/>
      <c r="M875" s="144"/>
      <c r="N875" s="698"/>
      <c r="O875" s="144"/>
      <c r="P875" s="698"/>
      <c r="Q875" s="675"/>
      <c r="R875" s="704"/>
      <c r="S875" s="144"/>
      <c r="T875" s="144"/>
      <c r="U875" s="144"/>
      <c r="V875" s="144"/>
      <c r="W875" s="144"/>
      <c r="X875" s="144"/>
      <c r="Y875" s="144"/>
      <c r="Z875" s="144"/>
      <c r="AA875" s="679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</row>
    <row r="876">
      <c r="A876" s="144"/>
      <c r="B876" s="698"/>
      <c r="C876" s="144"/>
      <c r="D876" s="698"/>
      <c r="E876" s="144"/>
      <c r="F876" s="698"/>
      <c r="G876" s="144"/>
      <c r="H876" s="698"/>
      <c r="I876" s="144"/>
      <c r="J876" s="698"/>
      <c r="K876" s="144"/>
      <c r="L876" s="698"/>
      <c r="M876" s="144"/>
      <c r="N876" s="698"/>
      <c r="O876" s="144"/>
      <c r="P876" s="698"/>
      <c r="Q876" s="675"/>
      <c r="R876" s="704"/>
      <c r="S876" s="144"/>
      <c r="T876" s="144"/>
      <c r="U876" s="144"/>
      <c r="V876" s="144"/>
      <c r="W876" s="144"/>
      <c r="X876" s="144"/>
      <c r="Y876" s="144"/>
      <c r="Z876" s="144"/>
      <c r="AA876" s="679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</row>
    <row r="877">
      <c r="A877" s="144"/>
      <c r="B877" s="698"/>
      <c r="C877" s="144"/>
      <c r="D877" s="698"/>
      <c r="E877" s="144"/>
      <c r="F877" s="698"/>
      <c r="G877" s="144"/>
      <c r="H877" s="698"/>
      <c r="I877" s="144"/>
      <c r="J877" s="698"/>
      <c r="K877" s="144"/>
      <c r="L877" s="698"/>
      <c r="M877" s="144"/>
      <c r="N877" s="698"/>
      <c r="O877" s="144"/>
      <c r="P877" s="698"/>
      <c r="Q877" s="675"/>
      <c r="R877" s="704"/>
      <c r="S877" s="144"/>
      <c r="T877" s="144"/>
      <c r="U877" s="144"/>
      <c r="V877" s="144"/>
      <c r="W877" s="144"/>
      <c r="X877" s="144"/>
      <c r="Y877" s="144"/>
      <c r="Z877" s="144"/>
      <c r="AA877" s="679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</row>
    <row r="878">
      <c r="A878" s="144"/>
      <c r="B878" s="698"/>
      <c r="C878" s="144"/>
      <c r="D878" s="698"/>
      <c r="E878" s="144"/>
      <c r="F878" s="698"/>
      <c r="G878" s="144"/>
      <c r="H878" s="698"/>
      <c r="I878" s="144"/>
      <c r="J878" s="698"/>
      <c r="K878" s="144"/>
      <c r="L878" s="698"/>
      <c r="M878" s="144"/>
      <c r="N878" s="698"/>
      <c r="O878" s="144"/>
      <c r="P878" s="698"/>
      <c r="Q878" s="675"/>
      <c r="R878" s="704"/>
      <c r="S878" s="144"/>
      <c r="T878" s="144"/>
      <c r="U878" s="144"/>
      <c r="V878" s="144"/>
      <c r="W878" s="144"/>
      <c r="X878" s="144"/>
      <c r="Y878" s="144"/>
      <c r="Z878" s="144"/>
      <c r="AA878" s="679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</row>
    <row r="879">
      <c r="A879" s="144"/>
      <c r="B879" s="698"/>
      <c r="C879" s="144"/>
      <c r="D879" s="698"/>
      <c r="E879" s="144"/>
      <c r="F879" s="698"/>
      <c r="G879" s="144"/>
      <c r="H879" s="698"/>
      <c r="I879" s="144"/>
      <c r="J879" s="698"/>
      <c r="K879" s="144"/>
      <c r="L879" s="698"/>
      <c r="M879" s="144"/>
      <c r="N879" s="698"/>
      <c r="O879" s="144"/>
      <c r="P879" s="698"/>
      <c r="Q879" s="675"/>
      <c r="R879" s="704"/>
      <c r="S879" s="144"/>
      <c r="T879" s="144"/>
      <c r="U879" s="144"/>
      <c r="V879" s="144"/>
      <c r="W879" s="144"/>
      <c r="X879" s="144"/>
      <c r="Y879" s="144"/>
      <c r="Z879" s="144"/>
      <c r="AA879" s="679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</row>
    <row r="880">
      <c r="A880" s="144"/>
      <c r="B880" s="698"/>
      <c r="C880" s="144"/>
      <c r="D880" s="698"/>
      <c r="E880" s="144"/>
      <c r="F880" s="698"/>
      <c r="G880" s="144"/>
      <c r="H880" s="698"/>
      <c r="I880" s="144"/>
      <c r="J880" s="698"/>
      <c r="K880" s="144"/>
      <c r="L880" s="698"/>
      <c r="M880" s="144"/>
      <c r="N880" s="698"/>
      <c r="O880" s="144"/>
      <c r="P880" s="698"/>
      <c r="Q880" s="675"/>
      <c r="R880" s="704"/>
      <c r="S880" s="144"/>
      <c r="T880" s="144"/>
      <c r="U880" s="144"/>
      <c r="V880" s="144"/>
      <c r="W880" s="144"/>
      <c r="X880" s="144"/>
      <c r="Y880" s="144"/>
      <c r="Z880" s="144"/>
      <c r="AA880" s="679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</row>
    <row r="881">
      <c r="A881" s="144"/>
      <c r="B881" s="698"/>
      <c r="C881" s="144"/>
      <c r="D881" s="698"/>
      <c r="E881" s="144"/>
      <c r="F881" s="698"/>
      <c r="G881" s="144"/>
      <c r="H881" s="698"/>
      <c r="I881" s="144"/>
      <c r="J881" s="698"/>
      <c r="K881" s="144"/>
      <c r="L881" s="698"/>
      <c r="M881" s="144"/>
      <c r="N881" s="698"/>
      <c r="O881" s="144"/>
      <c r="P881" s="698"/>
      <c r="Q881" s="675"/>
      <c r="R881" s="704"/>
      <c r="S881" s="144"/>
      <c r="T881" s="144"/>
      <c r="U881" s="144"/>
      <c r="V881" s="144"/>
      <c r="W881" s="144"/>
      <c r="X881" s="144"/>
      <c r="Y881" s="144"/>
      <c r="Z881" s="144"/>
      <c r="AA881" s="679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</row>
    <row r="882">
      <c r="A882" s="144"/>
      <c r="B882" s="698"/>
      <c r="C882" s="144"/>
      <c r="D882" s="698"/>
      <c r="E882" s="144"/>
      <c r="F882" s="698"/>
      <c r="G882" s="144"/>
      <c r="H882" s="698"/>
      <c r="I882" s="144"/>
      <c r="J882" s="698"/>
      <c r="K882" s="144"/>
      <c r="L882" s="698"/>
      <c r="M882" s="144"/>
      <c r="N882" s="698"/>
      <c r="O882" s="144"/>
      <c r="P882" s="698"/>
      <c r="Q882" s="675"/>
      <c r="R882" s="704"/>
      <c r="S882" s="144"/>
      <c r="T882" s="144"/>
      <c r="U882" s="144"/>
      <c r="V882" s="144"/>
      <c r="W882" s="144"/>
      <c r="X882" s="144"/>
      <c r="Y882" s="144"/>
      <c r="Z882" s="144"/>
      <c r="AA882" s="679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</row>
    <row r="883">
      <c r="A883" s="144"/>
      <c r="B883" s="698"/>
      <c r="C883" s="144"/>
      <c r="D883" s="698"/>
      <c r="E883" s="144"/>
      <c r="F883" s="698"/>
      <c r="G883" s="144"/>
      <c r="H883" s="698"/>
      <c r="I883" s="144"/>
      <c r="J883" s="698"/>
      <c r="K883" s="144"/>
      <c r="L883" s="698"/>
      <c r="M883" s="144"/>
      <c r="N883" s="698"/>
      <c r="O883" s="144"/>
      <c r="P883" s="698"/>
      <c r="Q883" s="675"/>
      <c r="R883" s="704"/>
      <c r="S883" s="144"/>
      <c r="T883" s="144"/>
      <c r="U883" s="144"/>
      <c r="V883" s="144"/>
      <c r="W883" s="144"/>
      <c r="X883" s="144"/>
      <c r="Y883" s="144"/>
      <c r="Z883" s="144"/>
      <c r="AA883" s="679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</row>
    <row r="884">
      <c r="A884" s="144"/>
      <c r="B884" s="698"/>
      <c r="C884" s="144"/>
      <c r="D884" s="698"/>
      <c r="E884" s="144"/>
      <c r="F884" s="698"/>
      <c r="G884" s="144"/>
      <c r="H884" s="698"/>
      <c r="I884" s="144"/>
      <c r="J884" s="698"/>
      <c r="K884" s="144"/>
      <c r="L884" s="698"/>
      <c r="M884" s="144"/>
      <c r="N884" s="698"/>
      <c r="O884" s="144"/>
      <c r="P884" s="698"/>
      <c r="Q884" s="675"/>
      <c r="R884" s="704"/>
      <c r="S884" s="144"/>
      <c r="T884" s="144"/>
      <c r="U884" s="144"/>
      <c r="V884" s="144"/>
      <c r="W884" s="144"/>
      <c r="X884" s="144"/>
      <c r="Y884" s="144"/>
      <c r="Z884" s="144"/>
      <c r="AA884" s="679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</row>
    <row r="885">
      <c r="A885" s="144"/>
      <c r="B885" s="698"/>
      <c r="C885" s="144"/>
      <c r="D885" s="698"/>
      <c r="E885" s="144"/>
      <c r="F885" s="698"/>
      <c r="G885" s="144"/>
      <c r="H885" s="698"/>
      <c r="I885" s="144"/>
      <c r="J885" s="698"/>
      <c r="K885" s="144"/>
      <c r="L885" s="698"/>
      <c r="M885" s="144"/>
      <c r="N885" s="698"/>
      <c r="O885" s="144"/>
      <c r="P885" s="698"/>
      <c r="Q885" s="675"/>
      <c r="R885" s="704"/>
      <c r="S885" s="144"/>
      <c r="T885" s="144"/>
      <c r="U885" s="144"/>
      <c r="V885" s="144"/>
      <c r="W885" s="144"/>
      <c r="X885" s="144"/>
      <c r="Y885" s="144"/>
      <c r="Z885" s="144"/>
      <c r="AA885" s="679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</row>
    <row r="886">
      <c r="A886" s="144"/>
      <c r="B886" s="698"/>
      <c r="C886" s="144"/>
      <c r="D886" s="698"/>
      <c r="E886" s="144"/>
      <c r="F886" s="698"/>
      <c r="G886" s="144"/>
      <c r="H886" s="698"/>
      <c r="I886" s="144"/>
      <c r="J886" s="698"/>
      <c r="K886" s="144"/>
      <c r="L886" s="698"/>
      <c r="M886" s="144"/>
      <c r="N886" s="698"/>
      <c r="O886" s="144"/>
      <c r="P886" s="698"/>
      <c r="Q886" s="675"/>
      <c r="R886" s="704"/>
      <c r="S886" s="144"/>
      <c r="T886" s="144"/>
      <c r="U886" s="144"/>
      <c r="V886" s="144"/>
      <c r="W886" s="144"/>
      <c r="X886" s="144"/>
      <c r="Y886" s="144"/>
      <c r="Z886" s="144"/>
      <c r="AA886" s="679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</row>
    <row r="887">
      <c r="A887" s="144"/>
      <c r="B887" s="698"/>
      <c r="C887" s="144"/>
      <c r="D887" s="698"/>
      <c r="E887" s="144"/>
      <c r="F887" s="698"/>
      <c r="G887" s="144"/>
      <c r="H887" s="698"/>
      <c r="I887" s="144"/>
      <c r="J887" s="698"/>
      <c r="K887" s="144"/>
      <c r="L887" s="698"/>
      <c r="M887" s="144"/>
      <c r="N887" s="698"/>
      <c r="O887" s="144"/>
      <c r="P887" s="698"/>
      <c r="Q887" s="675"/>
      <c r="R887" s="704"/>
      <c r="S887" s="144"/>
      <c r="T887" s="144"/>
      <c r="U887" s="144"/>
      <c r="V887" s="144"/>
      <c r="W887" s="144"/>
      <c r="X887" s="144"/>
      <c r="Y887" s="144"/>
      <c r="Z887" s="144"/>
      <c r="AA887" s="679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</row>
    <row r="888">
      <c r="A888" s="144"/>
      <c r="B888" s="698"/>
      <c r="C888" s="144"/>
      <c r="D888" s="698"/>
      <c r="E888" s="144"/>
      <c r="F888" s="698"/>
      <c r="G888" s="144"/>
      <c r="H888" s="698"/>
      <c r="I888" s="144"/>
      <c r="J888" s="698"/>
      <c r="K888" s="144"/>
      <c r="L888" s="698"/>
      <c r="M888" s="144"/>
      <c r="N888" s="698"/>
      <c r="O888" s="144"/>
      <c r="P888" s="698"/>
      <c r="Q888" s="675"/>
      <c r="R888" s="704"/>
      <c r="S888" s="144"/>
      <c r="T888" s="144"/>
      <c r="U888" s="144"/>
      <c r="V888" s="144"/>
      <c r="W888" s="144"/>
      <c r="X888" s="144"/>
      <c r="Y888" s="144"/>
      <c r="Z888" s="144"/>
      <c r="AA888" s="679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</row>
    <row r="889">
      <c r="A889" s="144"/>
      <c r="B889" s="698"/>
      <c r="C889" s="144"/>
      <c r="D889" s="698"/>
      <c r="E889" s="144"/>
      <c r="F889" s="698"/>
      <c r="G889" s="144"/>
      <c r="H889" s="698"/>
      <c r="I889" s="144"/>
      <c r="J889" s="698"/>
      <c r="K889" s="144"/>
      <c r="L889" s="698"/>
      <c r="M889" s="144"/>
      <c r="N889" s="698"/>
      <c r="O889" s="144"/>
      <c r="P889" s="698"/>
      <c r="Q889" s="675"/>
      <c r="R889" s="704"/>
      <c r="S889" s="144"/>
      <c r="T889" s="144"/>
      <c r="U889" s="144"/>
      <c r="V889" s="144"/>
      <c r="W889" s="144"/>
      <c r="X889" s="144"/>
      <c r="Y889" s="144"/>
      <c r="Z889" s="144"/>
      <c r="AA889" s="679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</row>
    <row r="890">
      <c r="A890" s="144"/>
      <c r="B890" s="698"/>
      <c r="C890" s="144"/>
      <c r="D890" s="698"/>
      <c r="E890" s="144"/>
      <c r="F890" s="698"/>
      <c r="G890" s="144"/>
      <c r="H890" s="698"/>
      <c r="I890" s="144"/>
      <c r="J890" s="698"/>
      <c r="K890" s="144"/>
      <c r="L890" s="698"/>
      <c r="M890" s="144"/>
      <c r="N890" s="698"/>
      <c r="O890" s="144"/>
      <c r="P890" s="698"/>
      <c r="Q890" s="675"/>
      <c r="R890" s="704"/>
      <c r="S890" s="144"/>
      <c r="T890" s="144"/>
      <c r="U890" s="144"/>
      <c r="V890" s="144"/>
      <c r="W890" s="144"/>
      <c r="X890" s="144"/>
      <c r="Y890" s="144"/>
      <c r="Z890" s="144"/>
      <c r="AA890" s="679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</row>
    <row r="891">
      <c r="A891" s="144"/>
      <c r="B891" s="698"/>
      <c r="C891" s="144"/>
      <c r="D891" s="698"/>
      <c r="E891" s="144"/>
      <c r="F891" s="698"/>
      <c r="G891" s="144"/>
      <c r="H891" s="698"/>
      <c r="I891" s="144"/>
      <c r="J891" s="698"/>
      <c r="K891" s="144"/>
      <c r="L891" s="698"/>
      <c r="M891" s="144"/>
      <c r="N891" s="698"/>
      <c r="O891" s="144"/>
      <c r="P891" s="698"/>
      <c r="Q891" s="675"/>
      <c r="R891" s="704"/>
      <c r="S891" s="144"/>
      <c r="T891" s="144"/>
      <c r="U891" s="144"/>
      <c r="V891" s="144"/>
      <c r="W891" s="144"/>
      <c r="X891" s="144"/>
      <c r="Y891" s="144"/>
      <c r="Z891" s="144"/>
      <c r="AA891" s="679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</row>
    <row r="892">
      <c r="A892" s="144"/>
      <c r="B892" s="698"/>
      <c r="C892" s="144"/>
      <c r="D892" s="698"/>
      <c r="E892" s="144"/>
      <c r="F892" s="698"/>
      <c r="G892" s="144"/>
      <c r="H892" s="698"/>
      <c r="I892" s="144"/>
      <c r="J892" s="698"/>
      <c r="K892" s="144"/>
      <c r="L892" s="698"/>
      <c r="M892" s="144"/>
      <c r="N892" s="698"/>
      <c r="O892" s="144"/>
      <c r="P892" s="698"/>
      <c r="Q892" s="675"/>
      <c r="R892" s="704"/>
      <c r="S892" s="144"/>
      <c r="T892" s="144"/>
      <c r="U892" s="144"/>
      <c r="V892" s="144"/>
      <c r="W892" s="144"/>
      <c r="X892" s="144"/>
      <c r="Y892" s="144"/>
      <c r="Z892" s="144"/>
      <c r="AA892" s="679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</row>
    <row r="893">
      <c r="A893" s="144"/>
      <c r="B893" s="698"/>
      <c r="C893" s="144"/>
      <c r="D893" s="698"/>
      <c r="E893" s="144"/>
      <c r="F893" s="698"/>
      <c r="G893" s="144"/>
      <c r="H893" s="698"/>
      <c r="I893" s="144"/>
      <c r="J893" s="698"/>
      <c r="K893" s="144"/>
      <c r="L893" s="698"/>
      <c r="M893" s="144"/>
      <c r="N893" s="698"/>
      <c r="O893" s="144"/>
      <c r="P893" s="698"/>
      <c r="Q893" s="675"/>
      <c r="R893" s="704"/>
      <c r="S893" s="144"/>
      <c r="T893" s="144"/>
      <c r="U893" s="144"/>
      <c r="V893" s="144"/>
      <c r="W893" s="144"/>
      <c r="X893" s="144"/>
      <c r="Y893" s="144"/>
      <c r="Z893" s="144"/>
      <c r="AA893" s="679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</row>
    <row r="894">
      <c r="A894" s="144"/>
      <c r="B894" s="698"/>
      <c r="C894" s="144"/>
      <c r="D894" s="698"/>
      <c r="E894" s="144"/>
      <c r="F894" s="698"/>
      <c r="G894" s="144"/>
      <c r="H894" s="698"/>
      <c r="I894" s="144"/>
      <c r="J894" s="698"/>
      <c r="K894" s="144"/>
      <c r="L894" s="698"/>
      <c r="M894" s="144"/>
      <c r="N894" s="698"/>
      <c r="O894" s="144"/>
      <c r="P894" s="698"/>
      <c r="Q894" s="675"/>
      <c r="R894" s="704"/>
      <c r="S894" s="144"/>
      <c r="T894" s="144"/>
      <c r="U894" s="144"/>
      <c r="V894" s="144"/>
      <c r="W894" s="144"/>
      <c r="X894" s="144"/>
      <c r="Y894" s="144"/>
      <c r="Z894" s="144"/>
      <c r="AA894" s="679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</row>
    <row r="895">
      <c r="A895" s="144"/>
      <c r="B895" s="698"/>
      <c r="C895" s="144"/>
      <c r="D895" s="698"/>
      <c r="E895" s="144"/>
      <c r="F895" s="698"/>
      <c r="G895" s="144"/>
      <c r="H895" s="698"/>
      <c r="I895" s="144"/>
      <c r="J895" s="698"/>
      <c r="K895" s="144"/>
      <c r="L895" s="698"/>
      <c r="M895" s="144"/>
      <c r="N895" s="698"/>
      <c r="O895" s="144"/>
      <c r="P895" s="698"/>
      <c r="Q895" s="675"/>
      <c r="R895" s="704"/>
      <c r="S895" s="144"/>
      <c r="T895" s="144"/>
      <c r="U895" s="144"/>
      <c r="V895" s="144"/>
      <c r="W895" s="144"/>
      <c r="X895" s="144"/>
      <c r="Y895" s="144"/>
      <c r="Z895" s="144"/>
      <c r="AA895" s="679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</row>
    <row r="896">
      <c r="A896" s="144"/>
      <c r="B896" s="698"/>
      <c r="C896" s="144"/>
      <c r="D896" s="698"/>
      <c r="E896" s="144"/>
      <c r="F896" s="698"/>
      <c r="G896" s="144"/>
      <c r="H896" s="698"/>
      <c r="I896" s="144"/>
      <c r="J896" s="698"/>
      <c r="K896" s="144"/>
      <c r="L896" s="698"/>
      <c r="M896" s="144"/>
      <c r="N896" s="698"/>
      <c r="O896" s="144"/>
      <c r="P896" s="698"/>
      <c r="Q896" s="675"/>
      <c r="R896" s="704"/>
      <c r="S896" s="144"/>
      <c r="T896" s="144"/>
      <c r="U896" s="144"/>
      <c r="V896" s="144"/>
      <c r="W896" s="144"/>
      <c r="X896" s="144"/>
      <c r="Y896" s="144"/>
      <c r="Z896" s="144"/>
      <c r="AA896" s="679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</row>
    <row r="897">
      <c r="A897" s="144"/>
      <c r="B897" s="698"/>
      <c r="C897" s="144"/>
      <c r="D897" s="698"/>
      <c r="E897" s="144"/>
      <c r="F897" s="698"/>
      <c r="G897" s="144"/>
      <c r="H897" s="698"/>
      <c r="I897" s="144"/>
      <c r="J897" s="698"/>
      <c r="K897" s="144"/>
      <c r="L897" s="698"/>
      <c r="M897" s="144"/>
      <c r="N897" s="698"/>
      <c r="O897" s="144"/>
      <c r="P897" s="698"/>
      <c r="Q897" s="675"/>
      <c r="R897" s="704"/>
      <c r="S897" s="144"/>
      <c r="T897" s="144"/>
      <c r="U897" s="144"/>
      <c r="V897" s="144"/>
      <c r="W897" s="144"/>
      <c r="X897" s="144"/>
      <c r="Y897" s="144"/>
      <c r="Z897" s="144"/>
      <c r="AA897" s="679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</row>
    <row r="898">
      <c r="A898" s="144"/>
      <c r="B898" s="698"/>
      <c r="C898" s="144"/>
      <c r="D898" s="698"/>
      <c r="E898" s="144"/>
      <c r="F898" s="698"/>
      <c r="G898" s="144"/>
      <c r="H898" s="698"/>
      <c r="I898" s="144"/>
      <c r="J898" s="698"/>
      <c r="K898" s="144"/>
      <c r="L898" s="698"/>
      <c r="M898" s="144"/>
      <c r="N898" s="698"/>
      <c r="O898" s="144"/>
      <c r="P898" s="698"/>
      <c r="Q898" s="675"/>
      <c r="R898" s="704"/>
      <c r="S898" s="144"/>
      <c r="T898" s="144"/>
      <c r="U898" s="144"/>
      <c r="V898" s="144"/>
      <c r="W898" s="144"/>
      <c r="X898" s="144"/>
      <c r="Y898" s="144"/>
      <c r="Z898" s="144"/>
      <c r="AA898" s="679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</row>
    <row r="899">
      <c r="A899" s="144"/>
      <c r="B899" s="698"/>
      <c r="C899" s="144"/>
      <c r="D899" s="698"/>
      <c r="E899" s="144"/>
      <c r="F899" s="698"/>
      <c r="G899" s="144"/>
      <c r="H899" s="698"/>
      <c r="I899" s="144"/>
      <c r="J899" s="698"/>
      <c r="K899" s="144"/>
      <c r="L899" s="698"/>
      <c r="M899" s="144"/>
      <c r="N899" s="698"/>
      <c r="O899" s="144"/>
      <c r="P899" s="698"/>
      <c r="Q899" s="675"/>
      <c r="R899" s="704"/>
      <c r="S899" s="144"/>
      <c r="T899" s="144"/>
      <c r="U899" s="144"/>
      <c r="V899" s="144"/>
      <c r="W899" s="144"/>
      <c r="X899" s="144"/>
      <c r="Y899" s="144"/>
      <c r="Z899" s="144"/>
      <c r="AA899" s="679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</row>
    <row r="900">
      <c r="A900" s="144"/>
      <c r="B900" s="698"/>
      <c r="C900" s="144"/>
      <c r="D900" s="698"/>
      <c r="E900" s="144"/>
      <c r="F900" s="698"/>
      <c r="G900" s="144"/>
      <c r="H900" s="698"/>
      <c r="I900" s="144"/>
      <c r="J900" s="698"/>
      <c r="K900" s="144"/>
      <c r="L900" s="698"/>
      <c r="M900" s="144"/>
      <c r="N900" s="698"/>
      <c r="O900" s="144"/>
      <c r="P900" s="698"/>
      <c r="Q900" s="675"/>
      <c r="R900" s="704"/>
      <c r="S900" s="144"/>
      <c r="T900" s="144"/>
      <c r="U900" s="144"/>
      <c r="V900" s="144"/>
      <c r="W900" s="144"/>
      <c r="X900" s="144"/>
      <c r="Y900" s="144"/>
      <c r="Z900" s="144"/>
      <c r="AA900" s="679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</row>
    <row r="901">
      <c r="A901" s="144"/>
      <c r="B901" s="698"/>
      <c r="C901" s="144"/>
      <c r="D901" s="698"/>
      <c r="E901" s="144"/>
      <c r="F901" s="698"/>
      <c r="G901" s="144"/>
      <c r="H901" s="698"/>
      <c r="I901" s="144"/>
      <c r="J901" s="698"/>
      <c r="K901" s="144"/>
      <c r="L901" s="698"/>
      <c r="M901" s="144"/>
      <c r="N901" s="698"/>
      <c r="O901" s="144"/>
      <c r="P901" s="698"/>
      <c r="Q901" s="675"/>
      <c r="R901" s="704"/>
      <c r="S901" s="144"/>
      <c r="T901" s="144"/>
      <c r="U901" s="144"/>
      <c r="V901" s="144"/>
      <c r="W901" s="144"/>
      <c r="X901" s="144"/>
      <c r="Y901" s="144"/>
      <c r="Z901" s="144"/>
      <c r="AA901" s="679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</row>
    <row r="902">
      <c r="A902" s="144"/>
      <c r="B902" s="698"/>
      <c r="C902" s="144"/>
      <c r="D902" s="698"/>
      <c r="E902" s="144"/>
      <c r="F902" s="698"/>
      <c r="G902" s="144"/>
      <c r="H902" s="698"/>
      <c r="I902" s="144"/>
      <c r="J902" s="698"/>
      <c r="K902" s="144"/>
      <c r="L902" s="698"/>
      <c r="M902" s="144"/>
      <c r="N902" s="698"/>
      <c r="O902" s="144"/>
      <c r="P902" s="698"/>
      <c r="Q902" s="675"/>
      <c r="R902" s="704"/>
      <c r="S902" s="144"/>
      <c r="T902" s="144"/>
      <c r="U902" s="144"/>
      <c r="V902" s="144"/>
      <c r="W902" s="144"/>
      <c r="X902" s="144"/>
      <c r="Y902" s="144"/>
      <c r="Z902" s="144"/>
      <c r="AA902" s="679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</row>
    <row r="903">
      <c r="A903" s="144"/>
      <c r="B903" s="698"/>
      <c r="C903" s="144"/>
      <c r="D903" s="698"/>
      <c r="E903" s="144"/>
      <c r="F903" s="698"/>
      <c r="G903" s="144"/>
      <c r="H903" s="698"/>
      <c r="I903" s="144"/>
      <c r="J903" s="698"/>
      <c r="K903" s="144"/>
      <c r="L903" s="698"/>
      <c r="M903" s="144"/>
      <c r="N903" s="698"/>
      <c r="O903" s="144"/>
      <c r="P903" s="698"/>
      <c r="Q903" s="675"/>
      <c r="R903" s="704"/>
      <c r="S903" s="144"/>
      <c r="T903" s="144"/>
      <c r="U903" s="144"/>
      <c r="V903" s="144"/>
      <c r="W903" s="144"/>
      <c r="X903" s="144"/>
      <c r="Y903" s="144"/>
      <c r="Z903" s="144"/>
      <c r="AA903" s="679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</row>
    <row r="904">
      <c r="A904" s="144"/>
      <c r="B904" s="698"/>
      <c r="C904" s="144"/>
      <c r="D904" s="698"/>
      <c r="E904" s="144"/>
      <c r="F904" s="698"/>
      <c r="G904" s="144"/>
      <c r="H904" s="698"/>
      <c r="I904" s="144"/>
      <c r="J904" s="698"/>
      <c r="K904" s="144"/>
      <c r="L904" s="698"/>
      <c r="M904" s="144"/>
      <c r="N904" s="698"/>
      <c r="O904" s="144"/>
      <c r="P904" s="698"/>
      <c r="Q904" s="675"/>
      <c r="R904" s="704"/>
      <c r="S904" s="144"/>
      <c r="T904" s="144"/>
      <c r="U904" s="144"/>
      <c r="V904" s="144"/>
      <c r="W904" s="144"/>
      <c r="X904" s="144"/>
      <c r="Y904" s="144"/>
      <c r="Z904" s="144"/>
      <c r="AA904" s="679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</row>
    <row r="905">
      <c r="A905" s="144"/>
      <c r="B905" s="698"/>
      <c r="C905" s="144"/>
      <c r="D905" s="698"/>
      <c r="E905" s="144"/>
      <c r="F905" s="698"/>
      <c r="G905" s="144"/>
      <c r="H905" s="698"/>
      <c r="I905" s="144"/>
      <c r="J905" s="698"/>
      <c r="K905" s="144"/>
      <c r="L905" s="698"/>
      <c r="M905" s="144"/>
      <c r="N905" s="698"/>
      <c r="O905" s="144"/>
      <c r="P905" s="698"/>
      <c r="Q905" s="675"/>
      <c r="R905" s="704"/>
      <c r="S905" s="144"/>
      <c r="T905" s="144"/>
      <c r="U905" s="144"/>
      <c r="V905" s="144"/>
      <c r="W905" s="144"/>
      <c r="X905" s="144"/>
      <c r="Y905" s="144"/>
      <c r="Z905" s="144"/>
      <c r="AA905" s="679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</row>
    <row r="906">
      <c r="A906" s="144"/>
      <c r="B906" s="698"/>
      <c r="C906" s="144"/>
      <c r="D906" s="698"/>
      <c r="E906" s="144"/>
      <c r="F906" s="698"/>
      <c r="G906" s="144"/>
      <c r="H906" s="698"/>
      <c r="I906" s="144"/>
      <c r="J906" s="698"/>
      <c r="K906" s="144"/>
      <c r="L906" s="698"/>
      <c r="M906" s="144"/>
      <c r="N906" s="698"/>
      <c r="O906" s="144"/>
      <c r="P906" s="698"/>
      <c r="Q906" s="675"/>
      <c r="R906" s="704"/>
      <c r="S906" s="144"/>
      <c r="T906" s="144"/>
      <c r="U906" s="144"/>
      <c r="V906" s="144"/>
      <c r="W906" s="144"/>
      <c r="X906" s="144"/>
      <c r="Y906" s="144"/>
      <c r="Z906" s="144"/>
      <c r="AA906" s="679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</row>
    <row r="907">
      <c r="A907" s="144"/>
      <c r="B907" s="698"/>
      <c r="C907" s="144"/>
      <c r="D907" s="698"/>
      <c r="E907" s="144"/>
      <c r="F907" s="698"/>
      <c r="G907" s="144"/>
      <c r="H907" s="698"/>
      <c r="I907" s="144"/>
      <c r="J907" s="698"/>
      <c r="K907" s="144"/>
      <c r="L907" s="698"/>
      <c r="M907" s="144"/>
      <c r="N907" s="698"/>
      <c r="O907" s="144"/>
      <c r="P907" s="698"/>
      <c r="Q907" s="675"/>
      <c r="R907" s="704"/>
      <c r="S907" s="144"/>
      <c r="T907" s="144"/>
      <c r="U907" s="144"/>
      <c r="V907" s="144"/>
      <c r="W907" s="144"/>
      <c r="X907" s="144"/>
      <c r="Y907" s="144"/>
      <c r="Z907" s="144"/>
      <c r="AA907" s="679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</row>
    <row r="908">
      <c r="A908" s="144"/>
      <c r="B908" s="698"/>
      <c r="C908" s="144"/>
      <c r="D908" s="698"/>
      <c r="E908" s="144"/>
      <c r="F908" s="698"/>
      <c r="G908" s="144"/>
      <c r="H908" s="698"/>
      <c r="I908" s="144"/>
      <c r="J908" s="698"/>
      <c r="K908" s="144"/>
      <c r="L908" s="698"/>
      <c r="M908" s="144"/>
      <c r="N908" s="698"/>
      <c r="O908" s="144"/>
      <c r="P908" s="698"/>
      <c r="Q908" s="675"/>
      <c r="R908" s="704"/>
      <c r="S908" s="144"/>
      <c r="T908" s="144"/>
      <c r="U908" s="144"/>
      <c r="V908" s="144"/>
      <c r="W908" s="144"/>
      <c r="X908" s="144"/>
      <c r="Y908" s="144"/>
      <c r="Z908" s="144"/>
      <c r="AA908" s="679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</row>
    <row r="909">
      <c r="A909" s="144"/>
      <c r="B909" s="698"/>
      <c r="C909" s="144"/>
      <c r="D909" s="698"/>
      <c r="E909" s="144"/>
      <c r="F909" s="698"/>
      <c r="G909" s="144"/>
      <c r="H909" s="698"/>
      <c r="I909" s="144"/>
      <c r="J909" s="698"/>
      <c r="K909" s="144"/>
      <c r="L909" s="698"/>
      <c r="M909" s="144"/>
      <c r="N909" s="698"/>
      <c r="O909" s="144"/>
      <c r="P909" s="698"/>
      <c r="Q909" s="675"/>
      <c r="R909" s="704"/>
      <c r="S909" s="144"/>
      <c r="T909" s="144"/>
      <c r="U909" s="144"/>
      <c r="V909" s="144"/>
      <c r="W909" s="144"/>
      <c r="X909" s="144"/>
      <c r="Y909" s="144"/>
      <c r="Z909" s="144"/>
      <c r="AA909" s="679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</row>
    <row r="910">
      <c r="A910" s="144"/>
      <c r="B910" s="698"/>
      <c r="C910" s="144"/>
      <c r="D910" s="698"/>
      <c r="E910" s="144"/>
      <c r="F910" s="698"/>
      <c r="G910" s="144"/>
      <c r="H910" s="698"/>
      <c r="I910" s="144"/>
      <c r="J910" s="698"/>
      <c r="K910" s="144"/>
      <c r="L910" s="698"/>
      <c r="M910" s="144"/>
      <c r="N910" s="698"/>
      <c r="O910" s="144"/>
      <c r="P910" s="698"/>
      <c r="Q910" s="675"/>
      <c r="R910" s="704"/>
      <c r="S910" s="144"/>
      <c r="T910" s="144"/>
      <c r="U910" s="144"/>
      <c r="V910" s="144"/>
      <c r="W910" s="144"/>
      <c r="X910" s="144"/>
      <c r="Y910" s="144"/>
      <c r="Z910" s="144"/>
      <c r="AA910" s="679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</row>
    <row r="911">
      <c r="A911" s="144"/>
      <c r="B911" s="698"/>
      <c r="C911" s="144"/>
      <c r="D911" s="698"/>
      <c r="E911" s="144"/>
      <c r="F911" s="698"/>
      <c r="G911" s="144"/>
      <c r="H911" s="698"/>
      <c r="I911" s="144"/>
      <c r="J911" s="698"/>
      <c r="K911" s="144"/>
      <c r="L911" s="698"/>
      <c r="M911" s="144"/>
      <c r="N911" s="698"/>
      <c r="O911" s="144"/>
      <c r="P911" s="698"/>
      <c r="Q911" s="675"/>
      <c r="R911" s="704"/>
      <c r="S911" s="144"/>
      <c r="T911" s="144"/>
      <c r="U911" s="144"/>
      <c r="V911" s="144"/>
      <c r="W911" s="144"/>
      <c r="X911" s="144"/>
      <c r="Y911" s="144"/>
      <c r="Z911" s="144"/>
      <c r="AA911" s="679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</row>
    <row r="912">
      <c r="A912" s="144"/>
      <c r="B912" s="698"/>
      <c r="C912" s="144"/>
      <c r="D912" s="698"/>
      <c r="E912" s="144"/>
      <c r="F912" s="698"/>
      <c r="G912" s="144"/>
      <c r="H912" s="698"/>
      <c r="I912" s="144"/>
      <c r="J912" s="698"/>
      <c r="K912" s="144"/>
      <c r="L912" s="698"/>
      <c r="M912" s="144"/>
      <c r="N912" s="698"/>
      <c r="O912" s="144"/>
      <c r="P912" s="698"/>
      <c r="Q912" s="675"/>
      <c r="R912" s="704"/>
      <c r="S912" s="144"/>
      <c r="T912" s="144"/>
      <c r="U912" s="144"/>
      <c r="V912" s="144"/>
      <c r="W912" s="144"/>
      <c r="X912" s="144"/>
      <c r="Y912" s="144"/>
      <c r="Z912" s="144"/>
      <c r="AA912" s="679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</row>
    <row r="913">
      <c r="A913" s="144"/>
      <c r="B913" s="698"/>
      <c r="C913" s="144"/>
      <c r="D913" s="698"/>
      <c r="E913" s="144"/>
      <c r="F913" s="698"/>
      <c r="G913" s="144"/>
      <c r="H913" s="698"/>
      <c r="I913" s="144"/>
      <c r="J913" s="698"/>
      <c r="K913" s="144"/>
      <c r="L913" s="698"/>
      <c r="M913" s="144"/>
      <c r="N913" s="698"/>
      <c r="O913" s="144"/>
      <c r="P913" s="698"/>
      <c r="Q913" s="675"/>
      <c r="R913" s="704"/>
      <c r="S913" s="144"/>
      <c r="T913" s="144"/>
      <c r="U913" s="144"/>
      <c r="V913" s="144"/>
      <c r="W913" s="144"/>
      <c r="X913" s="144"/>
      <c r="Y913" s="144"/>
      <c r="Z913" s="144"/>
      <c r="AA913" s="679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</row>
    <row r="914">
      <c r="A914" s="144"/>
      <c r="B914" s="698"/>
      <c r="C914" s="144"/>
      <c r="D914" s="698"/>
      <c r="E914" s="144"/>
      <c r="F914" s="698"/>
      <c r="G914" s="144"/>
      <c r="H914" s="698"/>
      <c r="I914" s="144"/>
      <c r="J914" s="698"/>
      <c r="K914" s="144"/>
      <c r="L914" s="698"/>
      <c r="M914" s="144"/>
      <c r="N914" s="698"/>
      <c r="O914" s="144"/>
      <c r="P914" s="698"/>
      <c r="Q914" s="675"/>
      <c r="R914" s="704"/>
      <c r="S914" s="144"/>
      <c r="T914" s="144"/>
      <c r="U914" s="144"/>
      <c r="V914" s="144"/>
      <c r="W914" s="144"/>
      <c r="X914" s="144"/>
      <c r="Y914" s="144"/>
      <c r="Z914" s="144"/>
      <c r="AA914" s="679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</row>
    <row r="915">
      <c r="A915" s="144"/>
      <c r="B915" s="698"/>
      <c r="C915" s="144"/>
      <c r="D915" s="698"/>
      <c r="E915" s="144"/>
      <c r="F915" s="698"/>
      <c r="G915" s="144"/>
      <c r="H915" s="698"/>
      <c r="I915" s="144"/>
      <c r="J915" s="698"/>
      <c r="K915" s="144"/>
      <c r="L915" s="698"/>
      <c r="M915" s="144"/>
      <c r="N915" s="698"/>
      <c r="O915" s="144"/>
      <c r="P915" s="698"/>
      <c r="Q915" s="675"/>
      <c r="R915" s="704"/>
      <c r="S915" s="144"/>
      <c r="T915" s="144"/>
      <c r="U915" s="144"/>
      <c r="V915" s="144"/>
      <c r="W915" s="144"/>
      <c r="X915" s="144"/>
      <c r="Y915" s="144"/>
      <c r="Z915" s="144"/>
      <c r="AA915" s="679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</row>
    <row r="916">
      <c r="A916" s="144"/>
      <c r="B916" s="698"/>
      <c r="C916" s="144"/>
      <c r="D916" s="698"/>
      <c r="E916" s="144"/>
      <c r="F916" s="698"/>
      <c r="G916" s="144"/>
      <c r="H916" s="698"/>
      <c r="I916" s="144"/>
      <c r="J916" s="698"/>
      <c r="K916" s="144"/>
      <c r="L916" s="698"/>
      <c r="M916" s="144"/>
      <c r="N916" s="698"/>
      <c r="O916" s="144"/>
      <c r="P916" s="698"/>
      <c r="Q916" s="675"/>
      <c r="R916" s="704"/>
      <c r="S916" s="144"/>
      <c r="T916" s="144"/>
      <c r="U916" s="144"/>
      <c r="V916" s="144"/>
      <c r="W916" s="144"/>
      <c r="X916" s="144"/>
      <c r="Y916" s="144"/>
      <c r="Z916" s="144"/>
      <c r="AA916" s="679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</row>
    <row r="917">
      <c r="A917" s="144"/>
      <c r="B917" s="698"/>
      <c r="C917" s="144"/>
      <c r="D917" s="698"/>
      <c r="E917" s="144"/>
      <c r="F917" s="698"/>
      <c r="G917" s="144"/>
      <c r="H917" s="698"/>
      <c r="I917" s="144"/>
      <c r="J917" s="698"/>
      <c r="K917" s="144"/>
      <c r="L917" s="698"/>
      <c r="M917" s="144"/>
      <c r="N917" s="698"/>
      <c r="O917" s="144"/>
      <c r="P917" s="698"/>
      <c r="Q917" s="675"/>
      <c r="R917" s="704"/>
      <c r="S917" s="144"/>
      <c r="T917" s="144"/>
      <c r="U917" s="144"/>
      <c r="V917" s="144"/>
      <c r="W917" s="144"/>
      <c r="X917" s="144"/>
      <c r="Y917" s="144"/>
      <c r="Z917" s="144"/>
      <c r="AA917" s="679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</row>
    <row r="918">
      <c r="A918" s="144"/>
      <c r="B918" s="698"/>
      <c r="C918" s="144"/>
      <c r="D918" s="698"/>
      <c r="E918" s="144"/>
      <c r="F918" s="698"/>
      <c r="G918" s="144"/>
      <c r="H918" s="698"/>
      <c r="I918" s="144"/>
      <c r="J918" s="698"/>
      <c r="K918" s="144"/>
      <c r="L918" s="698"/>
      <c r="M918" s="144"/>
      <c r="N918" s="698"/>
      <c r="O918" s="144"/>
      <c r="P918" s="698"/>
      <c r="Q918" s="675"/>
      <c r="R918" s="704"/>
      <c r="S918" s="144"/>
      <c r="T918" s="144"/>
      <c r="U918" s="144"/>
      <c r="V918" s="144"/>
      <c r="W918" s="144"/>
      <c r="X918" s="144"/>
      <c r="Y918" s="144"/>
      <c r="Z918" s="144"/>
      <c r="AA918" s="679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</row>
    <row r="919">
      <c r="A919" s="144"/>
      <c r="B919" s="698"/>
      <c r="C919" s="144"/>
      <c r="D919" s="698"/>
      <c r="E919" s="144"/>
      <c r="F919" s="698"/>
      <c r="G919" s="144"/>
      <c r="H919" s="698"/>
      <c r="I919" s="144"/>
      <c r="J919" s="698"/>
      <c r="K919" s="144"/>
      <c r="L919" s="698"/>
      <c r="M919" s="144"/>
      <c r="N919" s="698"/>
      <c r="O919" s="144"/>
      <c r="P919" s="698"/>
      <c r="Q919" s="675"/>
      <c r="R919" s="704"/>
      <c r="S919" s="144"/>
      <c r="T919" s="144"/>
      <c r="U919" s="144"/>
      <c r="V919" s="144"/>
      <c r="W919" s="144"/>
      <c r="X919" s="144"/>
      <c r="Y919" s="144"/>
      <c r="Z919" s="144"/>
      <c r="AA919" s="679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</row>
    <row r="920">
      <c r="A920" s="144"/>
      <c r="B920" s="698"/>
      <c r="C920" s="144"/>
      <c r="D920" s="698"/>
      <c r="E920" s="144"/>
      <c r="F920" s="698"/>
      <c r="G920" s="144"/>
      <c r="H920" s="698"/>
      <c r="I920" s="144"/>
      <c r="J920" s="698"/>
      <c r="K920" s="144"/>
      <c r="L920" s="698"/>
      <c r="M920" s="144"/>
      <c r="N920" s="698"/>
      <c r="O920" s="144"/>
      <c r="P920" s="698"/>
      <c r="Q920" s="675"/>
      <c r="R920" s="704"/>
      <c r="S920" s="144"/>
      <c r="T920" s="144"/>
      <c r="U920" s="144"/>
      <c r="V920" s="144"/>
      <c r="W920" s="144"/>
      <c r="X920" s="144"/>
      <c r="Y920" s="144"/>
      <c r="Z920" s="144"/>
      <c r="AA920" s="679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</row>
    <row r="921">
      <c r="A921" s="144"/>
      <c r="B921" s="698"/>
      <c r="C921" s="144"/>
      <c r="D921" s="698"/>
      <c r="E921" s="144"/>
      <c r="F921" s="698"/>
      <c r="G921" s="144"/>
      <c r="H921" s="698"/>
      <c r="I921" s="144"/>
      <c r="J921" s="698"/>
      <c r="K921" s="144"/>
      <c r="L921" s="698"/>
      <c r="M921" s="144"/>
      <c r="N921" s="698"/>
      <c r="O921" s="144"/>
      <c r="P921" s="698"/>
      <c r="Q921" s="675"/>
      <c r="R921" s="704"/>
      <c r="S921" s="144"/>
      <c r="T921" s="144"/>
      <c r="U921" s="144"/>
      <c r="V921" s="144"/>
      <c r="W921" s="144"/>
      <c r="X921" s="144"/>
      <c r="Y921" s="144"/>
      <c r="Z921" s="144"/>
      <c r="AA921" s="679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</row>
    <row r="922">
      <c r="A922" s="144"/>
      <c r="B922" s="698"/>
      <c r="C922" s="144"/>
      <c r="D922" s="698"/>
      <c r="E922" s="144"/>
      <c r="F922" s="698"/>
      <c r="G922" s="144"/>
      <c r="H922" s="698"/>
      <c r="I922" s="144"/>
      <c r="J922" s="698"/>
      <c r="K922" s="144"/>
      <c r="L922" s="698"/>
      <c r="M922" s="144"/>
      <c r="N922" s="698"/>
      <c r="O922" s="144"/>
      <c r="P922" s="698"/>
      <c r="Q922" s="675"/>
      <c r="R922" s="704"/>
      <c r="S922" s="144"/>
      <c r="T922" s="144"/>
      <c r="U922" s="144"/>
      <c r="V922" s="144"/>
      <c r="W922" s="144"/>
      <c r="X922" s="144"/>
      <c r="Y922" s="144"/>
      <c r="Z922" s="144"/>
      <c r="AA922" s="679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</row>
    <row r="923">
      <c r="A923" s="144"/>
      <c r="B923" s="698"/>
      <c r="C923" s="144"/>
      <c r="D923" s="698"/>
      <c r="E923" s="144"/>
      <c r="F923" s="698"/>
      <c r="G923" s="144"/>
      <c r="H923" s="698"/>
      <c r="I923" s="144"/>
      <c r="J923" s="698"/>
      <c r="K923" s="144"/>
      <c r="L923" s="698"/>
      <c r="M923" s="144"/>
      <c r="N923" s="698"/>
      <c r="O923" s="144"/>
      <c r="P923" s="698"/>
      <c r="Q923" s="675"/>
      <c r="R923" s="704"/>
      <c r="S923" s="144"/>
      <c r="T923" s="144"/>
      <c r="U923" s="144"/>
      <c r="V923" s="144"/>
      <c r="W923" s="144"/>
      <c r="X923" s="144"/>
      <c r="Y923" s="144"/>
      <c r="Z923" s="144"/>
      <c r="AA923" s="679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</row>
    <row r="924">
      <c r="A924" s="144"/>
      <c r="B924" s="698"/>
      <c r="C924" s="144"/>
      <c r="D924" s="698"/>
      <c r="E924" s="144"/>
      <c r="F924" s="698"/>
      <c r="G924" s="144"/>
      <c r="H924" s="698"/>
      <c r="I924" s="144"/>
      <c r="J924" s="698"/>
      <c r="K924" s="144"/>
      <c r="L924" s="698"/>
      <c r="M924" s="144"/>
      <c r="N924" s="698"/>
      <c r="O924" s="144"/>
      <c r="P924" s="698"/>
      <c r="Q924" s="675"/>
      <c r="R924" s="704"/>
      <c r="S924" s="144"/>
      <c r="T924" s="144"/>
      <c r="U924" s="144"/>
      <c r="V924" s="144"/>
      <c r="W924" s="144"/>
      <c r="X924" s="144"/>
      <c r="Y924" s="144"/>
      <c r="Z924" s="144"/>
      <c r="AA924" s="679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</row>
    <row r="925">
      <c r="A925" s="144"/>
      <c r="B925" s="698"/>
      <c r="C925" s="144"/>
      <c r="D925" s="698"/>
      <c r="E925" s="144"/>
      <c r="F925" s="698"/>
      <c r="G925" s="144"/>
      <c r="H925" s="698"/>
      <c r="I925" s="144"/>
      <c r="J925" s="698"/>
      <c r="K925" s="144"/>
      <c r="L925" s="698"/>
      <c r="M925" s="144"/>
      <c r="N925" s="698"/>
      <c r="O925" s="144"/>
      <c r="P925" s="698"/>
      <c r="Q925" s="675"/>
      <c r="R925" s="704"/>
      <c r="S925" s="144"/>
      <c r="T925" s="144"/>
      <c r="U925" s="144"/>
      <c r="V925" s="144"/>
      <c r="W925" s="144"/>
      <c r="X925" s="144"/>
      <c r="Y925" s="144"/>
      <c r="Z925" s="144"/>
      <c r="AA925" s="679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</row>
    <row r="926">
      <c r="A926" s="144"/>
      <c r="B926" s="698"/>
      <c r="C926" s="144"/>
      <c r="D926" s="698"/>
      <c r="E926" s="144"/>
      <c r="F926" s="698"/>
      <c r="G926" s="144"/>
      <c r="H926" s="698"/>
      <c r="I926" s="144"/>
      <c r="J926" s="698"/>
      <c r="K926" s="144"/>
      <c r="L926" s="698"/>
      <c r="M926" s="144"/>
      <c r="N926" s="698"/>
      <c r="O926" s="144"/>
      <c r="P926" s="698"/>
      <c r="Q926" s="675"/>
      <c r="R926" s="704"/>
      <c r="S926" s="144"/>
      <c r="T926" s="144"/>
      <c r="U926" s="144"/>
      <c r="V926" s="144"/>
      <c r="W926" s="144"/>
      <c r="X926" s="144"/>
      <c r="Y926" s="144"/>
      <c r="Z926" s="144"/>
      <c r="AA926" s="679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</row>
    <row r="927">
      <c r="A927" s="144"/>
      <c r="B927" s="698"/>
      <c r="C927" s="144"/>
      <c r="D927" s="698"/>
      <c r="E927" s="144"/>
      <c r="F927" s="698"/>
      <c r="G927" s="144"/>
      <c r="H927" s="698"/>
      <c r="I927" s="144"/>
      <c r="J927" s="698"/>
      <c r="K927" s="144"/>
      <c r="L927" s="698"/>
      <c r="M927" s="144"/>
      <c r="N927" s="698"/>
      <c r="O927" s="144"/>
      <c r="P927" s="698"/>
      <c r="Q927" s="675"/>
      <c r="R927" s="704"/>
      <c r="S927" s="144"/>
      <c r="T927" s="144"/>
      <c r="U927" s="144"/>
      <c r="V927" s="144"/>
      <c r="W927" s="144"/>
      <c r="X927" s="144"/>
      <c r="Y927" s="144"/>
      <c r="Z927" s="144"/>
      <c r="AA927" s="679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</row>
    <row r="928">
      <c r="A928" s="144"/>
      <c r="B928" s="698"/>
      <c r="C928" s="144"/>
      <c r="D928" s="698"/>
      <c r="E928" s="144"/>
      <c r="F928" s="698"/>
      <c r="G928" s="144"/>
      <c r="H928" s="698"/>
      <c r="I928" s="144"/>
      <c r="J928" s="698"/>
      <c r="K928" s="144"/>
      <c r="L928" s="698"/>
      <c r="M928" s="144"/>
      <c r="N928" s="698"/>
      <c r="O928" s="144"/>
      <c r="P928" s="698"/>
      <c r="Q928" s="675"/>
      <c r="R928" s="704"/>
      <c r="S928" s="144"/>
      <c r="T928" s="144"/>
      <c r="U928" s="144"/>
      <c r="V928" s="144"/>
      <c r="W928" s="144"/>
      <c r="X928" s="144"/>
      <c r="Y928" s="144"/>
      <c r="Z928" s="144"/>
      <c r="AA928" s="679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</row>
    <row r="929">
      <c r="A929" s="144"/>
      <c r="B929" s="698"/>
      <c r="C929" s="144"/>
      <c r="D929" s="698"/>
      <c r="E929" s="144"/>
      <c r="F929" s="698"/>
      <c r="G929" s="144"/>
      <c r="H929" s="698"/>
      <c r="I929" s="144"/>
      <c r="J929" s="698"/>
      <c r="K929" s="144"/>
      <c r="L929" s="698"/>
      <c r="M929" s="144"/>
      <c r="N929" s="698"/>
      <c r="O929" s="144"/>
      <c r="P929" s="698"/>
      <c r="Q929" s="675"/>
      <c r="R929" s="704"/>
      <c r="S929" s="144"/>
      <c r="T929" s="144"/>
      <c r="U929" s="144"/>
      <c r="V929" s="144"/>
      <c r="W929" s="144"/>
      <c r="X929" s="144"/>
      <c r="Y929" s="144"/>
      <c r="Z929" s="144"/>
      <c r="AA929" s="679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</row>
    <row r="930">
      <c r="A930" s="144"/>
      <c r="B930" s="698"/>
      <c r="C930" s="144"/>
      <c r="D930" s="698"/>
      <c r="E930" s="144"/>
      <c r="F930" s="698"/>
      <c r="G930" s="144"/>
      <c r="H930" s="698"/>
      <c r="I930" s="144"/>
      <c r="J930" s="698"/>
      <c r="K930" s="144"/>
      <c r="L930" s="698"/>
      <c r="M930" s="144"/>
      <c r="N930" s="698"/>
      <c r="O930" s="144"/>
      <c r="P930" s="698"/>
      <c r="Q930" s="675"/>
      <c r="R930" s="704"/>
      <c r="S930" s="144"/>
      <c r="T930" s="144"/>
      <c r="U930" s="144"/>
      <c r="V930" s="144"/>
      <c r="W930" s="144"/>
      <c r="X930" s="144"/>
      <c r="Y930" s="144"/>
      <c r="Z930" s="144"/>
      <c r="AA930" s="679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</row>
    <row r="931">
      <c r="A931" s="144"/>
      <c r="B931" s="698"/>
      <c r="C931" s="144"/>
      <c r="D931" s="698"/>
      <c r="E931" s="144"/>
      <c r="F931" s="698"/>
      <c r="G931" s="144"/>
      <c r="H931" s="698"/>
      <c r="I931" s="144"/>
      <c r="J931" s="698"/>
      <c r="K931" s="144"/>
      <c r="L931" s="698"/>
      <c r="M931" s="144"/>
      <c r="N931" s="698"/>
      <c r="O931" s="144"/>
      <c r="P931" s="698"/>
      <c r="Q931" s="675"/>
      <c r="R931" s="704"/>
      <c r="S931" s="144"/>
      <c r="T931" s="144"/>
      <c r="U931" s="144"/>
      <c r="V931" s="144"/>
      <c r="W931" s="144"/>
      <c r="X931" s="144"/>
      <c r="Y931" s="144"/>
      <c r="Z931" s="144"/>
      <c r="AA931" s="679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</row>
    <row r="932">
      <c r="A932" s="144"/>
      <c r="B932" s="698"/>
      <c r="C932" s="144"/>
      <c r="D932" s="698"/>
      <c r="E932" s="144"/>
      <c r="F932" s="698"/>
      <c r="G932" s="144"/>
      <c r="H932" s="698"/>
      <c r="I932" s="144"/>
      <c r="J932" s="698"/>
      <c r="K932" s="144"/>
      <c r="L932" s="698"/>
      <c r="M932" s="144"/>
      <c r="N932" s="698"/>
      <c r="O932" s="144"/>
      <c r="P932" s="698"/>
      <c r="Q932" s="675"/>
      <c r="R932" s="704"/>
      <c r="S932" s="144"/>
      <c r="T932" s="144"/>
      <c r="U932" s="144"/>
      <c r="V932" s="144"/>
      <c r="W932" s="144"/>
      <c r="X932" s="144"/>
      <c r="Y932" s="144"/>
      <c r="Z932" s="144"/>
      <c r="AA932" s="679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</row>
    <row r="933">
      <c r="A933" s="144"/>
      <c r="B933" s="698"/>
      <c r="C933" s="144"/>
      <c r="D933" s="698"/>
      <c r="E933" s="144"/>
      <c r="F933" s="698"/>
      <c r="G933" s="144"/>
      <c r="H933" s="698"/>
      <c r="I933" s="144"/>
      <c r="J933" s="698"/>
      <c r="K933" s="144"/>
      <c r="L933" s="698"/>
      <c r="M933" s="144"/>
      <c r="N933" s="698"/>
      <c r="O933" s="144"/>
      <c r="P933" s="698"/>
      <c r="Q933" s="675"/>
      <c r="R933" s="704"/>
      <c r="S933" s="144"/>
      <c r="T933" s="144"/>
      <c r="U933" s="144"/>
      <c r="V933" s="144"/>
      <c r="W933" s="144"/>
      <c r="X933" s="144"/>
      <c r="Y933" s="144"/>
      <c r="Z933" s="144"/>
      <c r="AA933" s="679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</row>
    <row r="934">
      <c r="A934" s="144"/>
      <c r="B934" s="698"/>
      <c r="C934" s="144"/>
      <c r="D934" s="698"/>
      <c r="E934" s="144"/>
      <c r="F934" s="698"/>
      <c r="G934" s="144"/>
      <c r="H934" s="698"/>
      <c r="I934" s="144"/>
      <c r="J934" s="698"/>
      <c r="K934" s="144"/>
      <c r="L934" s="698"/>
      <c r="M934" s="144"/>
      <c r="N934" s="698"/>
      <c r="O934" s="144"/>
      <c r="P934" s="698"/>
      <c r="Q934" s="675"/>
      <c r="R934" s="704"/>
      <c r="S934" s="144"/>
      <c r="T934" s="144"/>
      <c r="U934" s="144"/>
      <c r="V934" s="144"/>
      <c r="W934" s="144"/>
      <c r="X934" s="144"/>
      <c r="Y934" s="144"/>
      <c r="Z934" s="144"/>
      <c r="AA934" s="679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</row>
    <row r="935">
      <c r="A935" s="144"/>
      <c r="B935" s="698"/>
      <c r="C935" s="144"/>
      <c r="D935" s="698"/>
      <c r="E935" s="144"/>
      <c r="F935" s="698"/>
      <c r="G935" s="144"/>
      <c r="H935" s="698"/>
      <c r="I935" s="144"/>
      <c r="J935" s="698"/>
      <c r="K935" s="144"/>
      <c r="L935" s="698"/>
      <c r="M935" s="144"/>
      <c r="N935" s="698"/>
      <c r="O935" s="144"/>
      <c r="P935" s="698"/>
      <c r="Q935" s="675"/>
      <c r="R935" s="704"/>
      <c r="S935" s="144"/>
      <c r="T935" s="144"/>
      <c r="U935" s="144"/>
      <c r="V935" s="144"/>
      <c r="W935" s="144"/>
      <c r="X935" s="144"/>
      <c r="Y935" s="144"/>
      <c r="Z935" s="144"/>
      <c r="AA935" s="679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</row>
    <row r="936">
      <c r="A936" s="144"/>
      <c r="B936" s="698"/>
      <c r="C936" s="144"/>
      <c r="D936" s="698"/>
      <c r="E936" s="144"/>
      <c r="F936" s="698"/>
      <c r="G936" s="144"/>
      <c r="H936" s="698"/>
      <c r="I936" s="144"/>
      <c r="J936" s="698"/>
      <c r="K936" s="144"/>
      <c r="L936" s="698"/>
      <c r="M936" s="144"/>
      <c r="N936" s="698"/>
      <c r="O936" s="144"/>
      <c r="P936" s="698"/>
      <c r="Q936" s="675"/>
      <c r="R936" s="704"/>
      <c r="S936" s="144"/>
      <c r="T936" s="144"/>
      <c r="U936" s="144"/>
      <c r="V936" s="144"/>
      <c r="W936" s="144"/>
      <c r="X936" s="144"/>
      <c r="Y936" s="144"/>
      <c r="Z936" s="144"/>
      <c r="AA936" s="679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</row>
    <row r="937">
      <c r="A937" s="144"/>
      <c r="B937" s="698"/>
      <c r="C937" s="144"/>
      <c r="D937" s="698"/>
      <c r="E937" s="144"/>
      <c r="F937" s="698"/>
      <c r="G937" s="144"/>
      <c r="H937" s="698"/>
      <c r="I937" s="144"/>
      <c r="J937" s="698"/>
      <c r="K937" s="144"/>
      <c r="L937" s="698"/>
      <c r="M937" s="144"/>
      <c r="N937" s="698"/>
      <c r="O937" s="144"/>
      <c r="P937" s="698"/>
      <c r="Q937" s="675"/>
      <c r="R937" s="704"/>
      <c r="S937" s="144"/>
      <c r="T937" s="144"/>
      <c r="U937" s="144"/>
      <c r="V937" s="144"/>
      <c r="W937" s="144"/>
      <c r="X937" s="144"/>
      <c r="Y937" s="144"/>
      <c r="Z937" s="144"/>
      <c r="AA937" s="679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</row>
    <row r="938">
      <c r="A938" s="144"/>
      <c r="B938" s="698"/>
      <c r="C938" s="144"/>
      <c r="D938" s="698"/>
      <c r="E938" s="144"/>
      <c r="F938" s="698"/>
      <c r="G938" s="144"/>
      <c r="H938" s="698"/>
      <c r="I938" s="144"/>
      <c r="J938" s="698"/>
      <c r="K938" s="144"/>
      <c r="L938" s="698"/>
      <c r="M938" s="144"/>
      <c r="N938" s="698"/>
      <c r="O938" s="144"/>
      <c r="P938" s="698"/>
      <c r="Q938" s="675"/>
      <c r="R938" s="704"/>
      <c r="S938" s="144"/>
      <c r="T938" s="144"/>
      <c r="U938" s="144"/>
      <c r="V938" s="144"/>
      <c r="W938" s="144"/>
      <c r="X938" s="144"/>
      <c r="Y938" s="144"/>
      <c r="Z938" s="144"/>
      <c r="AA938" s="679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</row>
    <row r="939">
      <c r="A939" s="144"/>
      <c r="B939" s="698"/>
      <c r="C939" s="144"/>
      <c r="D939" s="698"/>
      <c r="E939" s="144"/>
      <c r="F939" s="698"/>
      <c r="G939" s="144"/>
      <c r="H939" s="698"/>
      <c r="I939" s="144"/>
      <c r="J939" s="698"/>
      <c r="K939" s="144"/>
      <c r="L939" s="698"/>
      <c r="M939" s="144"/>
      <c r="N939" s="698"/>
      <c r="O939" s="144"/>
      <c r="P939" s="698"/>
      <c r="Q939" s="675"/>
      <c r="R939" s="704"/>
      <c r="S939" s="144"/>
      <c r="T939" s="144"/>
      <c r="U939" s="144"/>
      <c r="V939" s="144"/>
      <c r="W939" s="144"/>
      <c r="X939" s="144"/>
      <c r="Y939" s="144"/>
      <c r="Z939" s="144"/>
      <c r="AA939" s="679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</row>
    <row r="940">
      <c r="A940" s="144"/>
      <c r="B940" s="698"/>
      <c r="C940" s="144"/>
      <c r="D940" s="698"/>
      <c r="E940" s="144"/>
      <c r="F940" s="698"/>
      <c r="G940" s="144"/>
      <c r="H940" s="698"/>
      <c r="I940" s="144"/>
      <c r="J940" s="698"/>
      <c r="K940" s="144"/>
      <c r="L940" s="698"/>
      <c r="M940" s="144"/>
      <c r="N940" s="698"/>
      <c r="O940" s="144"/>
      <c r="P940" s="698"/>
      <c r="Q940" s="675"/>
      <c r="R940" s="704"/>
      <c r="S940" s="144"/>
      <c r="T940" s="144"/>
      <c r="U940" s="144"/>
      <c r="V940" s="144"/>
      <c r="W940" s="144"/>
      <c r="X940" s="144"/>
      <c r="Y940" s="144"/>
      <c r="Z940" s="144"/>
      <c r="AA940" s="679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</row>
    <row r="941">
      <c r="A941" s="144"/>
      <c r="B941" s="698"/>
      <c r="C941" s="144"/>
      <c r="D941" s="698"/>
      <c r="E941" s="144"/>
      <c r="F941" s="698"/>
      <c r="G941" s="144"/>
      <c r="H941" s="698"/>
      <c r="I941" s="144"/>
      <c r="J941" s="698"/>
      <c r="K941" s="144"/>
      <c r="L941" s="698"/>
      <c r="M941" s="144"/>
      <c r="N941" s="698"/>
      <c r="O941" s="144"/>
      <c r="P941" s="698"/>
      <c r="Q941" s="675"/>
      <c r="R941" s="704"/>
      <c r="S941" s="144"/>
      <c r="T941" s="144"/>
      <c r="U941" s="144"/>
      <c r="V941" s="144"/>
      <c r="W941" s="144"/>
      <c r="X941" s="144"/>
      <c r="Y941" s="144"/>
      <c r="Z941" s="144"/>
      <c r="AA941" s="679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</row>
    <row r="942">
      <c r="A942" s="144"/>
      <c r="B942" s="698"/>
      <c r="C942" s="144"/>
      <c r="D942" s="698"/>
      <c r="E942" s="144"/>
      <c r="F942" s="698"/>
      <c r="G942" s="144"/>
      <c r="H942" s="698"/>
      <c r="I942" s="144"/>
      <c r="J942" s="698"/>
      <c r="K942" s="144"/>
      <c r="L942" s="698"/>
      <c r="M942" s="144"/>
      <c r="N942" s="698"/>
      <c r="O942" s="144"/>
      <c r="P942" s="698"/>
      <c r="Q942" s="675"/>
      <c r="R942" s="704"/>
      <c r="S942" s="144"/>
      <c r="T942" s="144"/>
      <c r="U942" s="144"/>
      <c r="V942" s="144"/>
      <c r="W942" s="144"/>
      <c r="X942" s="144"/>
      <c r="Y942" s="144"/>
      <c r="Z942" s="144"/>
      <c r="AA942" s="679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</row>
    <row r="943">
      <c r="A943" s="144"/>
      <c r="B943" s="698"/>
      <c r="C943" s="144"/>
      <c r="D943" s="698"/>
      <c r="E943" s="144"/>
      <c r="F943" s="698"/>
      <c r="G943" s="144"/>
      <c r="H943" s="698"/>
      <c r="I943" s="144"/>
      <c r="J943" s="698"/>
      <c r="K943" s="144"/>
      <c r="L943" s="698"/>
      <c r="M943" s="144"/>
      <c r="N943" s="698"/>
      <c r="O943" s="144"/>
      <c r="P943" s="698"/>
      <c r="Q943" s="675"/>
      <c r="R943" s="704"/>
      <c r="S943" s="144"/>
      <c r="T943" s="144"/>
      <c r="U943" s="144"/>
      <c r="V943" s="144"/>
      <c r="W943" s="144"/>
      <c r="X943" s="144"/>
      <c r="Y943" s="144"/>
      <c r="Z943" s="144"/>
      <c r="AA943" s="679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</row>
    <row r="944">
      <c r="A944" s="144"/>
      <c r="B944" s="698"/>
      <c r="C944" s="144"/>
      <c r="D944" s="698"/>
      <c r="E944" s="144"/>
      <c r="F944" s="698"/>
      <c r="G944" s="144"/>
      <c r="H944" s="698"/>
      <c r="I944" s="144"/>
      <c r="J944" s="698"/>
      <c r="K944" s="144"/>
      <c r="L944" s="698"/>
      <c r="M944" s="144"/>
      <c r="N944" s="698"/>
      <c r="O944" s="144"/>
      <c r="P944" s="698"/>
      <c r="Q944" s="675"/>
      <c r="R944" s="704"/>
      <c r="S944" s="144"/>
      <c r="T944" s="144"/>
      <c r="U944" s="144"/>
      <c r="V944" s="144"/>
      <c r="W944" s="144"/>
      <c r="X944" s="144"/>
      <c r="Y944" s="144"/>
      <c r="Z944" s="144"/>
      <c r="AA944" s="679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</row>
    <row r="945">
      <c r="A945" s="144"/>
      <c r="B945" s="698"/>
      <c r="C945" s="144"/>
      <c r="D945" s="698"/>
      <c r="E945" s="144"/>
      <c r="F945" s="698"/>
      <c r="G945" s="144"/>
      <c r="H945" s="698"/>
      <c r="I945" s="144"/>
      <c r="J945" s="698"/>
      <c r="K945" s="144"/>
      <c r="L945" s="698"/>
      <c r="M945" s="144"/>
      <c r="N945" s="698"/>
      <c r="O945" s="144"/>
      <c r="P945" s="698"/>
      <c r="Q945" s="675"/>
      <c r="R945" s="704"/>
      <c r="S945" s="144"/>
      <c r="T945" s="144"/>
      <c r="U945" s="144"/>
      <c r="V945" s="144"/>
      <c r="W945" s="144"/>
      <c r="X945" s="144"/>
      <c r="Y945" s="144"/>
      <c r="Z945" s="144"/>
      <c r="AA945" s="679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</row>
    <row r="946">
      <c r="A946" s="144"/>
      <c r="B946" s="698"/>
      <c r="C946" s="144"/>
      <c r="D946" s="698"/>
      <c r="E946" s="144"/>
      <c r="F946" s="698"/>
      <c r="G946" s="144"/>
      <c r="H946" s="698"/>
      <c r="I946" s="144"/>
      <c r="J946" s="698"/>
      <c r="K946" s="144"/>
      <c r="L946" s="698"/>
      <c r="M946" s="144"/>
      <c r="N946" s="698"/>
      <c r="O946" s="144"/>
      <c r="P946" s="698"/>
      <c r="Q946" s="675"/>
      <c r="R946" s="704"/>
      <c r="S946" s="144"/>
      <c r="T946" s="144"/>
      <c r="U946" s="144"/>
      <c r="V946" s="144"/>
      <c r="W946" s="144"/>
      <c r="X946" s="144"/>
      <c r="Y946" s="144"/>
      <c r="Z946" s="144"/>
      <c r="AA946" s="679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</row>
    <row r="947">
      <c r="A947" s="144"/>
      <c r="B947" s="698"/>
      <c r="C947" s="144"/>
      <c r="D947" s="698"/>
      <c r="E947" s="144"/>
      <c r="F947" s="698"/>
      <c r="G947" s="144"/>
      <c r="H947" s="698"/>
      <c r="I947" s="144"/>
      <c r="J947" s="698"/>
      <c r="K947" s="144"/>
      <c r="L947" s="698"/>
      <c r="M947" s="144"/>
      <c r="N947" s="698"/>
      <c r="O947" s="144"/>
      <c r="P947" s="698"/>
      <c r="Q947" s="675"/>
      <c r="R947" s="704"/>
      <c r="S947" s="144"/>
      <c r="T947" s="144"/>
      <c r="U947" s="144"/>
      <c r="V947" s="144"/>
      <c r="W947" s="144"/>
      <c r="X947" s="144"/>
      <c r="Y947" s="144"/>
      <c r="Z947" s="144"/>
      <c r="AA947" s="679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</row>
    <row r="948">
      <c r="A948" s="144"/>
      <c r="B948" s="698"/>
      <c r="C948" s="144"/>
      <c r="D948" s="698"/>
      <c r="E948" s="144"/>
      <c r="F948" s="698"/>
      <c r="G948" s="144"/>
      <c r="H948" s="698"/>
      <c r="I948" s="144"/>
      <c r="J948" s="698"/>
      <c r="K948" s="144"/>
      <c r="L948" s="698"/>
      <c r="M948" s="144"/>
      <c r="N948" s="698"/>
      <c r="O948" s="144"/>
      <c r="P948" s="698"/>
      <c r="Q948" s="675"/>
      <c r="R948" s="704"/>
      <c r="S948" s="144"/>
      <c r="T948" s="144"/>
      <c r="U948" s="144"/>
      <c r="V948" s="144"/>
      <c r="W948" s="144"/>
      <c r="X948" s="144"/>
      <c r="Y948" s="144"/>
      <c r="Z948" s="144"/>
      <c r="AA948" s="679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</row>
    <row r="949">
      <c r="A949" s="144"/>
      <c r="B949" s="698"/>
      <c r="C949" s="144"/>
      <c r="D949" s="698"/>
      <c r="E949" s="144"/>
      <c r="F949" s="698"/>
      <c r="G949" s="144"/>
      <c r="H949" s="698"/>
      <c r="I949" s="144"/>
      <c r="J949" s="698"/>
      <c r="K949" s="144"/>
      <c r="L949" s="698"/>
      <c r="M949" s="144"/>
      <c r="N949" s="698"/>
      <c r="O949" s="144"/>
      <c r="P949" s="698"/>
      <c r="Q949" s="675"/>
      <c r="R949" s="704"/>
      <c r="S949" s="144"/>
      <c r="T949" s="144"/>
      <c r="U949" s="144"/>
      <c r="V949" s="144"/>
      <c r="W949" s="144"/>
      <c r="X949" s="144"/>
      <c r="Y949" s="144"/>
      <c r="Z949" s="144"/>
      <c r="AA949" s="679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</row>
    <row r="950">
      <c r="A950" s="144"/>
      <c r="B950" s="698"/>
      <c r="C950" s="144"/>
      <c r="D950" s="698"/>
      <c r="E950" s="144"/>
      <c r="F950" s="698"/>
      <c r="G950" s="144"/>
      <c r="H950" s="698"/>
      <c r="I950" s="144"/>
      <c r="J950" s="698"/>
      <c r="K950" s="144"/>
      <c r="L950" s="698"/>
      <c r="M950" s="144"/>
      <c r="N950" s="698"/>
      <c r="O950" s="144"/>
      <c r="P950" s="698"/>
      <c r="Q950" s="675"/>
      <c r="R950" s="704"/>
      <c r="S950" s="144"/>
      <c r="T950" s="144"/>
      <c r="U950" s="144"/>
      <c r="V950" s="144"/>
      <c r="W950" s="144"/>
      <c r="X950" s="144"/>
      <c r="Y950" s="144"/>
      <c r="Z950" s="144"/>
      <c r="AA950" s="679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</row>
    <row r="951">
      <c r="A951" s="144"/>
      <c r="B951" s="698"/>
      <c r="C951" s="144"/>
      <c r="D951" s="698"/>
      <c r="E951" s="144"/>
      <c r="F951" s="698"/>
      <c r="G951" s="144"/>
      <c r="H951" s="698"/>
      <c r="I951" s="144"/>
      <c r="J951" s="698"/>
      <c r="K951" s="144"/>
      <c r="L951" s="698"/>
      <c r="M951" s="144"/>
      <c r="N951" s="698"/>
      <c r="O951" s="144"/>
      <c r="P951" s="698"/>
      <c r="Q951" s="675"/>
      <c r="R951" s="704"/>
      <c r="S951" s="144"/>
      <c r="T951" s="144"/>
      <c r="U951" s="144"/>
      <c r="V951" s="144"/>
      <c r="W951" s="144"/>
      <c r="X951" s="144"/>
      <c r="Y951" s="144"/>
      <c r="Z951" s="144"/>
      <c r="AA951" s="679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</row>
    <row r="952">
      <c r="A952" s="144"/>
      <c r="B952" s="698"/>
      <c r="C952" s="144"/>
      <c r="D952" s="698"/>
      <c r="E952" s="144"/>
      <c r="F952" s="698"/>
      <c r="G952" s="144"/>
      <c r="H952" s="698"/>
      <c r="I952" s="144"/>
      <c r="J952" s="698"/>
      <c r="K952" s="144"/>
      <c r="L952" s="698"/>
      <c r="M952" s="144"/>
      <c r="N952" s="698"/>
      <c r="O952" s="144"/>
      <c r="P952" s="698"/>
      <c r="Q952" s="675"/>
      <c r="R952" s="704"/>
      <c r="S952" s="144"/>
      <c r="T952" s="144"/>
      <c r="U952" s="144"/>
      <c r="V952" s="144"/>
      <c r="W952" s="144"/>
      <c r="X952" s="144"/>
      <c r="Y952" s="144"/>
      <c r="Z952" s="144"/>
      <c r="AA952" s="679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</row>
    <row r="953">
      <c r="A953" s="144"/>
      <c r="B953" s="698"/>
      <c r="C953" s="144"/>
      <c r="D953" s="698"/>
      <c r="E953" s="144"/>
      <c r="F953" s="698"/>
      <c r="G953" s="144"/>
      <c r="H953" s="698"/>
      <c r="I953" s="144"/>
      <c r="J953" s="698"/>
      <c r="K953" s="144"/>
      <c r="L953" s="698"/>
      <c r="M953" s="144"/>
      <c r="N953" s="698"/>
      <c r="O953" s="144"/>
      <c r="P953" s="698"/>
      <c r="Q953" s="675"/>
      <c r="R953" s="704"/>
      <c r="S953" s="144"/>
      <c r="T953" s="144"/>
      <c r="U953" s="144"/>
      <c r="V953" s="144"/>
      <c r="W953" s="144"/>
      <c r="X953" s="144"/>
      <c r="Y953" s="144"/>
      <c r="Z953" s="144"/>
      <c r="AA953" s="679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</row>
    <row r="954">
      <c r="A954" s="144"/>
      <c r="B954" s="698"/>
      <c r="C954" s="144"/>
      <c r="D954" s="698"/>
      <c r="E954" s="144"/>
      <c r="F954" s="698"/>
      <c r="G954" s="144"/>
      <c r="H954" s="698"/>
      <c r="I954" s="144"/>
      <c r="J954" s="698"/>
      <c r="K954" s="144"/>
      <c r="L954" s="698"/>
      <c r="M954" s="144"/>
      <c r="N954" s="698"/>
      <c r="O954" s="144"/>
      <c r="P954" s="698"/>
      <c r="Q954" s="675"/>
      <c r="R954" s="704"/>
      <c r="S954" s="144"/>
      <c r="T954" s="144"/>
      <c r="U954" s="144"/>
      <c r="V954" s="144"/>
      <c r="W954" s="144"/>
      <c r="X954" s="144"/>
      <c r="Y954" s="144"/>
      <c r="Z954" s="144"/>
      <c r="AA954" s="679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</row>
    <row r="955">
      <c r="A955" s="144"/>
      <c r="B955" s="698"/>
      <c r="C955" s="144"/>
      <c r="D955" s="698"/>
      <c r="E955" s="144"/>
      <c r="F955" s="698"/>
      <c r="G955" s="144"/>
      <c r="H955" s="698"/>
      <c r="I955" s="144"/>
      <c r="J955" s="698"/>
      <c r="K955" s="144"/>
      <c r="L955" s="698"/>
      <c r="M955" s="144"/>
      <c r="N955" s="698"/>
      <c r="O955" s="144"/>
      <c r="P955" s="698"/>
      <c r="Q955" s="675"/>
      <c r="R955" s="704"/>
      <c r="S955" s="144"/>
      <c r="T955" s="144"/>
      <c r="U955" s="144"/>
      <c r="V955" s="144"/>
      <c r="W955" s="144"/>
      <c r="X955" s="144"/>
      <c r="Y955" s="144"/>
      <c r="Z955" s="144"/>
      <c r="AA955" s="679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</row>
    <row r="956">
      <c r="A956" s="144"/>
      <c r="B956" s="698"/>
      <c r="C956" s="144"/>
      <c r="D956" s="698"/>
      <c r="E956" s="144"/>
      <c r="F956" s="698"/>
      <c r="G956" s="144"/>
      <c r="H956" s="698"/>
      <c r="I956" s="144"/>
      <c r="J956" s="698"/>
      <c r="K956" s="144"/>
      <c r="L956" s="698"/>
      <c r="M956" s="144"/>
      <c r="N956" s="698"/>
      <c r="O956" s="144"/>
      <c r="P956" s="698"/>
      <c r="Q956" s="675"/>
      <c r="R956" s="704"/>
      <c r="S956" s="144"/>
      <c r="T956" s="144"/>
      <c r="U956" s="144"/>
      <c r="V956" s="144"/>
      <c r="W956" s="144"/>
      <c r="X956" s="144"/>
      <c r="Y956" s="144"/>
      <c r="Z956" s="144"/>
      <c r="AA956" s="679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</row>
    <row r="957">
      <c r="A957" s="144"/>
      <c r="B957" s="698"/>
      <c r="C957" s="144"/>
      <c r="D957" s="698"/>
      <c r="E957" s="144"/>
      <c r="F957" s="698"/>
      <c r="G957" s="144"/>
      <c r="H957" s="698"/>
      <c r="I957" s="144"/>
      <c r="J957" s="698"/>
      <c r="K957" s="144"/>
      <c r="L957" s="698"/>
      <c r="M957" s="144"/>
      <c r="N957" s="698"/>
      <c r="O957" s="144"/>
      <c r="P957" s="698"/>
      <c r="Q957" s="675"/>
      <c r="R957" s="704"/>
      <c r="S957" s="144"/>
      <c r="T957" s="144"/>
      <c r="U957" s="144"/>
      <c r="V957" s="144"/>
      <c r="W957" s="144"/>
      <c r="X957" s="144"/>
      <c r="Y957" s="144"/>
      <c r="Z957" s="144"/>
      <c r="AA957" s="679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</row>
    <row r="958">
      <c r="A958" s="144"/>
      <c r="B958" s="698"/>
      <c r="C958" s="144"/>
      <c r="D958" s="698"/>
      <c r="E958" s="144"/>
      <c r="F958" s="698"/>
      <c r="G958" s="144"/>
      <c r="H958" s="698"/>
      <c r="I958" s="144"/>
      <c r="J958" s="698"/>
      <c r="K958" s="144"/>
      <c r="L958" s="698"/>
      <c r="M958" s="144"/>
      <c r="N958" s="698"/>
      <c r="O958" s="144"/>
      <c r="P958" s="698"/>
      <c r="Q958" s="675"/>
      <c r="R958" s="704"/>
      <c r="S958" s="144"/>
      <c r="T958" s="144"/>
      <c r="U958" s="144"/>
      <c r="V958" s="144"/>
      <c r="W958" s="144"/>
      <c r="X958" s="144"/>
      <c r="Y958" s="144"/>
      <c r="Z958" s="144"/>
      <c r="AA958" s="679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</row>
    <row r="959">
      <c r="A959" s="144"/>
      <c r="B959" s="698"/>
      <c r="C959" s="144"/>
      <c r="D959" s="698"/>
      <c r="E959" s="144"/>
      <c r="F959" s="698"/>
      <c r="G959" s="144"/>
      <c r="H959" s="698"/>
      <c r="I959" s="144"/>
      <c r="J959" s="698"/>
      <c r="K959" s="144"/>
      <c r="L959" s="698"/>
      <c r="M959" s="144"/>
      <c r="N959" s="698"/>
      <c r="O959" s="144"/>
      <c r="P959" s="698"/>
      <c r="Q959" s="675"/>
      <c r="R959" s="704"/>
      <c r="S959" s="144"/>
      <c r="T959" s="144"/>
      <c r="U959" s="144"/>
      <c r="V959" s="144"/>
      <c r="W959" s="144"/>
      <c r="X959" s="144"/>
      <c r="Y959" s="144"/>
      <c r="Z959" s="144"/>
      <c r="AA959" s="679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</row>
    <row r="960">
      <c r="A960" s="144"/>
      <c r="B960" s="698"/>
      <c r="C960" s="144"/>
      <c r="D960" s="698"/>
      <c r="E960" s="144"/>
      <c r="F960" s="698"/>
      <c r="G960" s="144"/>
      <c r="H960" s="698"/>
      <c r="I960" s="144"/>
      <c r="J960" s="698"/>
      <c r="K960" s="144"/>
      <c r="L960" s="698"/>
      <c r="M960" s="144"/>
      <c r="N960" s="698"/>
      <c r="O960" s="144"/>
      <c r="P960" s="698"/>
      <c r="Q960" s="675"/>
      <c r="R960" s="704"/>
      <c r="S960" s="144"/>
      <c r="T960" s="144"/>
      <c r="U960" s="144"/>
      <c r="V960" s="144"/>
      <c r="W960" s="144"/>
      <c r="X960" s="144"/>
      <c r="Y960" s="144"/>
      <c r="Z960" s="144"/>
      <c r="AA960" s="679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</row>
    <row r="961">
      <c r="A961" s="144"/>
      <c r="B961" s="698"/>
      <c r="C961" s="144"/>
      <c r="D961" s="698"/>
      <c r="E961" s="144"/>
      <c r="F961" s="698"/>
      <c r="G961" s="144"/>
      <c r="H961" s="698"/>
      <c r="I961" s="144"/>
      <c r="J961" s="698"/>
      <c r="K961" s="144"/>
      <c r="L961" s="698"/>
      <c r="M961" s="144"/>
      <c r="N961" s="698"/>
      <c r="O961" s="144"/>
      <c r="P961" s="698"/>
      <c r="Q961" s="675"/>
      <c r="R961" s="704"/>
      <c r="S961" s="144"/>
      <c r="T961" s="144"/>
      <c r="U961" s="144"/>
      <c r="V961" s="144"/>
      <c r="W961" s="144"/>
      <c r="X961" s="144"/>
      <c r="Y961" s="144"/>
      <c r="Z961" s="144"/>
      <c r="AA961" s="679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</row>
    <row r="962">
      <c r="A962" s="144"/>
      <c r="B962" s="698"/>
      <c r="C962" s="144"/>
      <c r="D962" s="698"/>
      <c r="E962" s="144"/>
      <c r="F962" s="698"/>
      <c r="G962" s="144"/>
      <c r="H962" s="698"/>
      <c r="I962" s="144"/>
      <c r="J962" s="698"/>
      <c r="K962" s="144"/>
      <c r="L962" s="698"/>
      <c r="M962" s="144"/>
      <c r="N962" s="698"/>
      <c r="O962" s="144"/>
      <c r="P962" s="698"/>
      <c r="Q962" s="675"/>
      <c r="R962" s="704"/>
      <c r="S962" s="144"/>
      <c r="T962" s="144"/>
      <c r="U962" s="144"/>
      <c r="V962" s="144"/>
      <c r="W962" s="144"/>
      <c r="X962" s="144"/>
      <c r="Y962" s="144"/>
      <c r="Z962" s="144"/>
      <c r="AA962" s="679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</row>
    <row r="963">
      <c r="A963" s="144"/>
      <c r="B963" s="698"/>
      <c r="C963" s="144"/>
      <c r="D963" s="698"/>
      <c r="E963" s="144"/>
      <c r="F963" s="698"/>
      <c r="G963" s="144"/>
      <c r="H963" s="698"/>
      <c r="I963" s="144"/>
      <c r="J963" s="698"/>
      <c r="K963" s="144"/>
      <c r="L963" s="698"/>
      <c r="M963" s="144"/>
      <c r="N963" s="698"/>
      <c r="O963" s="144"/>
      <c r="P963" s="698"/>
      <c r="Q963" s="675"/>
      <c r="R963" s="704"/>
      <c r="S963" s="144"/>
      <c r="T963" s="144"/>
      <c r="U963" s="144"/>
      <c r="V963" s="144"/>
      <c r="W963" s="144"/>
      <c r="X963" s="144"/>
      <c r="Y963" s="144"/>
      <c r="Z963" s="144"/>
      <c r="AA963" s="679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</row>
    <row r="964">
      <c r="A964" s="144"/>
      <c r="B964" s="698"/>
      <c r="C964" s="144"/>
      <c r="D964" s="698"/>
      <c r="E964" s="144"/>
      <c r="F964" s="698"/>
      <c r="G964" s="144"/>
      <c r="H964" s="698"/>
      <c r="I964" s="144"/>
      <c r="J964" s="698"/>
      <c r="K964" s="144"/>
      <c r="L964" s="698"/>
      <c r="M964" s="144"/>
      <c r="N964" s="698"/>
      <c r="O964" s="144"/>
      <c r="P964" s="698"/>
      <c r="Q964" s="675"/>
      <c r="R964" s="704"/>
      <c r="S964" s="144"/>
      <c r="T964" s="144"/>
      <c r="U964" s="144"/>
      <c r="V964" s="144"/>
      <c r="W964" s="144"/>
      <c r="X964" s="144"/>
      <c r="Y964" s="144"/>
      <c r="Z964" s="144"/>
      <c r="AA964" s="679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</row>
    <row r="965">
      <c r="A965" s="144"/>
      <c r="B965" s="698"/>
      <c r="C965" s="144"/>
      <c r="D965" s="698"/>
      <c r="E965" s="144"/>
      <c r="F965" s="698"/>
      <c r="G965" s="144"/>
      <c r="H965" s="698"/>
      <c r="I965" s="144"/>
      <c r="J965" s="698"/>
      <c r="K965" s="144"/>
      <c r="L965" s="698"/>
      <c r="M965" s="144"/>
      <c r="N965" s="698"/>
      <c r="O965" s="144"/>
      <c r="P965" s="698"/>
      <c r="Q965" s="675"/>
      <c r="R965" s="704"/>
      <c r="S965" s="144"/>
      <c r="T965" s="144"/>
      <c r="U965" s="144"/>
      <c r="V965" s="144"/>
      <c r="W965" s="144"/>
      <c r="X965" s="144"/>
      <c r="Y965" s="144"/>
      <c r="Z965" s="144"/>
      <c r="AA965" s="679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</row>
    <row r="966">
      <c r="A966" s="144"/>
      <c r="B966" s="698"/>
      <c r="C966" s="144"/>
      <c r="D966" s="698"/>
      <c r="E966" s="144"/>
      <c r="F966" s="698"/>
      <c r="G966" s="144"/>
      <c r="H966" s="698"/>
      <c r="I966" s="144"/>
      <c r="J966" s="698"/>
      <c r="K966" s="144"/>
      <c r="L966" s="698"/>
      <c r="M966" s="144"/>
      <c r="N966" s="698"/>
      <c r="O966" s="144"/>
      <c r="P966" s="698"/>
      <c r="Q966" s="675"/>
      <c r="R966" s="704"/>
      <c r="S966" s="144"/>
      <c r="T966" s="144"/>
      <c r="U966" s="144"/>
      <c r="V966" s="144"/>
      <c r="W966" s="144"/>
      <c r="X966" s="144"/>
      <c r="Y966" s="144"/>
      <c r="Z966" s="144"/>
      <c r="AA966" s="679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</row>
    <row r="967">
      <c r="A967" s="144"/>
      <c r="B967" s="698"/>
      <c r="C967" s="144"/>
      <c r="D967" s="698"/>
      <c r="E967" s="144"/>
      <c r="F967" s="698"/>
      <c r="G967" s="144"/>
      <c r="H967" s="698"/>
      <c r="I967" s="144"/>
      <c r="J967" s="698"/>
      <c r="K967" s="144"/>
      <c r="L967" s="698"/>
      <c r="M967" s="144"/>
      <c r="N967" s="698"/>
      <c r="O967" s="144"/>
      <c r="P967" s="698"/>
      <c r="Q967" s="675"/>
      <c r="R967" s="704"/>
      <c r="S967" s="144"/>
      <c r="T967" s="144"/>
      <c r="U967" s="144"/>
      <c r="V967" s="144"/>
      <c r="W967" s="144"/>
      <c r="X967" s="144"/>
      <c r="Y967" s="144"/>
      <c r="Z967" s="144"/>
      <c r="AA967" s="679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</row>
    <row r="968">
      <c r="A968" s="144"/>
      <c r="B968" s="698"/>
      <c r="C968" s="144"/>
      <c r="D968" s="698"/>
      <c r="E968" s="144"/>
      <c r="F968" s="698"/>
      <c r="G968" s="144"/>
      <c r="H968" s="698"/>
      <c r="I968" s="144"/>
      <c r="J968" s="698"/>
      <c r="K968" s="144"/>
      <c r="L968" s="698"/>
      <c r="M968" s="144"/>
      <c r="N968" s="698"/>
      <c r="O968" s="144"/>
      <c r="P968" s="698"/>
      <c r="Q968" s="675"/>
      <c r="R968" s="704"/>
      <c r="S968" s="144"/>
      <c r="T968" s="144"/>
      <c r="U968" s="144"/>
      <c r="V968" s="144"/>
      <c r="W968" s="144"/>
      <c r="X968" s="144"/>
      <c r="Y968" s="144"/>
      <c r="Z968" s="144"/>
      <c r="AA968" s="679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</row>
    <row r="969">
      <c r="A969" s="144"/>
      <c r="B969" s="698"/>
      <c r="C969" s="144"/>
      <c r="D969" s="698"/>
      <c r="E969" s="144"/>
      <c r="F969" s="698"/>
      <c r="G969" s="144"/>
      <c r="H969" s="698"/>
      <c r="I969" s="144"/>
      <c r="J969" s="698"/>
      <c r="K969" s="144"/>
      <c r="L969" s="698"/>
      <c r="M969" s="144"/>
      <c r="N969" s="698"/>
      <c r="O969" s="144"/>
      <c r="P969" s="698"/>
      <c r="Q969" s="675"/>
      <c r="R969" s="704"/>
      <c r="S969" s="144"/>
      <c r="T969" s="144"/>
      <c r="U969" s="144"/>
      <c r="V969" s="144"/>
      <c r="W969" s="144"/>
      <c r="X969" s="144"/>
      <c r="Y969" s="144"/>
      <c r="Z969" s="144"/>
      <c r="AA969" s="679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</row>
    <row r="970">
      <c r="A970" s="144"/>
      <c r="B970" s="698"/>
      <c r="C970" s="144"/>
      <c r="D970" s="698"/>
      <c r="E970" s="144"/>
      <c r="F970" s="698"/>
      <c r="G970" s="144"/>
      <c r="H970" s="698"/>
      <c r="I970" s="144"/>
      <c r="J970" s="698"/>
      <c r="K970" s="144"/>
      <c r="L970" s="698"/>
      <c r="M970" s="144"/>
      <c r="N970" s="698"/>
      <c r="O970" s="144"/>
      <c r="P970" s="698"/>
      <c r="Q970" s="675"/>
      <c r="R970" s="704"/>
      <c r="S970" s="144"/>
      <c r="T970" s="144"/>
      <c r="U970" s="144"/>
      <c r="V970" s="144"/>
      <c r="W970" s="144"/>
      <c r="X970" s="144"/>
      <c r="Y970" s="144"/>
      <c r="Z970" s="144"/>
      <c r="AA970" s="679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</row>
    <row r="971">
      <c r="A971" s="144"/>
      <c r="B971" s="698"/>
      <c r="C971" s="144"/>
      <c r="D971" s="698"/>
      <c r="E971" s="144"/>
      <c r="F971" s="698"/>
      <c r="G971" s="144"/>
      <c r="H971" s="698"/>
      <c r="I971" s="144"/>
      <c r="J971" s="698"/>
      <c r="K971" s="144"/>
      <c r="L971" s="698"/>
      <c r="M971" s="144"/>
      <c r="N971" s="698"/>
      <c r="O971" s="144"/>
      <c r="P971" s="698"/>
      <c r="Q971" s="675"/>
      <c r="R971" s="704"/>
      <c r="S971" s="144"/>
      <c r="T971" s="144"/>
      <c r="U971" s="144"/>
      <c r="V971" s="144"/>
      <c r="W971" s="144"/>
      <c r="X971" s="144"/>
      <c r="Y971" s="144"/>
      <c r="Z971" s="144"/>
      <c r="AA971" s="679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</row>
    <row r="972">
      <c r="A972" s="144"/>
      <c r="B972" s="698"/>
      <c r="C972" s="144"/>
      <c r="D972" s="698"/>
      <c r="E972" s="144"/>
      <c r="F972" s="698"/>
      <c r="G972" s="144"/>
      <c r="H972" s="698"/>
      <c r="I972" s="144"/>
      <c r="J972" s="698"/>
      <c r="K972" s="144"/>
      <c r="L972" s="698"/>
      <c r="M972" s="144"/>
      <c r="N972" s="698"/>
      <c r="O972" s="144"/>
      <c r="P972" s="698"/>
      <c r="Q972" s="675"/>
      <c r="R972" s="704"/>
      <c r="S972" s="144"/>
      <c r="T972" s="144"/>
      <c r="U972" s="144"/>
      <c r="V972" s="144"/>
      <c r="W972" s="144"/>
      <c r="X972" s="144"/>
      <c r="Y972" s="144"/>
      <c r="Z972" s="144"/>
      <c r="AA972" s="679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</row>
    <row r="973">
      <c r="A973" s="144"/>
      <c r="B973" s="698"/>
      <c r="C973" s="144"/>
      <c r="D973" s="698"/>
      <c r="E973" s="144"/>
      <c r="F973" s="698"/>
      <c r="G973" s="144"/>
      <c r="H973" s="698"/>
      <c r="I973" s="144"/>
      <c r="J973" s="698"/>
      <c r="K973" s="144"/>
      <c r="L973" s="698"/>
      <c r="M973" s="144"/>
      <c r="N973" s="698"/>
      <c r="O973" s="144"/>
      <c r="P973" s="698"/>
      <c r="Q973" s="675"/>
      <c r="R973" s="704"/>
      <c r="S973" s="144"/>
      <c r="T973" s="144"/>
      <c r="U973" s="144"/>
      <c r="V973" s="144"/>
      <c r="W973" s="144"/>
      <c r="X973" s="144"/>
      <c r="Y973" s="144"/>
      <c r="Z973" s="144"/>
      <c r="AA973" s="679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</row>
    <row r="974">
      <c r="A974" s="144"/>
      <c r="B974" s="698"/>
      <c r="C974" s="144"/>
      <c r="D974" s="698"/>
      <c r="E974" s="144"/>
      <c r="F974" s="698"/>
      <c r="G974" s="144"/>
      <c r="H974" s="698"/>
      <c r="I974" s="144"/>
      <c r="J974" s="698"/>
      <c r="K974" s="144"/>
      <c r="L974" s="698"/>
      <c r="M974" s="144"/>
      <c r="N974" s="698"/>
      <c r="O974" s="144"/>
      <c r="P974" s="698"/>
      <c r="Q974" s="675"/>
      <c r="R974" s="704"/>
      <c r="S974" s="144"/>
      <c r="T974" s="144"/>
      <c r="U974" s="144"/>
      <c r="V974" s="144"/>
      <c r="W974" s="144"/>
      <c r="X974" s="144"/>
      <c r="Y974" s="144"/>
      <c r="Z974" s="144"/>
      <c r="AA974" s="679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</row>
    <row r="975">
      <c r="A975" s="144"/>
      <c r="B975" s="698"/>
      <c r="C975" s="144"/>
      <c r="D975" s="698"/>
      <c r="E975" s="144"/>
      <c r="F975" s="698"/>
      <c r="G975" s="144"/>
      <c r="H975" s="698"/>
      <c r="I975" s="144"/>
      <c r="J975" s="698"/>
      <c r="K975" s="144"/>
      <c r="L975" s="698"/>
      <c r="M975" s="144"/>
      <c r="N975" s="698"/>
      <c r="O975" s="144"/>
      <c r="P975" s="698"/>
      <c r="Q975" s="675"/>
      <c r="R975" s="704"/>
      <c r="S975" s="144"/>
      <c r="T975" s="144"/>
      <c r="U975" s="144"/>
      <c r="V975" s="144"/>
      <c r="W975" s="144"/>
      <c r="X975" s="144"/>
      <c r="Y975" s="144"/>
      <c r="Z975" s="144"/>
      <c r="AA975" s="679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</row>
    <row r="976">
      <c r="A976" s="144"/>
      <c r="B976" s="698"/>
      <c r="C976" s="144"/>
      <c r="D976" s="698"/>
      <c r="E976" s="144"/>
      <c r="F976" s="698"/>
      <c r="G976" s="144"/>
      <c r="H976" s="698"/>
      <c r="I976" s="144"/>
      <c r="J976" s="698"/>
      <c r="K976" s="144"/>
      <c r="L976" s="698"/>
      <c r="M976" s="144"/>
      <c r="N976" s="698"/>
      <c r="O976" s="144"/>
      <c r="P976" s="698"/>
      <c r="Q976" s="675"/>
      <c r="R976" s="704"/>
      <c r="S976" s="144"/>
      <c r="T976" s="144"/>
      <c r="U976" s="144"/>
      <c r="V976" s="144"/>
      <c r="W976" s="144"/>
      <c r="X976" s="144"/>
      <c r="Y976" s="144"/>
      <c r="Z976" s="144"/>
      <c r="AA976" s="679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</row>
    <row r="977">
      <c r="A977" s="144"/>
      <c r="B977" s="698"/>
      <c r="C977" s="144"/>
      <c r="D977" s="698"/>
      <c r="E977" s="144"/>
      <c r="F977" s="698"/>
      <c r="G977" s="144"/>
      <c r="H977" s="698"/>
      <c r="I977" s="144"/>
      <c r="J977" s="698"/>
      <c r="K977" s="144"/>
      <c r="L977" s="698"/>
      <c r="M977" s="144"/>
      <c r="N977" s="698"/>
      <c r="O977" s="144"/>
      <c r="P977" s="698"/>
      <c r="Q977" s="675"/>
      <c r="R977" s="704"/>
      <c r="S977" s="144"/>
      <c r="T977" s="144"/>
      <c r="U977" s="144"/>
      <c r="V977" s="144"/>
      <c r="W977" s="144"/>
      <c r="X977" s="144"/>
      <c r="Y977" s="144"/>
      <c r="Z977" s="144"/>
      <c r="AA977" s="679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</row>
    <row r="978">
      <c r="A978" s="144"/>
      <c r="B978" s="698"/>
      <c r="C978" s="144"/>
      <c r="D978" s="698"/>
      <c r="E978" s="144"/>
      <c r="F978" s="698"/>
      <c r="G978" s="144"/>
      <c r="H978" s="698"/>
      <c r="I978" s="144"/>
      <c r="J978" s="698"/>
      <c r="K978" s="144"/>
      <c r="L978" s="698"/>
      <c r="M978" s="144"/>
      <c r="N978" s="698"/>
      <c r="O978" s="144"/>
      <c r="P978" s="698"/>
      <c r="Q978" s="675"/>
      <c r="R978" s="704"/>
      <c r="S978" s="144"/>
      <c r="T978" s="144"/>
      <c r="U978" s="144"/>
      <c r="V978" s="144"/>
      <c r="W978" s="144"/>
      <c r="X978" s="144"/>
      <c r="Y978" s="144"/>
      <c r="Z978" s="144"/>
      <c r="AA978" s="679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</row>
    <row r="979">
      <c r="A979" s="144"/>
      <c r="B979" s="698"/>
      <c r="C979" s="144"/>
      <c r="D979" s="698"/>
      <c r="E979" s="144"/>
      <c r="F979" s="698"/>
      <c r="G979" s="144"/>
      <c r="H979" s="698"/>
      <c r="I979" s="144"/>
      <c r="J979" s="698"/>
      <c r="K979" s="144"/>
      <c r="L979" s="698"/>
      <c r="M979" s="144"/>
      <c r="N979" s="698"/>
      <c r="O979" s="144"/>
      <c r="P979" s="698"/>
      <c r="Q979" s="675"/>
      <c r="R979" s="704"/>
      <c r="S979" s="144"/>
      <c r="T979" s="144"/>
      <c r="U979" s="144"/>
      <c r="V979" s="144"/>
      <c r="W979" s="144"/>
      <c r="X979" s="144"/>
      <c r="Y979" s="144"/>
      <c r="Z979" s="144"/>
      <c r="AA979" s="679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</row>
    <row r="980">
      <c r="A980" s="144"/>
      <c r="B980" s="698"/>
      <c r="C980" s="144"/>
      <c r="D980" s="698"/>
      <c r="E980" s="144"/>
      <c r="F980" s="698"/>
      <c r="G980" s="144"/>
      <c r="H980" s="698"/>
      <c r="I980" s="144"/>
      <c r="J980" s="698"/>
      <c r="K980" s="144"/>
      <c r="L980" s="698"/>
      <c r="M980" s="144"/>
      <c r="N980" s="698"/>
      <c r="O980" s="144"/>
      <c r="P980" s="698"/>
      <c r="Q980" s="675"/>
      <c r="R980" s="704"/>
      <c r="S980" s="144"/>
      <c r="T980" s="144"/>
      <c r="U980" s="144"/>
      <c r="V980" s="144"/>
      <c r="W980" s="144"/>
      <c r="X980" s="144"/>
      <c r="Y980" s="144"/>
      <c r="Z980" s="144"/>
      <c r="AA980" s="679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</row>
    <row r="981">
      <c r="A981" s="144"/>
      <c r="B981" s="698"/>
      <c r="C981" s="144"/>
      <c r="D981" s="698"/>
      <c r="E981" s="144"/>
      <c r="F981" s="698"/>
      <c r="G981" s="144"/>
      <c r="H981" s="698"/>
      <c r="I981" s="144"/>
      <c r="J981" s="698"/>
      <c r="K981" s="144"/>
      <c r="L981" s="698"/>
      <c r="M981" s="144"/>
      <c r="N981" s="698"/>
      <c r="O981" s="144"/>
      <c r="P981" s="698"/>
      <c r="Q981" s="675"/>
      <c r="R981" s="704"/>
      <c r="S981" s="144"/>
      <c r="T981" s="144"/>
      <c r="U981" s="144"/>
      <c r="V981" s="144"/>
      <c r="W981" s="144"/>
      <c r="X981" s="144"/>
      <c r="Y981" s="144"/>
      <c r="Z981" s="144"/>
      <c r="AA981" s="679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</row>
    <row r="982">
      <c r="A982" s="144"/>
      <c r="B982" s="698"/>
      <c r="C982" s="144"/>
      <c r="D982" s="698"/>
      <c r="E982" s="144"/>
      <c r="F982" s="698"/>
      <c r="G982" s="144"/>
      <c r="H982" s="698"/>
      <c r="I982" s="144"/>
      <c r="J982" s="698"/>
      <c r="K982" s="144"/>
      <c r="L982" s="698"/>
      <c r="M982" s="144"/>
      <c r="N982" s="698"/>
      <c r="O982" s="144"/>
      <c r="P982" s="698"/>
      <c r="Q982" s="675"/>
      <c r="R982" s="704"/>
      <c r="S982" s="144"/>
      <c r="T982" s="144"/>
      <c r="U982" s="144"/>
      <c r="V982" s="144"/>
      <c r="W982" s="144"/>
      <c r="X982" s="144"/>
      <c r="Y982" s="144"/>
      <c r="Z982" s="144"/>
      <c r="AA982" s="679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</row>
    <row r="983">
      <c r="A983" s="144"/>
      <c r="B983" s="698"/>
      <c r="C983" s="144"/>
      <c r="D983" s="698"/>
      <c r="E983" s="144"/>
      <c r="F983" s="698"/>
      <c r="G983" s="144"/>
      <c r="H983" s="698"/>
      <c r="I983" s="144"/>
      <c r="J983" s="698"/>
      <c r="K983" s="144"/>
      <c r="L983" s="698"/>
      <c r="M983" s="144"/>
      <c r="N983" s="698"/>
      <c r="O983" s="144"/>
      <c r="P983" s="698"/>
      <c r="Q983" s="675"/>
      <c r="R983" s="704"/>
      <c r="S983" s="144"/>
      <c r="T983" s="144"/>
      <c r="U983" s="144"/>
      <c r="V983" s="144"/>
      <c r="W983" s="144"/>
      <c r="X983" s="144"/>
      <c r="Y983" s="144"/>
      <c r="Z983" s="144"/>
      <c r="AA983" s="679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</row>
    <row r="984">
      <c r="A984" s="144"/>
      <c r="B984" s="698"/>
      <c r="C984" s="144"/>
      <c r="D984" s="698"/>
      <c r="E984" s="144"/>
      <c r="F984" s="698"/>
      <c r="G984" s="144"/>
      <c r="H984" s="698"/>
      <c r="I984" s="144"/>
      <c r="J984" s="698"/>
      <c r="K984" s="144"/>
      <c r="L984" s="698"/>
      <c r="M984" s="144"/>
      <c r="N984" s="698"/>
      <c r="O984" s="144"/>
      <c r="P984" s="698"/>
      <c r="Q984" s="675"/>
      <c r="R984" s="704"/>
      <c r="S984" s="144"/>
      <c r="T984" s="144"/>
      <c r="U984" s="144"/>
      <c r="V984" s="144"/>
      <c r="W984" s="144"/>
      <c r="X984" s="144"/>
      <c r="Y984" s="144"/>
      <c r="Z984" s="144"/>
      <c r="AA984" s="679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</row>
    <row r="985">
      <c r="A985" s="144"/>
      <c r="B985" s="698"/>
      <c r="C985" s="144"/>
      <c r="D985" s="698"/>
      <c r="E985" s="144"/>
      <c r="F985" s="698"/>
      <c r="G985" s="144"/>
      <c r="H985" s="698"/>
      <c r="I985" s="144"/>
      <c r="J985" s="698"/>
      <c r="K985" s="144"/>
      <c r="L985" s="698"/>
      <c r="M985" s="144"/>
      <c r="N985" s="698"/>
      <c r="O985" s="144"/>
      <c r="P985" s="698"/>
      <c r="Q985" s="675"/>
      <c r="R985" s="704"/>
      <c r="S985" s="144"/>
      <c r="T985" s="144"/>
      <c r="U985" s="144"/>
      <c r="V985" s="144"/>
      <c r="W985" s="144"/>
      <c r="X985" s="144"/>
      <c r="Y985" s="144"/>
      <c r="Z985" s="144"/>
      <c r="AA985" s="679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</row>
    <row r="986">
      <c r="A986" s="144"/>
      <c r="B986" s="698"/>
      <c r="C986" s="144"/>
      <c r="D986" s="698"/>
      <c r="E986" s="144"/>
      <c r="F986" s="698"/>
      <c r="G986" s="144"/>
      <c r="H986" s="698"/>
      <c r="I986" s="144"/>
      <c r="J986" s="698"/>
      <c r="K986" s="144"/>
      <c r="L986" s="698"/>
      <c r="M986" s="144"/>
      <c r="N986" s="698"/>
      <c r="O986" s="144"/>
      <c r="P986" s="698"/>
      <c r="Q986" s="675"/>
      <c r="R986" s="704"/>
      <c r="S986" s="144"/>
      <c r="T986" s="144"/>
      <c r="U986" s="144"/>
      <c r="V986" s="144"/>
      <c r="W986" s="144"/>
      <c r="X986" s="144"/>
      <c r="Y986" s="144"/>
      <c r="Z986" s="144"/>
      <c r="AA986" s="679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</row>
    <row r="987">
      <c r="A987" s="144"/>
      <c r="B987" s="698"/>
      <c r="C987" s="144"/>
      <c r="D987" s="698"/>
      <c r="E987" s="144"/>
      <c r="F987" s="698"/>
      <c r="G987" s="144"/>
      <c r="H987" s="698"/>
      <c r="I987" s="144"/>
      <c r="J987" s="698"/>
      <c r="K987" s="144"/>
      <c r="L987" s="698"/>
      <c r="M987" s="144"/>
      <c r="N987" s="698"/>
      <c r="O987" s="144"/>
      <c r="P987" s="698"/>
      <c r="Q987" s="675"/>
      <c r="R987" s="704"/>
      <c r="S987" s="144"/>
      <c r="T987" s="144"/>
      <c r="U987" s="144"/>
      <c r="V987" s="144"/>
      <c r="W987" s="144"/>
      <c r="X987" s="144"/>
      <c r="Y987" s="144"/>
      <c r="Z987" s="144"/>
      <c r="AA987" s="679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</row>
    <row r="988">
      <c r="A988" s="144"/>
      <c r="B988" s="698"/>
      <c r="C988" s="144"/>
      <c r="D988" s="698"/>
      <c r="E988" s="144"/>
      <c r="F988" s="698"/>
      <c r="G988" s="144"/>
      <c r="H988" s="698"/>
      <c r="I988" s="144"/>
      <c r="J988" s="698"/>
      <c r="K988" s="144"/>
      <c r="L988" s="698"/>
      <c r="M988" s="144"/>
      <c r="N988" s="698"/>
      <c r="O988" s="144"/>
      <c r="P988" s="698"/>
      <c r="Q988" s="675"/>
      <c r="R988" s="704"/>
      <c r="S988" s="144"/>
      <c r="T988" s="144"/>
      <c r="U988" s="144"/>
      <c r="V988" s="144"/>
      <c r="W988" s="144"/>
      <c r="X988" s="144"/>
      <c r="Y988" s="144"/>
      <c r="Z988" s="144"/>
      <c r="AA988" s="679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</row>
    <row r="989">
      <c r="A989" s="144"/>
      <c r="B989" s="698"/>
      <c r="C989" s="144"/>
      <c r="D989" s="698"/>
      <c r="E989" s="144"/>
      <c r="F989" s="698"/>
      <c r="G989" s="144"/>
      <c r="H989" s="698"/>
      <c r="I989" s="144"/>
      <c r="J989" s="698"/>
      <c r="K989" s="144"/>
      <c r="L989" s="698"/>
      <c r="M989" s="144"/>
      <c r="N989" s="698"/>
      <c r="O989" s="144"/>
      <c r="P989" s="698"/>
      <c r="Q989" s="675"/>
      <c r="R989" s="704"/>
      <c r="S989" s="144"/>
      <c r="T989" s="144"/>
      <c r="U989" s="144"/>
      <c r="V989" s="144"/>
      <c r="W989" s="144"/>
      <c r="X989" s="144"/>
      <c r="Y989" s="144"/>
      <c r="Z989" s="144"/>
      <c r="AA989" s="679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</row>
    <row r="990">
      <c r="A990" s="144"/>
      <c r="B990" s="698"/>
      <c r="C990" s="144"/>
      <c r="D990" s="698"/>
      <c r="E990" s="144"/>
      <c r="F990" s="698"/>
      <c r="G990" s="144"/>
      <c r="H990" s="698"/>
      <c r="I990" s="144"/>
      <c r="J990" s="698"/>
      <c r="K990" s="144"/>
      <c r="L990" s="698"/>
      <c r="M990" s="144"/>
      <c r="N990" s="698"/>
      <c r="O990" s="144"/>
      <c r="P990" s="698"/>
      <c r="Q990" s="675"/>
      <c r="R990" s="704"/>
      <c r="S990" s="144"/>
      <c r="T990" s="144"/>
      <c r="U990" s="144"/>
      <c r="V990" s="144"/>
      <c r="W990" s="144"/>
      <c r="X990" s="144"/>
      <c r="Y990" s="144"/>
      <c r="Z990" s="144"/>
      <c r="AA990" s="679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</row>
    <row r="991">
      <c r="A991" s="144"/>
      <c r="B991" s="698"/>
      <c r="C991" s="144"/>
      <c r="D991" s="698"/>
      <c r="E991" s="144"/>
      <c r="F991" s="698"/>
      <c r="G991" s="144"/>
      <c r="H991" s="698"/>
      <c r="I991" s="144"/>
      <c r="J991" s="698"/>
      <c r="K991" s="144"/>
      <c r="L991" s="698"/>
      <c r="M991" s="144"/>
      <c r="N991" s="698"/>
      <c r="O991" s="144"/>
      <c r="P991" s="698"/>
      <c r="Q991" s="675"/>
      <c r="R991" s="704"/>
      <c r="S991" s="144"/>
      <c r="T991" s="144"/>
      <c r="U991" s="144"/>
      <c r="V991" s="144"/>
      <c r="W991" s="144"/>
      <c r="X991" s="144"/>
      <c r="Y991" s="144"/>
      <c r="Z991" s="144"/>
      <c r="AA991" s="679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</row>
    <row r="992">
      <c r="A992" s="144"/>
      <c r="B992" s="698"/>
      <c r="C992" s="144"/>
      <c r="D992" s="698"/>
      <c r="E992" s="144"/>
      <c r="F992" s="698"/>
      <c r="G992" s="144"/>
      <c r="H992" s="698"/>
      <c r="I992" s="144"/>
      <c r="J992" s="698"/>
      <c r="K992" s="144"/>
      <c r="L992" s="698"/>
      <c r="M992" s="144"/>
      <c r="N992" s="698"/>
      <c r="O992" s="144"/>
      <c r="P992" s="698"/>
      <c r="Q992" s="675"/>
      <c r="R992" s="704"/>
      <c r="S992" s="144"/>
      <c r="T992" s="144"/>
      <c r="U992" s="144"/>
      <c r="V992" s="144"/>
      <c r="W992" s="144"/>
      <c r="X992" s="144"/>
      <c r="Y992" s="144"/>
      <c r="Z992" s="144"/>
      <c r="AA992" s="679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</row>
    <row r="993">
      <c r="A993" s="144"/>
      <c r="B993" s="698"/>
      <c r="C993" s="144"/>
      <c r="D993" s="698"/>
      <c r="E993" s="144"/>
      <c r="F993" s="698"/>
      <c r="G993" s="144"/>
      <c r="H993" s="698"/>
      <c r="I993" s="144"/>
      <c r="J993" s="698"/>
      <c r="K993" s="144"/>
      <c r="L993" s="698"/>
      <c r="M993" s="144"/>
      <c r="N993" s="698"/>
      <c r="O993" s="144"/>
      <c r="P993" s="698"/>
      <c r="Q993" s="675"/>
      <c r="R993" s="704"/>
      <c r="S993" s="144"/>
      <c r="T993" s="144"/>
      <c r="U993" s="144"/>
      <c r="V993" s="144"/>
      <c r="W993" s="144"/>
      <c r="X993" s="144"/>
      <c r="Y993" s="144"/>
      <c r="Z993" s="144"/>
      <c r="AA993" s="679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</row>
    <row r="994">
      <c r="A994" s="144"/>
      <c r="B994" s="698"/>
      <c r="C994" s="144"/>
      <c r="D994" s="698"/>
      <c r="E994" s="144"/>
      <c r="F994" s="698"/>
      <c r="G994" s="144"/>
      <c r="H994" s="698"/>
      <c r="I994" s="144"/>
      <c r="J994" s="698"/>
      <c r="K994" s="144"/>
      <c r="L994" s="698"/>
      <c r="M994" s="144"/>
      <c r="N994" s="698"/>
      <c r="O994" s="144"/>
      <c r="P994" s="698"/>
      <c r="Q994" s="675"/>
      <c r="R994" s="704"/>
      <c r="S994" s="144"/>
      <c r="T994" s="144"/>
      <c r="U994" s="144"/>
      <c r="V994" s="144"/>
      <c r="W994" s="144"/>
      <c r="X994" s="144"/>
      <c r="Y994" s="144"/>
      <c r="Z994" s="144"/>
      <c r="AA994" s="679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</row>
    <row r="995">
      <c r="A995" s="144"/>
      <c r="B995" s="698"/>
      <c r="C995" s="144"/>
      <c r="D995" s="698"/>
      <c r="E995" s="144"/>
      <c r="F995" s="698"/>
      <c r="G995" s="144"/>
      <c r="H995" s="698"/>
      <c r="I995" s="144"/>
      <c r="J995" s="698"/>
      <c r="K995" s="144"/>
      <c r="L995" s="698"/>
      <c r="M995" s="144"/>
      <c r="N995" s="698"/>
      <c r="O995" s="144"/>
      <c r="P995" s="698"/>
      <c r="Q995" s="675"/>
      <c r="R995" s="704"/>
      <c r="S995" s="144"/>
      <c r="T995" s="144"/>
      <c r="U995" s="144"/>
      <c r="V995" s="144"/>
      <c r="W995" s="144"/>
      <c r="X995" s="144"/>
      <c r="Y995" s="144"/>
      <c r="Z995" s="144"/>
      <c r="AA995" s="679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</row>
    <row r="996">
      <c r="A996" s="144"/>
      <c r="B996" s="698"/>
      <c r="C996" s="144"/>
      <c r="D996" s="698"/>
      <c r="E996" s="144"/>
      <c r="F996" s="698"/>
      <c r="G996" s="144"/>
      <c r="H996" s="698"/>
      <c r="I996" s="144"/>
      <c r="J996" s="698"/>
      <c r="K996" s="144"/>
      <c r="L996" s="698"/>
      <c r="M996" s="144"/>
      <c r="N996" s="698"/>
      <c r="O996" s="144"/>
      <c r="P996" s="698"/>
      <c r="Q996" s="675"/>
      <c r="R996" s="704"/>
      <c r="S996" s="144"/>
      <c r="T996" s="144"/>
      <c r="U996" s="144"/>
      <c r="V996" s="144"/>
      <c r="W996" s="144"/>
      <c r="X996" s="144"/>
      <c r="Y996" s="144"/>
      <c r="Z996" s="144"/>
      <c r="AA996" s="679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</row>
    <row r="997">
      <c r="A997" s="144"/>
      <c r="B997" s="698"/>
      <c r="C997" s="144"/>
      <c r="D997" s="698"/>
      <c r="E997" s="144"/>
      <c r="F997" s="698"/>
      <c r="G997" s="144"/>
      <c r="H997" s="698"/>
      <c r="I997" s="144"/>
      <c r="J997" s="698"/>
      <c r="K997" s="144"/>
      <c r="L997" s="698"/>
      <c r="M997" s="144"/>
      <c r="N997" s="698"/>
      <c r="O997" s="144"/>
      <c r="P997" s="698"/>
      <c r="Q997" s="675"/>
      <c r="R997" s="704"/>
      <c r="S997" s="144"/>
      <c r="T997" s="144"/>
      <c r="U997" s="144"/>
      <c r="V997" s="144"/>
      <c r="W997" s="144"/>
      <c r="X997" s="144"/>
      <c r="Y997" s="144"/>
      <c r="Z997" s="144"/>
      <c r="AA997" s="679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</row>
    <row r="998">
      <c r="A998" s="144"/>
      <c r="B998" s="698"/>
      <c r="C998" s="144"/>
      <c r="D998" s="698"/>
      <c r="E998" s="144"/>
      <c r="F998" s="698"/>
      <c r="G998" s="144"/>
      <c r="H998" s="698"/>
      <c r="I998" s="144"/>
      <c r="J998" s="698"/>
      <c r="K998" s="144"/>
      <c r="L998" s="698"/>
      <c r="M998" s="144"/>
      <c r="N998" s="698"/>
      <c r="O998" s="144"/>
      <c r="P998" s="698"/>
      <c r="Q998" s="675"/>
      <c r="R998" s="704"/>
      <c r="S998" s="144"/>
      <c r="T998" s="144"/>
      <c r="U998" s="144"/>
      <c r="V998" s="144"/>
      <c r="W998" s="144"/>
      <c r="X998" s="144"/>
      <c r="Y998" s="144"/>
      <c r="Z998" s="144"/>
      <c r="AA998" s="679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</row>
    <row r="999">
      <c r="A999" s="144"/>
      <c r="B999" s="698"/>
      <c r="C999" s="144"/>
      <c r="D999" s="698"/>
      <c r="E999" s="144"/>
      <c r="F999" s="698"/>
      <c r="G999" s="144"/>
      <c r="H999" s="698"/>
      <c r="I999" s="144"/>
      <c r="J999" s="698"/>
      <c r="K999" s="144"/>
      <c r="L999" s="698"/>
      <c r="M999" s="144"/>
      <c r="N999" s="698"/>
      <c r="O999" s="144"/>
      <c r="P999" s="698"/>
      <c r="Q999" s="675"/>
      <c r="R999" s="704"/>
      <c r="S999" s="144"/>
      <c r="T999" s="144"/>
      <c r="U999" s="144"/>
      <c r="V999" s="144"/>
      <c r="W999" s="144"/>
      <c r="X999" s="144"/>
      <c r="Y999" s="144"/>
      <c r="Z999" s="144"/>
      <c r="AA999" s="679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</row>
    <row r="1000">
      <c r="A1000" s="144"/>
      <c r="B1000" s="698"/>
      <c r="C1000" s="144"/>
      <c r="D1000" s="698"/>
      <c r="E1000" s="144"/>
      <c r="F1000" s="698"/>
      <c r="G1000" s="144"/>
      <c r="H1000" s="698"/>
      <c r="I1000" s="144"/>
      <c r="J1000" s="698"/>
      <c r="K1000" s="144"/>
      <c r="L1000" s="698"/>
      <c r="M1000" s="144"/>
      <c r="N1000" s="698"/>
      <c r="O1000" s="144"/>
      <c r="P1000" s="698"/>
      <c r="Q1000" s="675"/>
      <c r="R1000" s="704"/>
      <c r="S1000" s="144"/>
      <c r="T1000" s="144"/>
      <c r="U1000" s="144"/>
      <c r="V1000" s="144"/>
      <c r="W1000" s="144"/>
      <c r="X1000" s="144"/>
      <c r="Y1000" s="144"/>
      <c r="Z1000" s="144"/>
      <c r="AA1000" s="679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</row>
    <row r="1001">
      <c r="A1001" s="144"/>
      <c r="B1001" s="698"/>
      <c r="C1001" s="144"/>
      <c r="D1001" s="698"/>
      <c r="E1001" s="144"/>
      <c r="F1001" s="698"/>
      <c r="G1001" s="144"/>
      <c r="H1001" s="698"/>
      <c r="I1001" s="144"/>
      <c r="J1001" s="698"/>
      <c r="K1001" s="144"/>
      <c r="L1001" s="698"/>
      <c r="M1001" s="144"/>
      <c r="N1001" s="698"/>
      <c r="O1001" s="144"/>
      <c r="P1001" s="698"/>
      <c r="Q1001" s="675"/>
      <c r="R1001" s="704"/>
      <c r="S1001" s="144"/>
      <c r="T1001" s="144"/>
      <c r="U1001" s="144"/>
      <c r="V1001" s="144"/>
      <c r="W1001" s="144"/>
      <c r="X1001" s="144"/>
      <c r="Y1001" s="144"/>
      <c r="Z1001" s="144"/>
      <c r="AA1001" s="679"/>
      <c r="AB1001" s="144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  <c r="AM1001" s="144"/>
    </row>
    <row r="1002">
      <c r="A1002" s="144"/>
      <c r="B1002" s="698"/>
      <c r="C1002" s="144"/>
      <c r="D1002" s="698"/>
      <c r="E1002" s="144"/>
      <c r="F1002" s="698"/>
      <c r="G1002" s="144"/>
      <c r="H1002" s="698"/>
      <c r="I1002" s="144"/>
      <c r="J1002" s="698"/>
      <c r="K1002" s="144"/>
      <c r="L1002" s="698"/>
      <c r="M1002" s="144"/>
      <c r="N1002" s="698"/>
      <c r="O1002" s="144"/>
      <c r="P1002" s="698"/>
      <c r="Q1002" s="675"/>
      <c r="R1002" s="704"/>
      <c r="S1002" s="144"/>
      <c r="T1002" s="144"/>
      <c r="U1002" s="144"/>
      <c r="V1002" s="144"/>
      <c r="W1002" s="144"/>
      <c r="X1002" s="144"/>
      <c r="Y1002" s="144"/>
      <c r="Z1002" s="144"/>
      <c r="AA1002" s="679"/>
      <c r="AB1002" s="144"/>
      <c r="AC1002" s="144"/>
      <c r="AD1002" s="144"/>
      <c r="AE1002" s="144"/>
      <c r="AF1002" s="144"/>
      <c r="AG1002" s="144"/>
      <c r="AH1002" s="144"/>
      <c r="AI1002" s="144"/>
      <c r="AJ1002" s="144"/>
      <c r="AK1002" s="144"/>
      <c r="AL1002" s="144"/>
      <c r="AM1002" s="144"/>
    </row>
  </sheetData>
  <mergeCells count="5">
    <mergeCell ref="A1:G1"/>
    <mergeCell ref="I1:O1"/>
    <mergeCell ref="Q1:R1"/>
    <mergeCell ref="S1:AA1"/>
    <mergeCell ref="AB1:AG1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4"/>
    <hyperlink r:id="rId11" ref="D4"/>
    <hyperlink r:id="rId12" ref="F4"/>
    <hyperlink r:id="rId13" ref="H4"/>
    <hyperlink r:id="rId14" ref="J4"/>
    <hyperlink r:id="rId15" ref="L4"/>
    <hyperlink r:id="rId16" ref="N4"/>
    <hyperlink r:id="rId17" ref="P4"/>
    <hyperlink r:id="rId18" ref="R4"/>
    <hyperlink r:id="rId19" ref="B5"/>
    <hyperlink r:id="rId20" ref="D5"/>
    <hyperlink r:id="rId21" ref="F5"/>
    <hyperlink r:id="rId22" ref="H5"/>
    <hyperlink r:id="rId23" ref="J5"/>
    <hyperlink r:id="rId24" ref="L5"/>
    <hyperlink r:id="rId25" ref="N5"/>
    <hyperlink r:id="rId26" ref="P5"/>
    <hyperlink r:id="rId27" ref="R5"/>
    <hyperlink r:id="rId28" ref="B6"/>
    <hyperlink r:id="rId29" ref="D6"/>
    <hyperlink r:id="rId30" ref="F6"/>
    <hyperlink r:id="rId31" ref="H6"/>
    <hyperlink r:id="rId32" ref="J6"/>
    <hyperlink r:id="rId33" ref="L6"/>
    <hyperlink r:id="rId34" ref="N6"/>
    <hyperlink r:id="rId35" ref="P6"/>
    <hyperlink r:id="rId36" ref="R6"/>
    <hyperlink r:id="rId37" ref="B7"/>
    <hyperlink r:id="rId38" ref="D7"/>
    <hyperlink r:id="rId39" ref="F7"/>
    <hyperlink r:id="rId40" ref="H7"/>
    <hyperlink r:id="rId41" ref="J7"/>
    <hyperlink r:id="rId42" ref="L7"/>
    <hyperlink r:id="rId43" ref="N7"/>
    <hyperlink r:id="rId44" ref="P7"/>
    <hyperlink r:id="rId45" ref="R7"/>
    <hyperlink r:id="rId46" ref="B8"/>
    <hyperlink r:id="rId47" ref="D8"/>
    <hyperlink r:id="rId48" ref="F8"/>
    <hyperlink r:id="rId49" ref="H8"/>
    <hyperlink r:id="rId50" ref="J8"/>
    <hyperlink r:id="rId51" ref="L8"/>
    <hyperlink r:id="rId52" ref="N8"/>
    <hyperlink r:id="rId53" ref="P8"/>
    <hyperlink r:id="rId54" ref="R8"/>
    <hyperlink r:id="rId55" ref="B9"/>
    <hyperlink r:id="rId56" ref="D9"/>
    <hyperlink r:id="rId57" ref="F9"/>
    <hyperlink r:id="rId58" ref="H9"/>
    <hyperlink r:id="rId59" ref="J9"/>
    <hyperlink r:id="rId60" ref="L9"/>
    <hyperlink r:id="rId61" ref="N9"/>
    <hyperlink r:id="rId62" ref="P9"/>
    <hyperlink r:id="rId63" ref="R9"/>
    <hyperlink r:id="rId64" ref="B10"/>
    <hyperlink r:id="rId65" ref="D10"/>
    <hyperlink r:id="rId66" ref="F10"/>
    <hyperlink r:id="rId67" ref="H10"/>
    <hyperlink r:id="rId68" ref="J10"/>
    <hyperlink r:id="rId69" ref="L10"/>
    <hyperlink r:id="rId70" ref="N10"/>
    <hyperlink r:id="rId71" ref="P10"/>
    <hyperlink r:id="rId72" ref="R10"/>
    <hyperlink r:id="rId73" ref="B11"/>
    <hyperlink r:id="rId74" ref="D11"/>
    <hyperlink r:id="rId75" ref="F11"/>
    <hyperlink r:id="rId76" ref="H11"/>
    <hyperlink r:id="rId77" ref="J11"/>
    <hyperlink r:id="rId78" ref="L11"/>
    <hyperlink r:id="rId79" ref="N11"/>
    <hyperlink r:id="rId80" ref="P11"/>
    <hyperlink r:id="rId81" ref="R11"/>
    <hyperlink r:id="rId82" ref="B12"/>
    <hyperlink r:id="rId83" ref="D12"/>
    <hyperlink r:id="rId84" ref="F12"/>
    <hyperlink r:id="rId85" ref="H12"/>
    <hyperlink r:id="rId86" ref="J12"/>
    <hyperlink r:id="rId87" ref="L12"/>
    <hyperlink r:id="rId88" ref="N12"/>
    <hyperlink r:id="rId89" ref="P12"/>
    <hyperlink r:id="rId90" ref="R12"/>
    <hyperlink r:id="rId91" ref="B13"/>
    <hyperlink r:id="rId92" ref="D13"/>
    <hyperlink r:id="rId93" ref="F13"/>
    <hyperlink r:id="rId94" ref="H13"/>
    <hyperlink r:id="rId95" ref="J13"/>
    <hyperlink r:id="rId96" ref="L13"/>
    <hyperlink r:id="rId97" ref="N13"/>
    <hyperlink r:id="rId98" ref="P13"/>
    <hyperlink r:id="rId99" ref="R13"/>
    <hyperlink r:id="rId100" ref="B14"/>
    <hyperlink r:id="rId101" ref="D14"/>
    <hyperlink r:id="rId102" ref="F14"/>
    <hyperlink r:id="rId103" ref="H14"/>
    <hyperlink r:id="rId104" ref="J14"/>
    <hyperlink r:id="rId105" ref="L14"/>
    <hyperlink r:id="rId106" ref="N14"/>
    <hyperlink r:id="rId107" ref="P14"/>
    <hyperlink r:id="rId108" ref="R14"/>
    <hyperlink r:id="rId109" ref="B15"/>
    <hyperlink r:id="rId110" ref="D15"/>
    <hyperlink r:id="rId111" ref="F15"/>
    <hyperlink r:id="rId112" ref="H15"/>
    <hyperlink r:id="rId113" ref="J15"/>
    <hyperlink r:id="rId114" ref="L15"/>
    <hyperlink r:id="rId115" ref="N15"/>
    <hyperlink r:id="rId116" ref="P15"/>
    <hyperlink r:id="rId117" ref="R15"/>
    <hyperlink r:id="rId118" ref="B16"/>
    <hyperlink r:id="rId119" ref="D16"/>
    <hyperlink r:id="rId120" ref="F16"/>
    <hyperlink r:id="rId121" ref="H16"/>
    <hyperlink r:id="rId122" ref="J16"/>
    <hyperlink r:id="rId123" ref="L16"/>
    <hyperlink r:id="rId124" ref="N16"/>
    <hyperlink r:id="rId125" ref="P16"/>
    <hyperlink r:id="rId126" ref="R16"/>
    <hyperlink r:id="rId127" ref="B17"/>
    <hyperlink r:id="rId128" ref="F17"/>
    <hyperlink r:id="rId129" ref="J17"/>
    <hyperlink r:id="rId130" ref="L17"/>
    <hyperlink r:id="rId131" ref="N17"/>
    <hyperlink r:id="rId132" ref="P17"/>
    <hyperlink r:id="rId133" ref="R17"/>
    <hyperlink r:id="rId134" ref="B18"/>
    <hyperlink r:id="rId135" ref="F18"/>
    <hyperlink r:id="rId136" ref="J18"/>
    <hyperlink r:id="rId137" ref="L18"/>
    <hyperlink r:id="rId138" ref="N18"/>
    <hyperlink r:id="rId139" ref="P18"/>
    <hyperlink r:id="rId140" ref="R18"/>
    <hyperlink r:id="rId141" ref="B19"/>
    <hyperlink r:id="rId142" ref="F19"/>
    <hyperlink r:id="rId143" ref="J19"/>
    <hyperlink r:id="rId144" ref="L19"/>
    <hyperlink r:id="rId145" ref="P19"/>
    <hyperlink r:id="rId146" ref="R19"/>
    <hyperlink r:id="rId147" ref="B20"/>
    <hyperlink r:id="rId148" ref="F20"/>
    <hyperlink r:id="rId149" ref="R20"/>
    <hyperlink r:id="rId150" ref="B21"/>
    <hyperlink r:id="rId151" ref="F21"/>
    <hyperlink r:id="rId152" ref="R21"/>
    <hyperlink r:id="rId153" ref="B22"/>
    <hyperlink r:id="rId154" ref="F22"/>
    <hyperlink r:id="rId155" ref="R22"/>
    <hyperlink r:id="rId156" ref="B23"/>
    <hyperlink r:id="rId157" ref="F23"/>
    <hyperlink r:id="rId158" ref="R23"/>
    <hyperlink r:id="rId159" ref="B24"/>
    <hyperlink r:id="rId160" ref="F24"/>
    <hyperlink r:id="rId161" ref="B25"/>
    <hyperlink r:id="rId162" ref="F25"/>
    <hyperlink r:id="rId163" ref="R25"/>
    <hyperlink r:id="rId164" ref="B26"/>
    <hyperlink r:id="rId165" ref="F26"/>
    <hyperlink r:id="rId166" ref="R26"/>
    <hyperlink r:id="rId167" ref="B27"/>
    <hyperlink r:id="rId168" ref="F27"/>
    <hyperlink r:id="rId169" ref="R27"/>
    <hyperlink r:id="rId170" ref="B28"/>
    <hyperlink r:id="rId171" ref="R28"/>
    <hyperlink r:id="rId172" ref="B29"/>
    <hyperlink r:id="rId173" ref="R29"/>
    <hyperlink r:id="rId174" ref="B30"/>
    <hyperlink r:id="rId175" ref="B31"/>
    <hyperlink r:id="rId176" ref="B32"/>
    <hyperlink r:id="rId177" ref="B33"/>
    <hyperlink r:id="rId178" ref="B34"/>
    <hyperlink r:id="rId179" ref="B35"/>
    <hyperlink r:id="rId180" ref="B36"/>
    <hyperlink r:id="rId181" ref="B37"/>
    <hyperlink r:id="rId182" ref="B38"/>
    <hyperlink r:id="rId183" ref="B39"/>
    <hyperlink r:id="rId184" ref="B40"/>
    <hyperlink r:id="rId185" ref="B41"/>
    <hyperlink r:id="rId186" ref="B42"/>
    <hyperlink r:id="rId187" ref="B43"/>
    <hyperlink r:id="rId188" ref="B44"/>
    <hyperlink r:id="rId189" ref="B45"/>
    <hyperlink r:id="rId190" ref="B46"/>
    <hyperlink r:id="rId191" ref="B47"/>
  </hyperlinks>
  <drawing r:id="rId19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2" width="19.75"/>
    <col customWidth="1" min="8" max="8" width="2.63"/>
    <col customWidth="1" min="9" max="9" width="21.38"/>
    <col customWidth="1" min="14" max="14" width="2.63"/>
    <col customWidth="1" min="15" max="15" width="19.13"/>
    <col customWidth="1" min="16" max="16" width="12.63"/>
    <col customWidth="1" min="17" max="17" width="3.0"/>
    <col customWidth="1" min="18" max="18" width="17.13"/>
  </cols>
  <sheetData>
    <row r="1" ht="15.0" customHeight="1">
      <c r="A1" s="144"/>
      <c r="B1" s="145"/>
      <c r="C1" s="144"/>
      <c r="D1" s="144"/>
      <c r="E1" s="144"/>
      <c r="F1" s="144"/>
      <c r="G1" s="144"/>
      <c r="H1" s="144"/>
      <c r="I1" s="145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55" t="s">
        <v>3477</v>
      </c>
    </row>
    <row r="2">
      <c r="A2" s="144"/>
      <c r="B2" s="705" t="s">
        <v>15</v>
      </c>
      <c r="H2" s="144"/>
      <c r="I2" s="418" t="s">
        <v>18</v>
      </c>
      <c r="N2" s="144"/>
      <c r="O2" s="706" t="s">
        <v>3478</v>
      </c>
      <c r="Q2" s="144"/>
      <c r="R2" s="435" t="s">
        <v>3479</v>
      </c>
      <c r="Y2" s="144"/>
      <c r="Z2" s="144"/>
      <c r="AA2" s="144"/>
      <c r="AB2" s="144"/>
      <c r="AC2" s="144"/>
      <c r="AD2" s="144"/>
    </row>
    <row r="3">
      <c r="A3" s="144"/>
      <c r="B3" s="195" t="s">
        <v>3480</v>
      </c>
      <c r="C3" s="195" t="s">
        <v>1323</v>
      </c>
      <c r="D3" s="195" t="s">
        <v>3481</v>
      </c>
      <c r="E3" s="195" t="s">
        <v>3482</v>
      </c>
      <c r="F3" s="195" t="s">
        <v>3483</v>
      </c>
      <c r="G3" s="195" t="s">
        <v>3484</v>
      </c>
      <c r="H3" s="144"/>
      <c r="I3" s="195" t="s">
        <v>3480</v>
      </c>
      <c r="J3" s="195" t="s">
        <v>1323</v>
      </c>
      <c r="K3" s="195" t="s">
        <v>2328</v>
      </c>
      <c r="L3" s="195" t="s">
        <v>3485</v>
      </c>
      <c r="M3" s="195" t="s">
        <v>3484</v>
      </c>
      <c r="N3" s="144"/>
      <c r="O3" s="686" t="s">
        <v>3480</v>
      </c>
      <c r="P3" s="686" t="s">
        <v>3485</v>
      </c>
      <c r="Q3" s="144"/>
      <c r="R3" s="195" t="s">
        <v>3480</v>
      </c>
      <c r="S3" s="686" t="s">
        <v>3486</v>
      </c>
      <c r="T3" s="686" t="s">
        <v>3479</v>
      </c>
      <c r="U3" s="686" t="s">
        <v>3487</v>
      </c>
      <c r="V3" s="155" t="s">
        <v>3488</v>
      </c>
      <c r="W3" s="155" t="s">
        <v>3489</v>
      </c>
      <c r="X3" s="144"/>
      <c r="Y3" s="144"/>
      <c r="Z3" s="144"/>
      <c r="AA3" s="144"/>
      <c r="AB3" s="144"/>
      <c r="AC3" s="144"/>
      <c r="AD3" s="144"/>
    </row>
    <row r="4">
      <c r="A4" s="144"/>
      <c r="B4" s="159" t="s">
        <v>3490</v>
      </c>
      <c r="C4" s="144" t="b">
        <v>0</v>
      </c>
      <c r="D4" s="144" t="b">
        <v>0</v>
      </c>
      <c r="E4" s="155" t="b">
        <v>1</v>
      </c>
      <c r="F4" s="155" t="b">
        <v>1</v>
      </c>
      <c r="G4" s="144" t="b">
        <v>0</v>
      </c>
      <c r="H4" s="144"/>
      <c r="I4" s="707" t="s">
        <v>3491</v>
      </c>
      <c r="J4" s="144" t="b">
        <v>0</v>
      </c>
      <c r="K4" s="144" t="b">
        <v>0</v>
      </c>
      <c r="L4" s="144" t="b">
        <v>0</v>
      </c>
      <c r="M4" s="144" t="b">
        <v>0</v>
      </c>
      <c r="N4" s="144"/>
      <c r="O4" s="159" t="s">
        <v>3492</v>
      </c>
      <c r="P4" s="155" t="b">
        <v>1</v>
      </c>
      <c r="Q4" s="144"/>
      <c r="R4" s="708" t="s">
        <v>3493</v>
      </c>
      <c r="S4" s="186" t="s">
        <v>2321</v>
      </c>
      <c r="T4" s="155" t="b">
        <v>1</v>
      </c>
      <c r="U4" s="155" t="b">
        <v>1</v>
      </c>
      <c r="V4" s="144" t="b">
        <v>0</v>
      </c>
      <c r="W4" s="155" t="s">
        <v>3494</v>
      </c>
      <c r="X4" s="155" t="s">
        <v>3495</v>
      </c>
      <c r="Y4" s="144"/>
      <c r="Z4" s="144"/>
      <c r="AA4" s="144"/>
      <c r="AB4" s="144"/>
      <c r="AC4" s="144"/>
      <c r="AD4" s="144"/>
    </row>
    <row r="5">
      <c r="A5" s="144"/>
      <c r="B5" s="159" t="s">
        <v>3496</v>
      </c>
      <c r="C5" s="144" t="b">
        <v>0</v>
      </c>
      <c r="D5" s="144" t="b">
        <v>0</v>
      </c>
      <c r="E5" s="155" t="b">
        <v>1</v>
      </c>
      <c r="F5" s="155" t="b">
        <v>1</v>
      </c>
      <c r="G5" s="144" t="b">
        <v>0</v>
      </c>
      <c r="H5" s="144"/>
      <c r="I5" s="159" t="s">
        <v>3497</v>
      </c>
      <c r="J5" s="144" t="b">
        <v>0</v>
      </c>
      <c r="K5" s="144" t="b">
        <v>0</v>
      </c>
      <c r="L5" s="155" t="b">
        <v>1</v>
      </c>
      <c r="M5" s="144" t="b">
        <v>0</v>
      </c>
      <c r="N5" s="155" t="s">
        <v>370</v>
      </c>
      <c r="O5" s="159" t="s">
        <v>3498</v>
      </c>
      <c r="P5" s="155" t="b">
        <v>1</v>
      </c>
      <c r="Q5" s="144"/>
      <c r="R5" s="709" t="s">
        <v>3499</v>
      </c>
      <c r="S5" s="186" t="s">
        <v>2321</v>
      </c>
      <c r="T5" s="155" t="b">
        <v>1</v>
      </c>
      <c r="U5" s="155" t="b">
        <v>1</v>
      </c>
      <c r="V5" s="155" t="b">
        <v>1</v>
      </c>
      <c r="W5" s="155" t="s">
        <v>3494</v>
      </c>
      <c r="X5" s="144"/>
      <c r="Y5" s="144"/>
      <c r="Z5" s="144"/>
      <c r="AA5" s="144"/>
      <c r="AB5" s="144"/>
      <c r="AC5" s="144"/>
      <c r="AD5" s="144"/>
    </row>
    <row r="6">
      <c r="A6" s="144"/>
      <c r="B6" s="709" t="s">
        <v>3500</v>
      </c>
      <c r="C6" s="144" t="b">
        <v>0</v>
      </c>
      <c r="D6" s="155" t="b">
        <v>1</v>
      </c>
      <c r="E6" s="144" t="b">
        <v>0</v>
      </c>
      <c r="F6" s="155" t="b">
        <v>1</v>
      </c>
      <c r="G6" s="144" t="b">
        <v>0</v>
      </c>
      <c r="H6" s="144"/>
      <c r="I6" s="159" t="s">
        <v>3501</v>
      </c>
      <c r="J6" s="144" t="b">
        <v>0</v>
      </c>
      <c r="K6" s="144" t="b">
        <v>0</v>
      </c>
      <c r="L6" s="155" t="b">
        <v>1</v>
      </c>
      <c r="M6" s="144" t="b">
        <v>0</v>
      </c>
      <c r="N6" s="144"/>
      <c r="O6" s="159" t="s">
        <v>3502</v>
      </c>
      <c r="P6" s="155" t="b">
        <v>1</v>
      </c>
      <c r="Q6" s="144"/>
      <c r="R6" s="710" t="s">
        <v>3503</v>
      </c>
      <c r="S6" s="186" t="s">
        <v>2321</v>
      </c>
      <c r="T6" s="155" t="b">
        <v>1</v>
      </c>
      <c r="U6" s="155" t="b">
        <v>1</v>
      </c>
      <c r="V6" s="155" t="b">
        <v>1</v>
      </c>
      <c r="W6" s="155" t="s">
        <v>3494</v>
      </c>
      <c r="X6" s="144"/>
      <c r="Y6" s="144"/>
      <c r="Z6" s="144"/>
      <c r="AA6" s="144"/>
      <c r="AB6" s="144"/>
      <c r="AC6" s="144"/>
      <c r="AD6" s="144"/>
    </row>
    <row r="7">
      <c r="A7" s="144"/>
      <c r="B7" s="709" t="s">
        <v>3504</v>
      </c>
      <c r="C7" s="144" t="b">
        <v>0</v>
      </c>
      <c r="D7" s="155" t="b">
        <v>1</v>
      </c>
      <c r="E7" s="155" t="b">
        <v>0</v>
      </c>
      <c r="F7" s="155" t="b">
        <v>1</v>
      </c>
      <c r="G7" s="144" t="b">
        <v>0</v>
      </c>
      <c r="H7" s="144"/>
      <c r="I7" s="159" t="s">
        <v>3505</v>
      </c>
      <c r="J7" s="144" t="b">
        <v>0</v>
      </c>
      <c r="K7" s="144" t="b">
        <v>0</v>
      </c>
      <c r="L7" s="155" t="b">
        <v>1</v>
      </c>
      <c r="M7" s="144" t="b">
        <v>0</v>
      </c>
      <c r="N7" s="144"/>
      <c r="O7" s="144"/>
      <c r="P7" s="144"/>
      <c r="Q7" s="144"/>
      <c r="R7" s="159" t="s">
        <v>3506</v>
      </c>
      <c r="S7" s="186" t="s">
        <v>2321</v>
      </c>
      <c r="T7" s="155" t="b">
        <v>1</v>
      </c>
      <c r="U7" s="155" t="b">
        <v>1</v>
      </c>
      <c r="V7" s="155" t="b">
        <v>1</v>
      </c>
      <c r="W7" s="155" t="s">
        <v>3494</v>
      </c>
      <c r="X7" s="144"/>
      <c r="Y7" s="144"/>
      <c r="Z7" s="144"/>
      <c r="AA7" s="144"/>
      <c r="AB7" s="144"/>
      <c r="AC7" s="144"/>
      <c r="AD7" s="144"/>
    </row>
    <row r="8">
      <c r="A8" s="144"/>
      <c r="B8" s="709" t="s">
        <v>3507</v>
      </c>
      <c r="C8" s="144" t="b">
        <v>0</v>
      </c>
      <c r="D8" s="155" t="b">
        <v>1</v>
      </c>
      <c r="E8" s="155" t="b">
        <v>0</v>
      </c>
      <c r="F8" s="155" t="b">
        <v>1</v>
      </c>
      <c r="G8" s="144" t="b">
        <v>0</v>
      </c>
      <c r="H8" s="144"/>
      <c r="I8" s="709" t="s">
        <v>3508</v>
      </c>
      <c r="J8" s="155" t="b">
        <v>1</v>
      </c>
      <c r="K8" s="144" t="b">
        <v>0</v>
      </c>
      <c r="L8" s="155" t="b">
        <v>1</v>
      </c>
      <c r="M8" s="144" t="b">
        <v>0</v>
      </c>
      <c r="N8" s="144"/>
      <c r="O8" s="144"/>
      <c r="P8" s="144"/>
      <c r="Q8" s="144"/>
      <c r="R8" s="159" t="s">
        <v>3509</v>
      </c>
      <c r="S8" s="186" t="s">
        <v>2321</v>
      </c>
      <c r="T8" s="144" t="b">
        <v>0</v>
      </c>
      <c r="U8" s="144" t="b">
        <v>0</v>
      </c>
      <c r="V8" s="144" t="b">
        <v>0</v>
      </c>
      <c r="W8" s="155" t="s">
        <v>3494</v>
      </c>
      <c r="X8" s="144"/>
      <c r="Y8" s="144"/>
      <c r="Z8" s="144"/>
      <c r="AA8" s="144"/>
      <c r="AB8" s="144"/>
      <c r="AC8" s="144"/>
      <c r="AD8" s="144"/>
    </row>
    <row r="9">
      <c r="A9" s="144"/>
      <c r="B9" s="159" t="s">
        <v>3510</v>
      </c>
      <c r="C9" s="144" t="b">
        <v>0</v>
      </c>
      <c r="D9" s="155" t="b">
        <v>1</v>
      </c>
      <c r="E9" s="155" t="b">
        <v>1</v>
      </c>
      <c r="F9" s="155" t="b">
        <v>1</v>
      </c>
      <c r="G9" s="144" t="b">
        <v>0</v>
      </c>
      <c r="H9" s="144"/>
      <c r="I9" s="709" t="s">
        <v>3511</v>
      </c>
      <c r="J9" s="144"/>
      <c r="K9" s="144"/>
      <c r="L9" s="155" t="b">
        <v>1</v>
      </c>
      <c r="M9" s="144" t="b">
        <v>0</v>
      </c>
      <c r="N9" s="144"/>
      <c r="O9" s="144"/>
      <c r="P9" s="144"/>
      <c r="Q9" s="144"/>
      <c r="R9" s="709" t="s">
        <v>3512</v>
      </c>
      <c r="S9" s="186" t="s">
        <v>2321</v>
      </c>
      <c r="T9" s="155" t="b">
        <v>1</v>
      </c>
      <c r="U9" s="155" t="b">
        <v>1</v>
      </c>
      <c r="V9" s="155" t="b">
        <v>1</v>
      </c>
      <c r="W9" s="155" t="s">
        <v>3494</v>
      </c>
      <c r="X9" s="144"/>
      <c r="Y9" s="144"/>
      <c r="Z9" s="144"/>
      <c r="AA9" s="144"/>
      <c r="AB9" s="144"/>
      <c r="AC9" s="144"/>
      <c r="AD9" s="144"/>
    </row>
    <row r="10">
      <c r="A10" s="144"/>
      <c r="B10" s="159" t="s">
        <v>3513</v>
      </c>
      <c r="C10" s="144" t="b">
        <v>0</v>
      </c>
      <c r="D10" s="155" t="b">
        <v>1</v>
      </c>
      <c r="E10" s="155" t="b">
        <v>1</v>
      </c>
      <c r="F10" s="155" t="b">
        <v>1</v>
      </c>
      <c r="G10" s="144" t="b">
        <v>0</v>
      </c>
      <c r="H10" s="144"/>
      <c r="I10" s="709" t="s">
        <v>3514</v>
      </c>
      <c r="J10" s="144"/>
      <c r="K10" s="144"/>
      <c r="L10" s="155" t="b">
        <v>1</v>
      </c>
      <c r="M10" s="155" t="b">
        <v>1</v>
      </c>
      <c r="N10" s="144"/>
      <c r="O10" s="144"/>
      <c r="P10" s="144"/>
      <c r="Q10" s="144"/>
      <c r="R10" s="709" t="s">
        <v>3515</v>
      </c>
      <c r="S10" s="186" t="s">
        <v>2321</v>
      </c>
      <c r="T10" s="155" t="b">
        <v>1</v>
      </c>
      <c r="U10" s="155" t="b">
        <v>1</v>
      </c>
      <c r="V10" s="155" t="b">
        <v>1</v>
      </c>
      <c r="W10" s="155" t="s">
        <v>3494</v>
      </c>
      <c r="X10" s="144"/>
      <c r="Y10" s="144"/>
      <c r="Z10" s="144"/>
      <c r="AA10" s="144"/>
      <c r="AB10" s="144"/>
      <c r="AC10" s="144"/>
      <c r="AD10" s="144"/>
    </row>
    <row r="11">
      <c r="A11" s="144"/>
      <c r="B11" s="709" t="s">
        <v>3516</v>
      </c>
      <c r="C11" s="144" t="b">
        <v>0</v>
      </c>
      <c r="D11" s="155" t="b">
        <v>1</v>
      </c>
      <c r="E11" s="155" t="b">
        <v>0</v>
      </c>
      <c r="F11" s="155" t="b">
        <v>1</v>
      </c>
      <c r="G11" s="144" t="b">
        <v>0</v>
      </c>
      <c r="H11" s="144"/>
      <c r="I11" s="709" t="s">
        <v>3517</v>
      </c>
      <c r="J11" s="144"/>
      <c r="K11" s="144"/>
      <c r="L11" s="155" t="b">
        <v>1</v>
      </c>
      <c r="M11" s="144" t="b">
        <v>0</v>
      </c>
      <c r="N11" s="144"/>
      <c r="O11" s="144"/>
      <c r="P11" s="144"/>
      <c r="Q11" s="144"/>
      <c r="R11" s="709" t="s">
        <v>3518</v>
      </c>
      <c r="S11" s="186" t="s">
        <v>2321</v>
      </c>
      <c r="T11" s="155" t="b">
        <v>1</v>
      </c>
      <c r="U11" s="155" t="b">
        <v>1</v>
      </c>
      <c r="V11" s="155" t="b">
        <v>1</v>
      </c>
      <c r="W11" s="155" t="s">
        <v>3494</v>
      </c>
      <c r="X11" s="144"/>
      <c r="Y11" s="144"/>
      <c r="Z11" s="144"/>
      <c r="AA11" s="144"/>
      <c r="AB11" s="144"/>
      <c r="AC11" s="144"/>
      <c r="AD11" s="144"/>
    </row>
    <row r="12">
      <c r="A12" s="144"/>
      <c r="B12" s="159" t="s">
        <v>3519</v>
      </c>
      <c r="C12" s="144" t="b">
        <v>0</v>
      </c>
      <c r="D12" s="155" t="b">
        <v>1</v>
      </c>
      <c r="E12" s="155" t="b">
        <v>1</v>
      </c>
      <c r="F12" s="155" t="b">
        <v>1</v>
      </c>
      <c r="G12" s="144" t="b">
        <v>0</v>
      </c>
      <c r="H12" s="144"/>
      <c r="I12" s="709" t="s">
        <v>3520</v>
      </c>
      <c r="J12" s="144"/>
      <c r="K12" s="144"/>
      <c r="L12" s="155" t="b">
        <v>1</v>
      </c>
      <c r="M12" s="155" t="b">
        <v>1</v>
      </c>
      <c r="N12" s="144"/>
      <c r="O12" s="144"/>
      <c r="P12" s="144"/>
      <c r="Q12" s="144"/>
      <c r="R12" s="206" t="s">
        <v>3521</v>
      </c>
      <c r="Y12" s="144"/>
      <c r="Z12" s="144"/>
      <c r="AA12" s="144"/>
      <c r="AB12" s="144"/>
      <c r="AC12" s="144"/>
      <c r="AD12" s="144"/>
    </row>
    <row r="13">
      <c r="A13" s="144"/>
      <c r="B13" s="709" t="s">
        <v>3522</v>
      </c>
      <c r="C13" s="144" t="b">
        <v>0</v>
      </c>
      <c r="D13" s="144" t="b">
        <v>0</v>
      </c>
      <c r="E13" s="144" t="b">
        <v>0</v>
      </c>
      <c r="F13" s="155" t="b">
        <v>1</v>
      </c>
      <c r="G13" s="155" t="b">
        <v>0</v>
      </c>
      <c r="H13" s="144"/>
      <c r="I13" s="709" t="s">
        <v>3523</v>
      </c>
      <c r="J13" s="144"/>
      <c r="K13" s="144"/>
      <c r="L13" s="155" t="b">
        <v>1</v>
      </c>
      <c r="M13" s="155" t="b">
        <v>1</v>
      </c>
      <c r="N13" s="144"/>
      <c r="O13" s="144"/>
      <c r="P13" s="144"/>
      <c r="Q13" s="144"/>
      <c r="R13" s="709" t="s">
        <v>3524</v>
      </c>
      <c r="Y13" s="144"/>
      <c r="Z13" s="144"/>
      <c r="AA13" s="144"/>
      <c r="AB13" s="144"/>
      <c r="AC13" s="144"/>
      <c r="AD13" s="144"/>
    </row>
    <row r="14">
      <c r="A14" s="144"/>
      <c r="B14" s="709" t="s">
        <v>3525</v>
      </c>
      <c r="C14" s="144" t="b">
        <v>0</v>
      </c>
      <c r="D14" s="144" t="b">
        <v>0</v>
      </c>
      <c r="E14" s="144" t="b">
        <v>0</v>
      </c>
      <c r="F14" s="155" t="b">
        <v>1</v>
      </c>
      <c r="G14" s="144" t="b">
        <v>0</v>
      </c>
      <c r="H14" s="144"/>
      <c r="I14" s="454" t="s">
        <v>3526</v>
      </c>
      <c r="J14" s="144"/>
      <c r="K14" s="144"/>
      <c r="L14" s="155" t="b">
        <v>0</v>
      </c>
      <c r="M14" s="144" t="b">
        <v>0</v>
      </c>
      <c r="N14" s="144"/>
      <c r="O14" s="144"/>
      <c r="P14" s="144"/>
      <c r="Q14" s="144"/>
      <c r="R14" s="709" t="s">
        <v>3527</v>
      </c>
      <c r="Y14" s="144"/>
      <c r="Z14" s="144"/>
      <c r="AA14" s="144"/>
      <c r="AB14" s="144"/>
      <c r="AC14" s="144"/>
      <c r="AD14" s="144"/>
    </row>
    <row r="15">
      <c r="A15" s="144"/>
      <c r="B15" s="709" t="s">
        <v>3528</v>
      </c>
      <c r="C15" s="144" t="b">
        <v>0</v>
      </c>
      <c r="D15" s="144" t="b">
        <v>0</v>
      </c>
      <c r="E15" s="144" t="b">
        <v>0</v>
      </c>
      <c r="F15" s="155" t="b">
        <v>1</v>
      </c>
      <c r="G15" s="144" t="b">
        <v>0</v>
      </c>
      <c r="H15" s="144"/>
      <c r="I15" s="709" t="s">
        <v>3529</v>
      </c>
      <c r="J15" s="155"/>
      <c r="K15" s="144"/>
      <c r="L15" s="155" t="b">
        <v>1</v>
      </c>
      <c r="M15" s="155" t="b">
        <v>1</v>
      </c>
      <c r="N15" s="144"/>
      <c r="O15" s="144"/>
      <c r="P15" s="144"/>
      <c r="Q15" s="144"/>
      <c r="Y15" s="144"/>
      <c r="Z15" s="144"/>
      <c r="AA15" s="144"/>
      <c r="AB15" s="144"/>
      <c r="AC15" s="144"/>
      <c r="AD15" s="144"/>
    </row>
    <row r="16">
      <c r="A16" s="144"/>
      <c r="B16" s="159" t="s">
        <v>3530</v>
      </c>
      <c r="C16" s="144" t="b">
        <v>0</v>
      </c>
      <c r="D16" s="155" t="b">
        <v>1</v>
      </c>
      <c r="E16" s="155" t="b">
        <v>1</v>
      </c>
      <c r="F16" s="155" t="b">
        <v>1</v>
      </c>
      <c r="G16" s="144" t="b">
        <v>0</v>
      </c>
      <c r="H16" s="144"/>
      <c r="I16" s="708" t="s">
        <v>3531</v>
      </c>
      <c r="J16" s="155" t="b">
        <v>0</v>
      </c>
      <c r="K16" s="144" t="b">
        <v>0</v>
      </c>
      <c r="L16" s="155" t="b">
        <v>0</v>
      </c>
      <c r="M16" s="144" t="b">
        <v>0</v>
      </c>
      <c r="N16" s="144"/>
      <c r="O16" s="144"/>
      <c r="P16" s="144"/>
      <c r="Q16" s="144"/>
      <c r="R16" s="709" t="s">
        <v>3532</v>
      </c>
      <c r="S16" s="696" t="s">
        <v>2321</v>
      </c>
      <c r="T16" s="698" t="b">
        <v>0</v>
      </c>
      <c r="U16" s="698" t="b">
        <v>0</v>
      </c>
      <c r="V16" s="698" t="b">
        <v>0</v>
      </c>
      <c r="W16" s="440"/>
      <c r="X16" s="698"/>
      <c r="Y16" s="144"/>
      <c r="Z16" s="144"/>
      <c r="AA16" s="144"/>
      <c r="AB16" s="144"/>
      <c r="AC16" s="144"/>
      <c r="AD16" s="144"/>
    </row>
    <row r="17">
      <c r="A17" s="144"/>
      <c r="B17" s="159" t="s">
        <v>3533</v>
      </c>
      <c r="C17" s="144" t="b">
        <v>0</v>
      </c>
      <c r="D17" s="155" t="b">
        <v>1</v>
      </c>
      <c r="E17" s="155" t="b">
        <v>1</v>
      </c>
      <c r="F17" s="155" t="b">
        <v>1</v>
      </c>
      <c r="G17" s="144" t="b">
        <v>0</v>
      </c>
      <c r="H17" s="144"/>
      <c r="I17" s="708" t="s">
        <v>3534</v>
      </c>
      <c r="J17" s="155" t="b">
        <v>0</v>
      </c>
      <c r="K17" s="144" t="b">
        <v>0</v>
      </c>
      <c r="L17" s="155" t="b">
        <v>1</v>
      </c>
      <c r="M17" s="144" t="b">
        <v>0</v>
      </c>
      <c r="N17" s="144"/>
      <c r="O17" s="144"/>
      <c r="P17" s="144"/>
      <c r="Q17" s="144"/>
      <c r="R17" s="709" t="s">
        <v>3535</v>
      </c>
      <c r="S17" s="696" t="s">
        <v>2321</v>
      </c>
      <c r="T17" s="698" t="b">
        <v>0</v>
      </c>
      <c r="U17" s="698" t="b">
        <v>0</v>
      </c>
      <c r="V17" s="698" t="b">
        <v>0</v>
      </c>
      <c r="W17" s="440"/>
      <c r="X17" s="698"/>
      <c r="Y17" s="144"/>
      <c r="Z17" s="144"/>
      <c r="AA17" s="144"/>
      <c r="AB17" s="144"/>
      <c r="AC17" s="144"/>
      <c r="AD17" s="144"/>
    </row>
    <row r="18">
      <c r="A18" s="144"/>
      <c r="B18" s="159" t="s">
        <v>3536</v>
      </c>
      <c r="C18" s="144" t="b">
        <v>0</v>
      </c>
      <c r="D18" s="155" t="b">
        <v>1</v>
      </c>
      <c r="E18" s="155" t="b">
        <v>1</v>
      </c>
      <c r="F18" s="155" t="b">
        <v>1</v>
      </c>
      <c r="G18" s="144" t="b">
        <v>0</v>
      </c>
      <c r="H18" s="144"/>
      <c r="I18" s="159" t="s">
        <v>3537</v>
      </c>
      <c r="J18" s="144" t="b">
        <v>0</v>
      </c>
      <c r="K18" s="144" t="b">
        <v>0</v>
      </c>
      <c r="L18" s="155" t="b">
        <v>0</v>
      </c>
      <c r="M18" s="144" t="b">
        <v>0</v>
      </c>
      <c r="N18" s="144"/>
      <c r="O18" s="144"/>
      <c r="P18" s="144"/>
      <c r="Q18" s="144"/>
      <c r="R18" s="709" t="s">
        <v>3538</v>
      </c>
      <c r="S18" s="696" t="s">
        <v>2321</v>
      </c>
      <c r="T18" s="698" t="b">
        <v>0</v>
      </c>
      <c r="U18" s="698" t="b">
        <v>0</v>
      </c>
      <c r="V18" s="698" t="b">
        <v>0</v>
      </c>
      <c r="W18" s="440"/>
      <c r="X18" s="698"/>
      <c r="Y18" s="144"/>
      <c r="Z18" s="144"/>
      <c r="AA18" s="144"/>
      <c r="AB18" s="144"/>
      <c r="AC18" s="144"/>
      <c r="AD18" s="144"/>
    </row>
    <row r="19">
      <c r="A19" s="144"/>
      <c r="B19" s="159" t="s">
        <v>3539</v>
      </c>
      <c r="C19" s="144" t="b">
        <v>0</v>
      </c>
      <c r="D19" s="155" t="b">
        <v>1</v>
      </c>
      <c r="E19" s="155" t="b">
        <v>0</v>
      </c>
      <c r="F19" s="155" t="b">
        <v>1</v>
      </c>
      <c r="G19" s="144" t="b">
        <v>0</v>
      </c>
      <c r="H19" s="144"/>
      <c r="I19" s="159" t="s">
        <v>3540</v>
      </c>
      <c r="J19" s="144" t="b">
        <v>0</v>
      </c>
      <c r="K19" s="155" t="b">
        <v>0</v>
      </c>
      <c r="L19" s="155" t="b">
        <v>1</v>
      </c>
      <c r="M19" s="144" t="b">
        <v>0</v>
      </c>
      <c r="N19" s="144"/>
      <c r="O19" s="144"/>
      <c r="P19" s="144"/>
      <c r="Q19" s="144"/>
      <c r="R19" s="709" t="s">
        <v>3541</v>
      </c>
      <c r="S19" s="696" t="s">
        <v>2321</v>
      </c>
      <c r="T19" s="698" t="b">
        <v>0</v>
      </c>
      <c r="U19" s="698" t="b">
        <v>0</v>
      </c>
      <c r="V19" s="698" t="b">
        <v>0</v>
      </c>
      <c r="W19" s="440"/>
      <c r="X19" s="698"/>
      <c r="Y19" s="144"/>
      <c r="Z19" s="144"/>
      <c r="AA19" s="144"/>
      <c r="AB19" s="144"/>
      <c r="AC19" s="144"/>
      <c r="AD19" s="144"/>
    </row>
    <row r="20">
      <c r="A20" s="144"/>
      <c r="B20" s="159" t="s">
        <v>3542</v>
      </c>
      <c r="C20" s="155" t="b">
        <v>0</v>
      </c>
      <c r="D20" s="144" t="b">
        <v>0</v>
      </c>
      <c r="E20" s="144" t="b">
        <v>0</v>
      </c>
      <c r="F20" s="155" t="b">
        <v>1</v>
      </c>
      <c r="G20" s="144" t="b">
        <v>0</v>
      </c>
      <c r="H20" s="144"/>
      <c r="I20" s="159" t="s">
        <v>3543</v>
      </c>
      <c r="J20" s="144" t="b">
        <v>0</v>
      </c>
      <c r="K20" s="144" t="b">
        <v>0</v>
      </c>
      <c r="L20" s="155" t="b">
        <v>1</v>
      </c>
      <c r="M20" s="155" t="b">
        <v>0</v>
      </c>
      <c r="N20" s="144"/>
      <c r="O20" s="144"/>
      <c r="P20" s="144"/>
      <c r="Q20" s="144"/>
      <c r="R20" s="711" t="s">
        <v>3544</v>
      </c>
      <c r="S20" s="712" t="s">
        <v>2321</v>
      </c>
      <c r="T20" s="713"/>
      <c r="U20" s="713"/>
      <c r="V20" s="714"/>
      <c r="W20" s="649"/>
      <c r="X20" s="713"/>
      <c r="Y20" s="144"/>
      <c r="Z20" s="144"/>
      <c r="AA20" s="144"/>
      <c r="AB20" s="144"/>
      <c r="AC20" s="144"/>
      <c r="AD20" s="144"/>
    </row>
    <row r="21" ht="18.75" customHeight="1">
      <c r="A21" s="144"/>
      <c r="B21" s="454" t="s">
        <v>3545</v>
      </c>
      <c r="C21" s="144"/>
      <c r="D21" s="144"/>
      <c r="E21" s="144"/>
      <c r="F21" s="144" t="b">
        <v>0</v>
      </c>
      <c r="G21" s="144" t="b">
        <v>0</v>
      </c>
      <c r="H21" s="144"/>
      <c r="I21" s="159" t="s">
        <v>3546</v>
      </c>
      <c r="J21" s="155" t="b">
        <v>1</v>
      </c>
      <c r="K21" s="155" t="b">
        <v>1</v>
      </c>
      <c r="L21" s="155" t="b">
        <v>1</v>
      </c>
      <c r="M21" s="155" t="b">
        <v>0</v>
      </c>
      <c r="N21" s="144"/>
      <c r="O21" s="144"/>
      <c r="P21" s="144"/>
      <c r="Q21" s="144"/>
      <c r="R21" s="711" t="s">
        <v>3547</v>
      </c>
      <c r="S21" s="712" t="s">
        <v>2321</v>
      </c>
      <c r="T21" s="713"/>
      <c r="U21" s="713"/>
      <c r="V21" s="714"/>
      <c r="W21" s="713"/>
      <c r="X21" s="713"/>
      <c r="Y21" s="144"/>
      <c r="Z21" s="144"/>
      <c r="AA21" s="144"/>
      <c r="AB21" s="144"/>
      <c r="AC21" s="144"/>
      <c r="AD21" s="144"/>
    </row>
    <row r="22" ht="17.25" customHeight="1">
      <c r="A22" s="144"/>
      <c r="B22" s="454" t="s">
        <v>3548</v>
      </c>
      <c r="C22" s="144"/>
      <c r="D22" s="144"/>
      <c r="E22" s="144"/>
      <c r="F22" s="144" t="b">
        <v>0</v>
      </c>
      <c r="G22" s="144" t="b">
        <v>0</v>
      </c>
      <c r="H22" s="144"/>
      <c r="I22" s="159" t="s">
        <v>3549</v>
      </c>
      <c r="J22" s="155" t="b">
        <v>1</v>
      </c>
      <c r="K22" s="155" t="b">
        <v>1</v>
      </c>
      <c r="L22" s="155" t="b">
        <v>1</v>
      </c>
      <c r="M22" s="155" t="b">
        <v>0</v>
      </c>
      <c r="N22" s="144"/>
      <c r="O22" s="144"/>
      <c r="P22" s="144"/>
      <c r="Q22" s="144"/>
      <c r="R22" s="711" t="s">
        <v>3550</v>
      </c>
      <c r="S22" s="712" t="s">
        <v>2321</v>
      </c>
      <c r="T22" s="713"/>
      <c r="U22" s="713"/>
      <c r="V22" s="714"/>
      <c r="W22" s="713"/>
      <c r="X22" s="713"/>
      <c r="Y22" s="144"/>
      <c r="Z22" s="144"/>
      <c r="AA22" s="144"/>
      <c r="AB22" s="144"/>
      <c r="AC22" s="144"/>
      <c r="AD22" s="144"/>
    </row>
    <row r="23">
      <c r="A23" s="144"/>
      <c r="B23" s="454" t="s">
        <v>3551</v>
      </c>
      <c r="C23" s="144"/>
      <c r="D23" s="144"/>
      <c r="E23" s="144"/>
      <c r="F23" s="144" t="b">
        <v>0</v>
      </c>
      <c r="G23" s="144" t="b">
        <v>0</v>
      </c>
      <c r="H23" s="144"/>
      <c r="I23" s="159" t="s">
        <v>3552</v>
      </c>
      <c r="J23" s="155" t="b">
        <v>1</v>
      </c>
      <c r="K23" s="155" t="b">
        <v>1</v>
      </c>
      <c r="L23" s="155" t="b">
        <v>1</v>
      </c>
      <c r="M23" s="155" t="b">
        <v>0</v>
      </c>
      <c r="N23" s="144"/>
      <c r="O23" s="144"/>
      <c r="P23" s="144"/>
      <c r="Q23" s="144"/>
      <c r="R23" s="711" t="s">
        <v>3553</v>
      </c>
      <c r="S23" s="712" t="s">
        <v>2321</v>
      </c>
      <c r="T23" s="713"/>
      <c r="U23" s="713"/>
      <c r="V23" s="714"/>
      <c r="W23" s="713"/>
      <c r="X23" s="713"/>
      <c r="Y23" s="144"/>
      <c r="Z23" s="144"/>
      <c r="AA23" s="144"/>
      <c r="AB23" s="144"/>
      <c r="AC23" s="144"/>
      <c r="AD23" s="144"/>
    </row>
    <row r="24">
      <c r="A24" s="144"/>
      <c r="B24" s="454" t="s">
        <v>3554</v>
      </c>
      <c r="C24" s="144"/>
      <c r="D24" s="144"/>
      <c r="E24" s="144"/>
      <c r="F24" s="144" t="b">
        <v>0</v>
      </c>
      <c r="G24" s="144" t="b">
        <v>0</v>
      </c>
      <c r="H24" s="144"/>
      <c r="I24" s="708" t="s">
        <v>3555</v>
      </c>
      <c r="J24" s="144" t="b">
        <v>0</v>
      </c>
      <c r="K24" s="144" t="b">
        <v>0</v>
      </c>
      <c r="L24" s="144" t="b">
        <v>0</v>
      </c>
      <c r="M24" s="144" t="b">
        <v>0</v>
      </c>
      <c r="N24" s="144"/>
      <c r="O24" s="144"/>
      <c r="P24" s="144"/>
      <c r="Q24" s="144"/>
      <c r="R24" s="711" t="s">
        <v>3556</v>
      </c>
      <c r="S24" s="712" t="s">
        <v>2321</v>
      </c>
      <c r="T24" s="713"/>
      <c r="U24" s="713"/>
      <c r="V24" s="714"/>
      <c r="W24" s="713"/>
      <c r="X24" s="713"/>
      <c r="Y24" s="144"/>
      <c r="Z24" s="144"/>
      <c r="AA24" s="144"/>
      <c r="AB24" s="144"/>
      <c r="AC24" s="144"/>
      <c r="AD24" s="144"/>
    </row>
    <row r="25">
      <c r="A25" s="144"/>
      <c r="B25" s="454" t="s">
        <v>3557</v>
      </c>
      <c r="C25" s="144"/>
      <c r="D25" s="144"/>
      <c r="E25" s="144"/>
      <c r="F25" s="144" t="b">
        <v>0</v>
      </c>
      <c r="G25" s="144" t="b">
        <v>0</v>
      </c>
      <c r="H25" s="144"/>
      <c r="I25" s="708" t="s">
        <v>3558</v>
      </c>
      <c r="J25" s="155" t="b">
        <v>0</v>
      </c>
      <c r="K25" s="144" t="b">
        <v>0</v>
      </c>
      <c r="L25" s="144" t="b">
        <v>0</v>
      </c>
      <c r="M25" s="155" t="b">
        <v>0</v>
      </c>
      <c r="N25" s="144"/>
      <c r="O25" s="144"/>
      <c r="P25" s="144"/>
      <c r="Q25" s="144"/>
      <c r="R25" s="715" t="s">
        <v>3559</v>
      </c>
      <c r="S25" s="716" t="s">
        <v>2321</v>
      </c>
      <c r="T25" s="344"/>
      <c r="U25" s="344"/>
      <c r="V25" s="345"/>
      <c r="W25" s="344" t="s">
        <v>3560</v>
      </c>
      <c r="X25" s="345"/>
      <c r="Y25" s="144"/>
      <c r="Z25" s="144"/>
      <c r="AA25" s="144"/>
      <c r="AB25" s="144"/>
      <c r="AC25" s="144"/>
      <c r="AD25" s="144"/>
    </row>
    <row r="26">
      <c r="A26" s="144"/>
      <c r="B26" s="454" t="s">
        <v>3561</v>
      </c>
      <c r="C26" s="144"/>
      <c r="D26" s="144"/>
      <c r="E26" s="144"/>
      <c r="F26" s="144" t="b">
        <v>0</v>
      </c>
      <c r="G26" s="144" t="b">
        <v>0</v>
      </c>
      <c r="H26" s="144"/>
      <c r="I26" s="159" t="s">
        <v>3562</v>
      </c>
      <c r="J26" s="155" t="b">
        <v>0</v>
      </c>
      <c r="K26" s="144" t="b">
        <v>0</v>
      </c>
      <c r="L26" s="144" t="b">
        <v>0</v>
      </c>
      <c r="M26" s="155" t="b">
        <v>0</v>
      </c>
      <c r="N26" s="144"/>
      <c r="O26" s="144"/>
      <c r="P26" s="144"/>
      <c r="Q26" s="144"/>
      <c r="R26" s="717" t="s">
        <v>3563</v>
      </c>
      <c r="S26" s="712" t="s">
        <v>2321</v>
      </c>
      <c r="T26" s="649"/>
      <c r="U26" s="649"/>
      <c r="V26" s="713"/>
      <c r="W26" s="649" t="s">
        <v>3560</v>
      </c>
      <c r="X26" s="713"/>
      <c r="Y26" s="144"/>
      <c r="Z26" s="144"/>
      <c r="AA26" s="144"/>
      <c r="AB26" s="144"/>
      <c r="AC26" s="144"/>
      <c r="AD26" s="144"/>
    </row>
    <row r="27">
      <c r="A27" s="144"/>
      <c r="B27" s="454" t="s">
        <v>3564</v>
      </c>
      <c r="C27" s="144"/>
      <c r="D27" s="144"/>
      <c r="E27" s="144"/>
      <c r="F27" s="144" t="b">
        <v>0</v>
      </c>
      <c r="G27" s="144" t="b">
        <v>0</v>
      </c>
      <c r="H27" s="144"/>
      <c r="I27" s="159" t="s">
        <v>3565</v>
      </c>
      <c r="J27" s="155" t="b">
        <v>0</v>
      </c>
      <c r="K27" s="144" t="b">
        <v>0</v>
      </c>
      <c r="L27" s="155" t="b">
        <v>1</v>
      </c>
      <c r="M27" s="155" t="b">
        <v>0</v>
      </c>
      <c r="N27" s="144"/>
      <c r="O27" s="144"/>
      <c r="P27" s="144"/>
      <c r="Q27" s="144"/>
      <c r="R27" s="715" t="s">
        <v>3566</v>
      </c>
      <c r="S27" s="716" t="s">
        <v>2321</v>
      </c>
      <c r="T27" s="344"/>
      <c r="U27" s="344"/>
      <c r="V27" s="345"/>
      <c r="W27" s="344" t="s">
        <v>3560</v>
      </c>
      <c r="X27" s="345"/>
      <c r="Y27" s="144"/>
      <c r="Z27" s="144"/>
      <c r="AA27" s="144"/>
      <c r="AB27" s="144"/>
      <c r="AC27" s="144"/>
      <c r="AD27" s="144"/>
    </row>
    <row r="28">
      <c r="A28" s="144"/>
      <c r="B28" s="454" t="s">
        <v>3567</v>
      </c>
      <c r="C28" s="144"/>
      <c r="D28" s="144"/>
      <c r="E28" s="144"/>
      <c r="F28" s="144" t="b">
        <v>0</v>
      </c>
      <c r="G28" s="155" t="b">
        <v>0</v>
      </c>
      <c r="H28" s="144"/>
      <c r="I28" s="709" t="s">
        <v>3568</v>
      </c>
      <c r="J28" s="155" t="b">
        <v>0</v>
      </c>
      <c r="K28" s="144" t="b">
        <v>0</v>
      </c>
      <c r="L28" s="155" t="b">
        <v>1</v>
      </c>
      <c r="M28" s="155" t="b">
        <v>0</v>
      </c>
      <c r="N28" s="144"/>
      <c r="O28" s="144"/>
      <c r="P28" s="144"/>
      <c r="Q28" s="144"/>
      <c r="R28" s="717" t="s">
        <v>3569</v>
      </c>
      <c r="S28" s="712" t="s">
        <v>2321</v>
      </c>
      <c r="T28" s="713"/>
      <c r="U28" s="713"/>
      <c r="V28" s="713"/>
      <c r="W28" s="649" t="s">
        <v>3560</v>
      </c>
      <c r="X28" s="649" t="s">
        <v>3570</v>
      </c>
      <c r="Y28" s="144"/>
      <c r="Z28" s="144"/>
      <c r="AA28" s="144"/>
      <c r="AB28" s="144"/>
      <c r="AC28" s="144"/>
      <c r="AD28" s="144"/>
    </row>
    <row r="29">
      <c r="A29" s="144"/>
      <c r="B29" s="454" t="s">
        <v>3571</v>
      </c>
      <c r="C29" s="144"/>
      <c r="D29" s="144"/>
      <c r="E29" s="144"/>
      <c r="F29" s="144" t="b">
        <v>0</v>
      </c>
      <c r="G29" s="144" t="b">
        <v>0</v>
      </c>
      <c r="H29" s="144"/>
      <c r="I29" s="709" t="s">
        <v>3572</v>
      </c>
      <c r="J29" s="155" t="b">
        <v>0</v>
      </c>
      <c r="K29" s="144" t="b">
        <v>0</v>
      </c>
      <c r="L29" s="155" t="b">
        <v>1</v>
      </c>
      <c r="M29" s="155" t="b">
        <v>0</v>
      </c>
      <c r="N29" s="144"/>
      <c r="O29" s="144"/>
      <c r="P29" s="144"/>
      <c r="Q29" s="144"/>
      <c r="V29" s="144"/>
      <c r="W29" s="144"/>
      <c r="X29" s="144"/>
      <c r="Y29" s="144"/>
      <c r="Z29" s="144"/>
      <c r="AA29" s="144"/>
      <c r="AB29" s="144"/>
      <c r="AC29" s="144"/>
      <c r="AD29" s="144"/>
    </row>
    <row r="30">
      <c r="A30" s="144"/>
      <c r="B30" s="454" t="s">
        <v>3573</v>
      </c>
      <c r="C30" s="144"/>
      <c r="D30" s="155"/>
      <c r="E30" s="144"/>
      <c r="F30" s="144" t="b">
        <v>0</v>
      </c>
      <c r="G30" s="144" t="b">
        <v>0</v>
      </c>
      <c r="H30" s="144"/>
      <c r="I30" s="159" t="s">
        <v>3574</v>
      </c>
      <c r="J30" s="155" t="b">
        <v>0</v>
      </c>
      <c r="K30" s="144" t="b">
        <v>0</v>
      </c>
      <c r="L30" s="144" t="b">
        <v>0</v>
      </c>
      <c r="M30" s="155" t="b">
        <v>0</v>
      </c>
      <c r="N30" s="144"/>
      <c r="O30" s="144"/>
      <c r="P30" s="144"/>
      <c r="Q30" s="144"/>
      <c r="V30" s="144"/>
      <c r="W30" s="144"/>
      <c r="X30" s="144"/>
      <c r="Y30" s="144"/>
      <c r="Z30" s="144"/>
      <c r="AA30" s="144"/>
      <c r="AB30" s="144"/>
      <c r="AC30" s="144"/>
      <c r="AD30" s="144"/>
    </row>
    <row r="31">
      <c r="A31" s="144"/>
      <c r="B31" s="159" t="s">
        <v>3575</v>
      </c>
      <c r="C31" s="155" t="b">
        <v>1</v>
      </c>
      <c r="D31" s="155" t="b">
        <v>1</v>
      </c>
      <c r="E31" s="155" t="b">
        <v>1</v>
      </c>
      <c r="F31" s="155" t="b">
        <v>1</v>
      </c>
      <c r="G31" s="155" t="b">
        <v>0</v>
      </c>
      <c r="H31" s="144"/>
      <c r="I31" s="708" t="s">
        <v>3576</v>
      </c>
      <c r="J31" s="155" t="b">
        <v>0</v>
      </c>
      <c r="K31" s="144" t="b">
        <v>0</v>
      </c>
      <c r="L31" s="144" t="b">
        <v>0</v>
      </c>
      <c r="M31" s="155" t="b">
        <v>0</v>
      </c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</row>
    <row r="32">
      <c r="A32" s="144"/>
      <c r="B32" s="159" t="s">
        <v>3577</v>
      </c>
      <c r="C32" s="155" t="b">
        <v>0</v>
      </c>
      <c r="D32" s="155" t="b">
        <v>0</v>
      </c>
      <c r="E32" s="155" t="b">
        <v>1</v>
      </c>
      <c r="F32" s="155" t="b">
        <v>1</v>
      </c>
      <c r="G32" s="155" t="b">
        <v>0</v>
      </c>
      <c r="H32" s="144"/>
      <c r="I32" s="206" t="s">
        <v>3578</v>
      </c>
      <c r="J32" s="155" t="b">
        <v>0</v>
      </c>
      <c r="K32" s="144" t="b">
        <v>0</v>
      </c>
      <c r="L32" s="144" t="b">
        <v>0</v>
      </c>
      <c r="M32" s="155" t="b">
        <v>0</v>
      </c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</row>
    <row r="33">
      <c r="A33" s="144"/>
      <c r="B33" s="159" t="s">
        <v>3579</v>
      </c>
      <c r="C33" s="155" t="b">
        <v>0</v>
      </c>
      <c r="D33" s="155" t="b">
        <v>0</v>
      </c>
      <c r="E33" s="155" t="b">
        <v>0</v>
      </c>
      <c r="F33" s="155" t="b">
        <v>1</v>
      </c>
      <c r="G33" s="155" t="b">
        <v>0</v>
      </c>
      <c r="H33" s="144"/>
      <c r="I33" s="159" t="s">
        <v>3580</v>
      </c>
      <c r="J33" s="155" t="b">
        <v>0</v>
      </c>
      <c r="K33" s="144" t="b">
        <v>0</v>
      </c>
      <c r="L33" s="155" t="b">
        <v>1</v>
      </c>
      <c r="M33" s="155" t="b">
        <v>0</v>
      </c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</row>
    <row r="34">
      <c r="A34" s="144"/>
      <c r="B34" s="159" t="s">
        <v>3581</v>
      </c>
      <c r="C34" s="144" t="b">
        <v>0</v>
      </c>
      <c r="D34" s="144" t="b">
        <v>0</v>
      </c>
      <c r="E34" s="155" t="b">
        <v>0</v>
      </c>
      <c r="F34" s="155" t="b">
        <v>1</v>
      </c>
      <c r="G34" s="155" t="b">
        <v>0</v>
      </c>
      <c r="H34" s="144"/>
      <c r="I34" s="145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</row>
    <row r="35">
      <c r="A35" s="144"/>
      <c r="B35" s="159" t="s">
        <v>3582</v>
      </c>
      <c r="C35" s="155" t="b">
        <v>1</v>
      </c>
      <c r="D35" s="144" t="b">
        <v>0</v>
      </c>
      <c r="E35" s="155" t="b">
        <v>0</v>
      </c>
      <c r="F35" s="155" t="b">
        <v>1</v>
      </c>
      <c r="G35" s="155" t="b">
        <v>0</v>
      </c>
      <c r="H35" s="144"/>
      <c r="I35" s="145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</row>
    <row r="36">
      <c r="A36" s="144"/>
      <c r="B36" s="708" t="s">
        <v>3583</v>
      </c>
      <c r="C36" s="440" t="b">
        <v>0</v>
      </c>
      <c r="D36" s="440" t="b">
        <v>0</v>
      </c>
      <c r="E36" s="440" t="b">
        <v>0</v>
      </c>
      <c r="F36" s="440" t="b">
        <v>0</v>
      </c>
      <c r="G36" s="440" t="s">
        <v>3584</v>
      </c>
      <c r="H36" s="144"/>
      <c r="I36" s="145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</row>
    <row r="37">
      <c r="A37" s="144"/>
      <c r="B37" s="708" t="s">
        <v>3585</v>
      </c>
      <c r="C37" s="440" t="b">
        <v>0</v>
      </c>
      <c r="D37" s="440" t="b">
        <v>0</v>
      </c>
      <c r="E37" s="440" t="b">
        <v>0</v>
      </c>
      <c r="F37" s="440" t="b">
        <v>0</v>
      </c>
      <c r="G37" s="440" t="s">
        <v>3584</v>
      </c>
      <c r="H37" s="144"/>
      <c r="I37" s="145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</row>
    <row r="38">
      <c r="A38" s="144"/>
      <c r="B38" s="159" t="s">
        <v>3586</v>
      </c>
      <c r="C38" s="155" t="b">
        <v>0</v>
      </c>
      <c r="D38" s="144" t="b">
        <v>0</v>
      </c>
      <c r="E38" s="144" t="b">
        <v>0</v>
      </c>
      <c r="F38" s="155" t="b">
        <v>1</v>
      </c>
      <c r="G38" s="155" t="b">
        <v>0</v>
      </c>
      <c r="H38" s="144"/>
      <c r="I38" s="145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</row>
    <row r="39">
      <c r="A39" s="144"/>
      <c r="B39" s="709" t="s">
        <v>3587</v>
      </c>
      <c r="C39" s="155" t="b">
        <v>0</v>
      </c>
      <c r="D39" s="144" t="b">
        <v>0</v>
      </c>
      <c r="E39" s="144" t="b">
        <v>0</v>
      </c>
      <c r="F39" s="155" t="b">
        <v>1</v>
      </c>
      <c r="G39" s="155" t="b">
        <v>0</v>
      </c>
      <c r="H39" s="144"/>
      <c r="I39" s="145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</row>
    <row r="40">
      <c r="A40" s="144"/>
      <c r="B40" s="709" t="s">
        <v>3588</v>
      </c>
      <c r="C40" s="155" t="b">
        <v>0</v>
      </c>
      <c r="D40" s="144" t="b">
        <v>0</v>
      </c>
      <c r="E40" s="144" t="b">
        <v>0</v>
      </c>
      <c r="F40" s="155" t="b">
        <v>1</v>
      </c>
      <c r="G40" s="155" t="b">
        <v>0</v>
      </c>
      <c r="H40" s="144"/>
      <c r="I40" s="145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</row>
    <row r="41">
      <c r="A41" s="144"/>
      <c r="B41" s="709" t="s">
        <v>3589</v>
      </c>
      <c r="C41" s="155" t="b">
        <v>0</v>
      </c>
      <c r="D41" s="144" t="b">
        <v>0</v>
      </c>
      <c r="E41" s="144" t="b">
        <v>0</v>
      </c>
      <c r="F41" s="155" t="b">
        <v>1</v>
      </c>
      <c r="G41" s="155" t="b">
        <v>0</v>
      </c>
      <c r="H41" s="144"/>
      <c r="I41" s="145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</row>
    <row r="42">
      <c r="A42" s="144"/>
      <c r="B42" s="708" t="s">
        <v>3590</v>
      </c>
      <c r="C42" s="155" t="b">
        <v>0</v>
      </c>
      <c r="D42" s="144" t="b">
        <v>0</v>
      </c>
      <c r="E42" s="144" t="b">
        <v>0</v>
      </c>
      <c r="F42" s="155" t="b">
        <v>0</v>
      </c>
      <c r="G42" s="155" t="b">
        <v>0</v>
      </c>
      <c r="H42" s="144"/>
      <c r="I42" s="145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</row>
    <row r="43">
      <c r="A43" s="144"/>
      <c r="B43" s="708" t="s">
        <v>3591</v>
      </c>
      <c r="C43" s="155" t="b">
        <v>0</v>
      </c>
      <c r="D43" s="144" t="b">
        <v>0</v>
      </c>
      <c r="E43" s="144" t="b">
        <v>0</v>
      </c>
      <c r="F43" s="155" t="b">
        <v>0</v>
      </c>
      <c r="G43" s="155" t="b">
        <v>0</v>
      </c>
      <c r="H43" s="144"/>
      <c r="I43" s="145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</row>
    <row r="44">
      <c r="A44" s="144"/>
      <c r="B44" s="709" t="s">
        <v>3592</v>
      </c>
      <c r="C44" s="155" t="b">
        <v>0</v>
      </c>
      <c r="D44" s="144" t="b">
        <v>0</v>
      </c>
      <c r="E44" s="144" t="b">
        <v>0</v>
      </c>
      <c r="F44" s="155" t="b">
        <v>1</v>
      </c>
      <c r="G44" s="155" t="b">
        <v>0</v>
      </c>
      <c r="H44" s="144"/>
      <c r="I44" s="145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</row>
    <row r="45">
      <c r="A45" s="144"/>
      <c r="B45" s="709" t="s">
        <v>3521</v>
      </c>
      <c r="C45" s="155" t="b">
        <v>0</v>
      </c>
      <c r="D45" s="144" t="b">
        <v>0</v>
      </c>
      <c r="E45" s="144" t="b">
        <v>0</v>
      </c>
      <c r="F45" s="155" t="b">
        <v>1</v>
      </c>
      <c r="G45" s="155" t="b">
        <v>0</v>
      </c>
      <c r="H45" s="144"/>
      <c r="I45" s="145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</row>
    <row r="46">
      <c r="A46" s="144"/>
      <c r="B46" s="709" t="s">
        <v>3593</v>
      </c>
      <c r="C46" s="155" t="b">
        <v>0</v>
      </c>
      <c r="D46" s="144" t="b">
        <v>0</v>
      </c>
      <c r="E46" s="144" t="b">
        <v>0</v>
      </c>
      <c r="F46" s="155" t="b">
        <v>1</v>
      </c>
      <c r="G46" s="155" t="b">
        <v>0</v>
      </c>
      <c r="H46" s="144"/>
      <c r="I46" s="145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</row>
    <row r="47">
      <c r="A47" s="144"/>
      <c r="B47" s="709" t="s">
        <v>3594</v>
      </c>
      <c r="C47" s="155" t="b">
        <v>0</v>
      </c>
      <c r="D47" s="144" t="b">
        <v>0</v>
      </c>
      <c r="E47" s="144" t="b">
        <v>0</v>
      </c>
      <c r="F47" s="155" t="b">
        <v>1</v>
      </c>
      <c r="G47" s="155" t="b">
        <v>0</v>
      </c>
      <c r="H47" s="144"/>
      <c r="I47" s="145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</row>
    <row r="48">
      <c r="A48" s="144"/>
      <c r="B48" s="708" t="s">
        <v>3595</v>
      </c>
      <c r="C48" s="155" t="b">
        <v>0</v>
      </c>
      <c r="D48" s="144" t="b">
        <v>0</v>
      </c>
      <c r="E48" s="144" t="b">
        <v>0</v>
      </c>
      <c r="F48" s="155" t="b">
        <v>1</v>
      </c>
      <c r="G48" s="155" t="b">
        <v>0</v>
      </c>
      <c r="H48" s="144"/>
      <c r="I48" s="145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</row>
    <row r="49">
      <c r="A49" s="144"/>
      <c r="B49" s="709" t="s">
        <v>3524</v>
      </c>
      <c r="C49" s="155" t="b">
        <v>0</v>
      </c>
      <c r="D49" s="144" t="b">
        <v>0</v>
      </c>
      <c r="E49" s="144" t="b">
        <v>0</v>
      </c>
      <c r="F49" s="155" t="b">
        <v>1</v>
      </c>
      <c r="G49" s="155" t="b">
        <v>0</v>
      </c>
      <c r="H49" s="144"/>
      <c r="I49" s="145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</row>
    <row r="50">
      <c r="A50" s="144"/>
      <c r="B50" s="159" t="s">
        <v>3596</v>
      </c>
      <c r="C50" s="155" t="b">
        <v>0</v>
      </c>
      <c r="D50" s="155" t="b">
        <v>1</v>
      </c>
      <c r="E50" s="155" t="b">
        <v>1</v>
      </c>
      <c r="F50" s="155" t="b">
        <v>1</v>
      </c>
      <c r="G50" s="155" t="b">
        <v>0</v>
      </c>
      <c r="H50" s="144"/>
      <c r="I50" s="145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</row>
    <row r="51">
      <c r="A51" s="144"/>
      <c r="B51" s="159" t="s">
        <v>3597</v>
      </c>
      <c r="C51" s="155" t="b">
        <v>0</v>
      </c>
      <c r="D51" s="155" t="b">
        <v>1</v>
      </c>
      <c r="E51" s="155" t="b">
        <v>1</v>
      </c>
      <c r="F51" s="155" t="b">
        <v>1</v>
      </c>
      <c r="G51" s="155" t="b">
        <v>1</v>
      </c>
      <c r="H51" s="144"/>
      <c r="I51" s="145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</row>
    <row r="52">
      <c r="A52" s="144"/>
      <c r="B52" s="159" t="s">
        <v>3598</v>
      </c>
      <c r="C52" s="155" t="b">
        <v>0</v>
      </c>
      <c r="D52" s="155" t="b">
        <v>0</v>
      </c>
      <c r="E52" s="155" t="b">
        <v>0</v>
      </c>
      <c r="F52" s="155" t="b">
        <v>0</v>
      </c>
      <c r="G52" s="155" t="b">
        <v>0</v>
      </c>
      <c r="H52" s="144"/>
      <c r="I52" s="145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</row>
    <row r="53">
      <c r="A53" s="144"/>
      <c r="B53" s="159" t="s">
        <v>3599</v>
      </c>
      <c r="C53" s="155" t="b">
        <v>0</v>
      </c>
      <c r="D53" s="155" t="b">
        <v>0</v>
      </c>
      <c r="E53" s="155" t="b">
        <v>0</v>
      </c>
      <c r="F53" s="155" t="b">
        <v>0</v>
      </c>
      <c r="G53" s="155" t="b">
        <v>0</v>
      </c>
      <c r="H53" s="144"/>
      <c r="I53" s="145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</row>
    <row r="54">
      <c r="A54" s="144"/>
      <c r="B54" s="159" t="s">
        <v>3600</v>
      </c>
      <c r="C54" s="155" t="b">
        <v>0</v>
      </c>
      <c r="D54" s="155" t="b">
        <v>0</v>
      </c>
      <c r="E54" s="155" t="b">
        <v>0</v>
      </c>
      <c r="F54" s="155" t="b">
        <v>0</v>
      </c>
      <c r="G54" s="155" t="b">
        <v>0</v>
      </c>
      <c r="H54" s="144"/>
      <c r="I54" s="145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</row>
    <row r="55">
      <c r="A55" s="144"/>
      <c r="B55" s="159" t="s">
        <v>3601</v>
      </c>
      <c r="C55" s="144"/>
      <c r="D55" s="144"/>
      <c r="E55" s="144"/>
      <c r="F55" s="144"/>
      <c r="G55" s="144"/>
      <c r="H55" s="144"/>
      <c r="I55" s="145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</row>
    <row r="56">
      <c r="A56" s="144"/>
      <c r="B56" s="145"/>
      <c r="C56" s="144"/>
      <c r="D56" s="144"/>
      <c r="E56" s="144"/>
      <c r="F56" s="144"/>
      <c r="G56" s="144"/>
      <c r="H56" s="144"/>
      <c r="I56" s="145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</row>
    <row r="57">
      <c r="A57" s="144"/>
      <c r="B57" s="145"/>
      <c r="C57" s="144"/>
      <c r="D57" s="144"/>
      <c r="E57" s="144"/>
      <c r="F57" s="144"/>
      <c r="G57" s="144"/>
      <c r="H57" s="144"/>
      <c r="I57" s="145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</row>
    <row r="58">
      <c r="A58" s="144"/>
      <c r="B58" s="145"/>
      <c r="C58" s="144"/>
      <c r="D58" s="144"/>
      <c r="E58" s="144"/>
      <c r="F58" s="144"/>
      <c r="G58" s="144"/>
      <c r="H58" s="144"/>
      <c r="I58" s="145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</row>
    <row r="59">
      <c r="A59" s="144"/>
      <c r="B59" s="145"/>
      <c r="C59" s="144"/>
      <c r="D59" s="144"/>
      <c r="E59" s="144"/>
      <c r="F59" s="144"/>
      <c r="G59" s="144"/>
      <c r="H59" s="144"/>
      <c r="I59" s="145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</row>
    <row r="60">
      <c r="A60" s="144"/>
      <c r="B60" s="145"/>
      <c r="C60" s="144"/>
      <c r="D60" s="144"/>
      <c r="E60" s="144"/>
      <c r="F60" s="144"/>
      <c r="G60" s="144"/>
      <c r="H60" s="144"/>
      <c r="I60" s="145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</row>
    <row r="61">
      <c r="A61" s="144"/>
      <c r="B61" s="145"/>
      <c r="C61" s="144"/>
      <c r="D61" s="144"/>
      <c r="E61" s="144"/>
      <c r="F61" s="144"/>
      <c r="G61" s="144"/>
      <c r="H61" s="144"/>
      <c r="I61" s="145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</row>
    <row r="62">
      <c r="A62" s="144"/>
      <c r="B62" s="145"/>
      <c r="C62" s="144"/>
      <c r="D62" s="144"/>
      <c r="E62" s="144"/>
      <c r="F62" s="144"/>
      <c r="G62" s="144"/>
      <c r="H62" s="144"/>
      <c r="I62" s="145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</row>
    <row r="63">
      <c r="A63" s="144"/>
      <c r="B63" s="145"/>
      <c r="C63" s="144"/>
      <c r="D63" s="144"/>
      <c r="E63" s="144"/>
      <c r="F63" s="144"/>
      <c r="G63" s="144"/>
      <c r="H63" s="144"/>
      <c r="I63" s="145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</row>
    <row r="64">
      <c r="A64" s="144"/>
      <c r="B64" s="145"/>
      <c r="C64" s="144"/>
      <c r="D64" s="144"/>
      <c r="E64" s="144"/>
      <c r="F64" s="144"/>
      <c r="G64" s="144"/>
      <c r="H64" s="144"/>
      <c r="I64" s="145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</row>
    <row r="65">
      <c r="A65" s="144"/>
      <c r="B65" s="145"/>
      <c r="C65" s="144"/>
      <c r="D65" s="144"/>
      <c r="E65" s="144"/>
      <c r="F65" s="144"/>
      <c r="G65" s="144"/>
      <c r="H65" s="144"/>
      <c r="I65" s="145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</row>
    <row r="66">
      <c r="A66" s="144"/>
      <c r="B66" s="145"/>
      <c r="C66" s="144"/>
      <c r="D66" s="144"/>
      <c r="E66" s="144"/>
      <c r="F66" s="144"/>
      <c r="G66" s="144"/>
      <c r="H66" s="144"/>
      <c r="I66" s="145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</row>
    <row r="67">
      <c r="A67" s="144"/>
      <c r="B67" s="145"/>
      <c r="C67" s="144"/>
      <c r="D67" s="144"/>
      <c r="E67" s="144"/>
      <c r="F67" s="144"/>
      <c r="G67" s="144"/>
      <c r="H67" s="144"/>
      <c r="I67" s="145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</row>
    <row r="68">
      <c r="A68" s="144"/>
      <c r="B68" s="145"/>
      <c r="C68" s="144"/>
      <c r="D68" s="144"/>
      <c r="E68" s="144"/>
      <c r="F68" s="144"/>
      <c r="G68" s="144"/>
      <c r="H68" s="144"/>
      <c r="I68" s="145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</row>
    <row r="69">
      <c r="A69" s="144"/>
      <c r="B69" s="145"/>
      <c r="C69" s="144"/>
      <c r="D69" s="144"/>
      <c r="E69" s="144"/>
      <c r="F69" s="144"/>
      <c r="G69" s="144"/>
      <c r="H69" s="144"/>
      <c r="I69" s="145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</row>
    <row r="70">
      <c r="A70" s="144"/>
      <c r="B70" s="145"/>
      <c r="C70" s="144"/>
      <c r="D70" s="144"/>
      <c r="E70" s="144"/>
      <c r="F70" s="144"/>
      <c r="G70" s="144"/>
      <c r="H70" s="144"/>
      <c r="I70" s="145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</row>
    <row r="71">
      <c r="A71" s="144"/>
      <c r="B71" s="145"/>
      <c r="C71" s="144"/>
      <c r="D71" s="144"/>
      <c r="E71" s="144"/>
      <c r="F71" s="144"/>
      <c r="G71" s="144"/>
      <c r="H71" s="144"/>
      <c r="I71" s="145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</row>
    <row r="72">
      <c r="A72" s="144"/>
      <c r="B72" s="145"/>
      <c r="C72" s="144"/>
      <c r="D72" s="144"/>
      <c r="E72" s="144"/>
      <c r="F72" s="144"/>
      <c r="G72" s="144"/>
      <c r="H72" s="144"/>
      <c r="I72" s="145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</row>
    <row r="73">
      <c r="A73" s="144"/>
      <c r="B73" s="145"/>
      <c r="C73" s="144"/>
      <c r="D73" s="144"/>
      <c r="E73" s="144"/>
      <c r="F73" s="144"/>
      <c r="G73" s="144"/>
      <c r="H73" s="144"/>
      <c r="I73" s="145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</row>
    <row r="74">
      <c r="A74" s="144"/>
      <c r="B74" s="145"/>
      <c r="C74" s="144"/>
      <c r="D74" s="144"/>
      <c r="E74" s="144"/>
      <c r="F74" s="144"/>
      <c r="G74" s="144"/>
      <c r="H74" s="144"/>
      <c r="I74" s="145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</row>
    <row r="75">
      <c r="A75" s="144"/>
      <c r="B75" s="145"/>
      <c r="C75" s="144"/>
      <c r="D75" s="144"/>
      <c r="E75" s="144"/>
      <c r="F75" s="144"/>
      <c r="G75" s="144"/>
      <c r="H75" s="144"/>
      <c r="I75" s="145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</row>
    <row r="76">
      <c r="A76" s="144"/>
      <c r="B76" s="145"/>
      <c r="C76" s="144"/>
      <c r="D76" s="144"/>
      <c r="E76" s="144"/>
      <c r="F76" s="144"/>
      <c r="G76" s="144"/>
      <c r="H76" s="144"/>
      <c r="I76" s="145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</row>
    <row r="77">
      <c r="A77" s="144"/>
      <c r="B77" s="145"/>
      <c r="C77" s="144"/>
      <c r="D77" s="144"/>
      <c r="E77" s="144"/>
      <c r="F77" s="144"/>
      <c r="G77" s="144"/>
      <c r="H77" s="144"/>
      <c r="I77" s="145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</row>
    <row r="78">
      <c r="A78" s="144"/>
      <c r="B78" s="145"/>
      <c r="C78" s="144"/>
      <c r="D78" s="144"/>
      <c r="E78" s="144"/>
      <c r="F78" s="144"/>
      <c r="G78" s="144"/>
      <c r="H78" s="144"/>
      <c r="I78" s="145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</row>
    <row r="79">
      <c r="A79" s="144"/>
      <c r="B79" s="145"/>
      <c r="C79" s="144"/>
      <c r="D79" s="144"/>
      <c r="E79" s="144"/>
      <c r="F79" s="144"/>
      <c r="G79" s="144"/>
      <c r="H79" s="144"/>
      <c r="I79" s="145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</row>
    <row r="80">
      <c r="A80" s="144"/>
      <c r="B80" s="145"/>
      <c r="C80" s="144"/>
      <c r="D80" s="144"/>
      <c r="E80" s="144"/>
      <c r="F80" s="144"/>
      <c r="G80" s="144"/>
      <c r="H80" s="144"/>
      <c r="I80" s="145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</row>
    <row r="81">
      <c r="A81" s="144"/>
      <c r="B81" s="145"/>
      <c r="C81" s="144"/>
      <c r="D81" s="144"/>
      <c r="E81" s="144"/>
      <c r="F81" s="144"/>
      <c r="G81" s="144"/>
      <c r="H81" s="144"/>
      <c r="I81" s="145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</row>
    <row r="82">
      <c r="A82" s="144"/>
      <c r="B82" s="145"/>
      <c r="C82" s="144"/>
      <c r="D82" s="144"/>
      <c r="E82" s="144"/>
      <c r="F82" s="144"/>
      <c r="G82" s="144"/>
      <c r="H82" s="144"/>
      <c r="I82" s="145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</row>
    <row r="83">
      <c r="A83" s="144"/>
      <c r="B83" s="145"/>
      <c r="C83" s="144"/>
      <c r="D83" s="144"/>
      <c r="E83" s="144"/>
      <c r="F83" s="144"/>
      <c r="G83" s="144"/>
      <c r="H83" s="144"/>
      <c r="I83" s="145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</row>
    <row r="84">
      <c r="A84" s="144"/>
      <c r="B84" s="145"/>
      <c r="C84" s="144"/>
      <c r="D84" s="144"/>
      <c r="E84" s="144"/>
      <c r="F84" s="144"/>
      <c r="G84" s="144"/>
      <c r="H84" s="144"/>
      <c r="I84" s="145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</row>
    <row r="85">
      <c r="A85" s="144"/>
      <c r="B85" s="145"/>
      <c r="C85" s="144"/>
      <c r="D85" s="144"/>
      <c r="E85" s="144"/>
      <c r="F85" s="144"/>
      <c r="G85" s="144"/>
      <c r="H85" s="144"/>
      <c r="I85" s="145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</row>
    <row r="86">
      <c r="A86" s="144"/>
      <c r="B86" s="145"/>
      <c r="C86" s="144"/>
      <c r="D86" s="144"/>
      <c r="E86" s="144"/>
      <c r="F86" s="144"/>
      <c r="G86" s="144"/>
      <c r="H86" s="144"/>
      <c r="I86" s="145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</row>
    <row r="87">
      <c r="A87" s="144"/>
      <c r="B87" s="145"/>
      <c r="C87" s="144"/>
      <c r="D87" s="144"/>
      <c r="E87" s="144"/>
      <c r="F87" s="144"/>
      <c r="G87" s="144"/>
      <c r="H87" s="144"/>
      <c r="I87" s="145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</row>
    <row r="88">
      <c r="A88" s="144"/>
      <c r="B88" s="145"/>
      <c r="C88" s="144"/>
      <c r="D88" s="144"/>
      <c r="E88" s="144"/>
      <c r="F88" s="144"/>
      <c r="G88" s="144"/>
      <c r="H88" s="144"/>
      <c r="I88" s="14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</row>
    <row r="89">
      <c r="A89" s="144"/>
      <c r="B89" s="145"/>
      <c r="C89" s="144"/>
      <c r="D89" s="144"/>
      <c r="E89" s="144"/>
      <c r="F89" s="144"/>
      <c r="G89" s="144"/>
      <c r="H89" s="144"/>
      <c r="I89" s="145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</row>
    <row r="90">
      <c r="A90" s="144"/>
      <c r="B90" s="145"/>
      <c r="C90" s="144"/>
      <c r="D90" s="144"/>
      <c r="E90" s="144"/>
      <c r="F90" s="144"/>
      <c r="G90" s="144"/>
      <c r="H90" s="144"/>
      <c r="I90" s="145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</row>
    <row r="91">
      <c r="A91" s="144"/>
      <c r="B91" s="145"/>
      <c r="C91" s="144"/>
      <c r="D91" s="144"/>
      <c r="E91" s="144"/>
      <c r="F91" s="144"/>
      <c r="G91" s="144"/>
      <c r="H91" s="144"/>
      <c r="I91" s="145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</row>
    <row r="92">
      <c r="A92" s="144"/>
      <c r="B92" s="145"/>
      <c r="C92" s="144"/>
      <c r="D92" s="144"/>
      <c r="E92" s="144"/>
      <c r="F92" s="144"/>
      <c r="G92" s="144"/>
      <c r="H92" s="144"/>
      <c r="I92" s="145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</row>
    <row r="93">
      <c r="A93" s="144"/>
      <c r="B93" s="145"/>
      <c r="C93" s="144"/>
      <c r="D93" s="144"/>
      <c r="E93" s="144"/>
      <c r="F93" s="144"/>
      <c r="G93" s="144"/>
      <c r="H93" s="144"/>
      <c r="I93" s="145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</row>
    <row r="94">
      <c r="A94" s="144"/>
      <c r="B94" s="145"/>
      <c r="C94" s="144"/>
      <c r="D94" s="144"/>
      <c r="E94" s="144"/>
      <c r="F94" s="144"/>
      <c r="G94" s="144"/>
      <c r="H94" s="144"/>
      <c r="I94" s="145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</row>
    <row r="95">
      <c r="A95" s="144"/>
      <c r="B95" s="145"/>
      <c r="C95" s="144"/>
      <c r="D95" s="144"/>
      <c r="E95" s="144"/>
      <c r="F95" s="144"/>
      <c r="G95" s="144"/>
      <c r="H95" s="144"/>
      <c r="I95" s="145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</row>
    <row r="96">
      <c r="A96" s="144"/>
      <c r="B96" s="145"/>
      <c r="C96" s="144"/>
      <c r="D96" s="144"/>
      <c r="E96" s="144"/>
      <c r="F96" s="144"/>
      <c r="G96" s="144"/>
      <c r="H96" s="144"/>
      <c r="I96" s="145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</row>
    <row r="97">
      <c r="A97" s="144"/>
      <c r="B97" s="145"/>
      <c r="C97" s="144"/>
      <c r="D97" s="144"/>
      <c r="E97" s="144"/>
      <c r="F97" s="144"/>
      <c r="G97" s="144"/>
      <c r="H97" s="144"/>
      <c r="I97" s="145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</row>
    <row r="98">
      <c r="A98" s="144"/>
      <c r="B98" s="145"/>
      <c r="C98" s="144"/>
      <c r="D98" s="144"/>
      <c r="E98" s="144"/>
      <c r="F98" s="144"/>
      <c r="G98" s="144"/>
      <c r="H98" s="144"/>
      <c r="I98" s="145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</row>
    <row r="99">
      <c r="A99" s="144"/>
      <c r="B99" s="145"/>
      <c r="C99" s="144"/>
      <c r="D99" s="144"/>
      <c r="E99" s="144"/>
      <c r="F99" s="144"/>
      <c r="G99" s="144"/>
      <c r="H99" s="144"/>
      <c r="I99" s="145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</row>
    <row r="100">
      <c r="A100" s="144"/>
      <c r="B100" s="145"/>
      <c r="C100" s="144"/>
      <c r="D100" s="144"/>
      <c r="E100" s="144"/>
      <c r="F100" s="144"/>
      <c r="G100" s="144"/>
      <c r="H100" s="144"/>
      <c r="I100" s="145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</row>
    <row r="101">
      <c r="A101" s="144"/>
      <c r="B101" s="145"/>
      <c r="C101" s="144"/>
      <c r="D101" s="144"/>
      <c r="E101" s="144"/>
      <c r="F101" s="144"/>
      <c r="G101" s="144"/>
      <c r="H101" s="144"/>
      <c r="I101" s="145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</row>
    <row r="102">
      <c r="A102" s="144"/>
      <c r="B102" s="145"/>
      <c r="C102" s="144"/>
      <c r="D102" s="144"/>
      <c r="E102" s="144"/>
      <c r="F102" s="144"/>
      <c r="G102" s="144"/>
      <c r="H102" s="144"/>
      <c r="I102" s="145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</row>
    <row r="103">
      <c r="A103" s="144"/>
      <c r="B103" s="145"/>
      <c r="C103" s="144"/>
      <c r="D103" s="144"/>
      <c r="E103" s="144"/>
      <c r="F103" s="144"/>
      <c r="G103" s="144"/>
      <c r="H103" s="144"/>
      <c r="I103" s="145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</row>
    <row r="104">
      <c r="A104" s="144"/>
      <c r="B104" s="145"/>
      <c r="C104" s="144"/>
      <c r="D104" s="144"/>
      <c r="E104" s="144"/>
      <c r="F104" s="144"/>
      <c r="G104" s="144"/>
      <c r="H104" s="144"/>
      <c r="I104" s="145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</row>
    <row r="105">
      <c r="A105" s="144"/>
      <c r="B105" s="145"/>
      <c r="C105" s="144"/>
      <c r="D105" s="144"/>
      <c r="E105" s="144"/>
      <c r="F105" s="144"/>
      <c r="G105" s="144"/>
      <c r="H105" s="144"/>
      <c r="I105" s="145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</row>
    <row r="106">
      <c r="A106" s="144"/>
      <c r="B106" s="145"/>
      <c r="C106" s="144"/>
      <c r="D106" s="144"/>
      <c r="E106" s="144"/>
      <c r="F106" s="144"/>
      <c r="G106" s="144"/>
      <c r="H106" s="144"/>
      <c r="I106" s="145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</row>
    <row r="107">
      <c r="A107" s="144"/>
      <c r="B107" s="145"/>
      <c r="C107" s="144"/>
      <c r="D107" s="144"/>
      <c r="E107" s="144"/>
      <c r="F107" s="144"/>
      <c r="G107" s="144"/>
      <c r="H107" s="144"/>
      <c r="I107" s="145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</row>
    <row r="108">
      <c r="A108" s="144"/>
      <c r="B108" s="145"/>
      <c r="C108" s="144"/>
      <c r="D108" s="144"/>
      <c r="E108" s="144"/>
      <c r="F108" s="144"/>
      <c r="G108" s="144"/>
      <c r="H108" s="144"/>
      <c r="I108" s="145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</row>
    <row r="109">
      <c r="A109" s="144"/>
      <c r="B109" s="145"/>
      <c r="C109" s="144"/>
      <c r="D109" s="144"/>
      <c r="E109" s="144"/>
      <c r="F109" s="144"/>
      <c r="G109" s="144"/>
      <c r="H109" s="144"/>
      <c r="I109" s="145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</row>
    <row r="110">
      <c r="A110" s="144"/>
      <c r="B110" s="145"/>
      <c r="C110" s="144"/>
      <c r="D110" s="144"/>
      <c r="E110" s="144"/>
      <c r="F110" s="144"/>
      <c r="G110" s="144"/>
      <c r="H110" s="144"/>
      <c r="I110" s="145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</row>
    <row r="111">
      <c r="A111" s="144"/>
      <c r="B111" s="145"/>
      <c r="C111" s="144"/>
      <c r="D111" s="144"/>
      <c r="E111" s="144"/>
      <c r="F111" s="144"/>
      <c r="G111" s="144"/>
      <c r="H111" s="144"/>
      <c r="I111" s="145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</row>
    <row r="112">
      <c r="A112" s="144"/>
      <c r="B112" s="145"/>
      <c r="C112" s="144"/>
      <c r="D112" s="144"/>
      <c r="E112" s="144"/>
      <c r="F112" s="144"/>
      <c r="G112" s="144"/>
      <c r="H112" s="144"/>
      <c r="I112" s="145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</row>
    <row r="113">
      <c r="A113" s="144"/>
      <c r="B113" s="145"/>
      <c r="C113" s="144"/>
      <c r="D113" s="144"/>
      <c r="E113" s="144"/>
      <c r="F113" s="144"/>
      <c r="G113" s="144"/>
      <c r="H113" s="144"/>
      <c r="I113" s="145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</row>
    <row r="114">
      <c r="A114" s="144"/>
      <c r="B114" s="145"/>
      <c r="C114" s="144"/>
      <c r="D114" s="144"/>
      <c r="E114" s="144"/>
      <c r="F114" s="144"/>
      <c r="G114" s="144"/>
      <c r="H114" s="144"/>
      <c r="I114" s="145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</row>
    <row r="115">
      <c r="A115" s="144"/>
      <c r="B115" s="145"/>
      <c r="C115" s="144"/>
      <c r="D115" s="144"/>
      <c r="E115" s="144"/>
      <c r="F115" s="144"/>
      <c r="G115" s="144"/>
      <c r="H115" s="144"/>
      <c r="I115" s="145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</row>
    <row r="116">
      <c r="A116" s="144"/>
      <c r="B116" s="145"/>
      <c r="C116" s="144"/>
      <c r="D116" s="144"/>
      <c r="E116" s="144"/>
      <c r="F116" s="144"/>
      <c r="G116" s="144"/>
      <c r="H116" s="144"/>
      <c r="I116" s="145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</row>
    <row r="117">
      <c r="A117" s="144"/>
      <c r="B117" s="145"/>
      <c r="C117" s="144"/>
      <c r="D117" s="144"/>
      <c r="E117" s="144"/>
      <c r="F117" s="144"/>
      <c r="G117" s="144"/>
      <c r="H117" s="144"/>
      <c r="I117" s="145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</row>
    <row r="118">
      <c r="A118" s="144"/>
      <c r="B118" s="145"/>
      <c r="C118" s="144"/>
      <c r="D118" s="144"/>
      <c r="E118" s="144"/>
      <c r="F118" s="144"/>
      <c r="G118" s="144"/>
      <c r="H118" s="144"/>
      <c r="I118" s="145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</row>
    <row r="119">
      <c r="A119" s="144"/>
      <c r="B119" s="145"/>
      <c r="C119" s="144"/>
      <c r="D119" s="144"/>
      <c r="E119" s="144"/>
      <c r="F119" s="144"/>
      <c r="G119" s="144"/>
      <c r="H119" s="144"/>
      <c r="I119" s="145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</row>
    <row r="120">
      <c r="A120" s="144"/>
      <c r="B120" s="145"/>
      <c r="C120" s="144"/>
      <c r="D120" s="144"/>
      <c r="E120" s="144"/>
      <c r="F120" s="144"/>
      <c r="G120" s="144"/>
      <c r="H120" s="144"/>
      <c r="I120" s="145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</row>
    <row r="121">
      <c r="A121" s="144"/>
      <c r="B121" s="145"/>
      <c r="C121" s="144"/>
      <c r="D121" s="144"/>
      <c r="E121" s="144"/>
      <c r="F121" s="144"/>
      <c r="G121" s="144"/>
      <c r="H121" s="144"/>
      <c r="I121" s="145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</row>
    <row r="122">
      <c r="A122" s="144"/>
      <c r="B122" s="145"/>
      <c r="C122" s="144"/>
      <c r="D122" s="144"/>
      <c r="E122" s="144"/>
      <c r="F122" s="144"/>
      <c r="G122" s="144"/>
      <c r="H122" s="144"/>
      <c r="I122" s="145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</row>
    <row r="123">
      <c r="A123" s="144"/>
      <c r="B123" s="145"/>
      <c r="C123" s="144"/>
      <c r="D123" s="144"/>
      <c r="E123" s="144"/>
      <c r="F123" s="144"/>
      <c r="G123" s="144"/>
      <c r="H123" s="144"/>
      <c r="I123" s="145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</row>
    <row r="124">
      <c r="A124" s="144"/>
      <c r="B124" s="145"/>
      <c r="C124" s="144"/>
      <c r="D124" s="144"/>
      <c r="E124" s="144"/>
      <c r="F124" s="144"/>
      <c r="G124" s="144"/>
      <c r="H124" s="144"/>
      <c r="I124" s="145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</row>
    <row r="125">
      <c r="A125" s="144"/>
      <c r="B125" s="145"/>
      <c r="C125" s="144"/>
      <c r="D125" s="144"/>
      <c r="E125" s="144"/>
      <c r="F125" s="144"/>
      <c r="G125" s="144"/>
      <c r="H125" s="144"/>
      <c r="I125" s="145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</row>
    <row r="126">
      <c r="A126" s="144"/>
      <c r="B126" s="145"/>
      <c r="C126" s="144"/>
      <c r="D126" s="144"/>
      <c r="E126" s="144"/>
      <c r="F126" s="144"/>
      <c r="G126" s="144"/>
      <c r="H126" s="144"/>
      <c r="I126" s="145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</row>
    <row r="127">
      <c r="A127" s="144"/>
      <c r="B127" s="145"/>
      <c r="C127" s="144"/>
      <c r="D127" s="144"/>
      <c r="E127" s="144"/>
      <c r="F127" s="144"/>
      <c r="G127" s="144"/>
      <c r="H127" s="144"/>
      <c r="I127" s="145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</row>
    <row r="128">
      <c r="A128" s="144"/>
      <c r="B128" s="145"/>
      <c r="C128" s="144"/>
      <c r="D128" s="144"/>
      <c r="E128" s="144"/>
      <c r="F128" s="144"/>
      <c r="G128" s="144"/>
      <c r="H128" s="144"/>
      <c r="I128" s="145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</row>
    <row r="129">
      <c r="A129" s="144"/>
      <c r="B129" s="145"/>
      <c r="C129" s="144"/>
      <c r="D129" s="144"/>
      <c r="E129" s="144"/>
      <c r="F129" s="144"/>
      <c r="G129" s="144"/>
      <c r="H129" s="144"/>
      <c r="I129" s="145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</row>
    <row r="130">
      <c r="A130" s="144"/>
      <c r="B130" s="145"/>
      <c r="C130" s="144"/>
      <c r="D130" s="144"/>
      <c r="E130" s="144"/>
      <c r="F130" s="144"/>
      <c r="G130" s="144"/>
      <c r="H130" s="144"/>
      <c r="I130" s="145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</row>
    <row r="131">
      <c r="A131" s="144"/>
      <c r="B131" s="145"/>
      <c r="C131" s="144"/>
      <c r="D131" s="144"/>
      <c r="E131" s="144"/>
      <c r="F131" s="144"/>
      <c r="G131" s="144"/>
      <c r="H131" s="144"/>
      <c r="I131" s="145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</row>
    <row r="132">
      <c r="A132" s="144"/>
      <c r="B132" s="145"/>
      <c r="C132" s="144"/>
      <c r="D132" s="144"/>
      <c r="E132" s="144"/>
      <c r="F132" s="144"/>
      <c r="G132" s="144"/>
      <c r="H132" s="144"/>
      <c r="I132" s="145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</row>
    <row r="133">
      <c r="A133" s="144"/>
      <c r="B133" s="145"/>
      <c r="C133" s="144"/>
      <c r="D133" s="144"/>
      <c r="E133" s="144"/>
      <c r="F133" s="144"/>
      <c r="G133" s="144"/>
      <c r="H133" s="144"/>
      <c r="I133" s="145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</row>
    <row r="134">
      <c r="A134" s="144"/>
      <c r="B134" s="145"/>
      <c r="C134" s="144"/>
      <c r="D134" s="144"/>
      <c r="E134" s="144"/>
      <c r="F134" s="144"/>
      <c r="G134" s="144"/>
      <c r="H134" s="144"/>
      <c r="I134" s="145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</row>
    <row r="135">
      <c r="A135" s="144"/>
      <c r="B135" s="145"/>
      <c r="C135" s="144"/>
      <c r="D135" s="144"/>
      <c r="E135" s="144"/>
      <c r="F135" s="144"/>
      <c r="G135" s="144"/>
      <c r="H135" s="144"/>
      <c r="I135" s="145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</row>
    <row r="136">
      <c r="A136" s="144"/>
      <c r="B136" s="145"/>
      <c r="C136" s="144"/>
      <c r="D136" s="144"/>
      <c r="E136" s="144"/>
      <c r="F136" s="144"/>
      <c r="G136" s="144"/>
      <c r="H136" s="144"/>
      <c r="I136" s="145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</row>
    <row r="137">
      <c r="A137" s="144"/>
      <c r="B137" s="145"/>
      <c r="C137" s="144"/>
      <c r="D137" s="144"/>
      <c r="E137" s="144"/>
      <c r="F137" s="144"/>
      <c r="G137" s="144"/>
      <c r="H137" s="144"/>
      <c r="I137" s="145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</row>
    <row r="138">
      <c r="A138" s="144"/>
      <c r="B138" s="145"/>
      <c r="C138" s="144"/>
      <c r="D138" s="144"/>
      <c r="E138" s="144"/>
      <c r="F138" s="144"/>
      <c r="G138" s="144"/>
      <c r="H138" s="144"/>
      <c r="I138" s="145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</row>
    <row r="139">
      <c r="A139" s="144"/>
      <c r="B139" s="145"/>
      <c r="C139" s="144"/>
      <c r="D139" s="144"/>
      <c r="E139" s="144"/>
      <c r="F139" s="144"/>
      <c r="G139" s="144"/>
      <c r="H139" s="144"/>
      <c r="I139" s="145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</row>
    <row r="140">
      <c r="A140" s="144"/>
      <c r="B140" s="145"/>
      <c r="C140" s="144"/>
      <c r="D140" s="144"/>
      <c r="E140" s="144"/>
      <c r="F140" s="144"/>
      <c r="G140" s="144"/>
      <c r="H140" s="144"/>
      <c r="I140" s="145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</row>
    <row r="141">
      <c r="A141" s="144"/>
      <c r="B141" s="145"/>
      <c r="C141" s="144"/>
      <c r="D141" s="144"/>
      <c r="E141" s="144"/>
      <c r="F141" s="144"/>
      <c r="G141" s="144"/>
      <c r="H141" s="144"/>
      <c r="I141" s="145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</row>
    <row r="142">
      <c r="A142" s="144"/>
      <c r="B142" s="145"/>
      <c r="C142" s="144"/>
      <c r="D142" s="144"/>
      <c r="E142" s="144"/>
      <c r="F142" s="144"/>
      <c r="G142" s="144"/>
      <c r="H142" s="144"/>
      <c r="I142" s="145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</row>
    <row r="143">
      <c r="A143" s="144"/>
      <c r="B143" s="145"/>
      <c r="C143" s="144"/>
      <c r="D143" s="144"/>
      <c r="E143" s="144"/>
      <c r="F143" s="144"/>
      <c r="G143" s="144"/>
      <c r="H143" s="144"/>
      <c r="I143" s="145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</row>
    <row r="144">
      <c r="A144" s="144"/>
      <c r="B144" s="145"/>
      <c r="C144" s="144"/>
      <c r="D144" s="144"/>
      <c r="E144" s="144"/>
      <c r="F144" s="144"/>
      <c r="G144" s="144"/>
      <c r="H144" s="144"/>
      <c r="I144" s="145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</row>
    <row r="145">
      <c r="A145" s="144"/>
      <c r="B145" s="145"/>
      <c r="C145" s="144"/>
      <c r="D145" s="144"/>
      <c r="E145" s="144"/>
      <c r="F145" s="144"/>
      <c r="G145" s="144"/>
      <c r="H145" s="144"/>
      <c r="I145" s="145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</row>
    <row r="146">
      <c r="A146" s="144"/>
      <c r="B146" s="145"/>
      <c r="C146" s="144"/>
      <c r="D146" s="144"/>
      <c r="E146" s="144"/>
      <c r="F146" s="144"/>
      <c r="G146" s="144"/>
      <c r="H146" s="144"/>
      <c r="I146" s="145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</row>
    <row r="147">
      <c r="A147" s="144"/>
      <c r="B147" s="145"/>
      <c r="C147" s="144"/>
      <c r="D147" s="144"/>
      <c r="E147" s="144"/>
      <c r="F147" s="144"/>
      <c r="G147" s="144"/>
      <c r="H147" s="144"/>
      <c r="I147" s="145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</row>
    <row r="148">
      <c r="A148" s="144"/>
      <c r="B148" s="145"/>
      <c r="C148" s="144"/>
      <c r="D148" s="144"/>
      <c r="E148" s="144"/>
      <c r="F148" s="144"/>
      <c r="G148" s="144"/>
      <c r="H148" s="144"/>
      <c r="I148" s="145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</row>
    <row r="149">
      <c r="A149" s="144"/>
      <c r="B149" s="145"/>
      <c r="C149" s="144"/>
      <c r="D149" s="144"/>
      <c r="E149" s="144"/>
      <c r="F149" s="144"/>
      <c r="G149" s="144"/>
      <c r="H149" s="144"/>
      <c r="I149" s="145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</row>
    <row r="150">
      <c r="A150" s="144"/>
      <c r="B150" s="145"/>
      <c r="C150" s="144"/>
      <c r="D150" s="144"/>
      <c r="E150" s="144"/>
      <c r="F150" s="144"/>
      <c r="G150" s="144"/>
      <c r="H150" s="144"/>
      <c r="I150" s="145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</row>
    <row r="151">
      <c r="A151" s="144"/>
      <c r="B151" s="145"/>
      <c r="C151" s="144"/>
      <c r="D151" s="144"/>
      <c r="E151" s="144"/>
      <c r="F151" s="144"/>
      <c r="G151" s="144"/>
      <c r="H151" s="144"/>
      <c r="I151" s="145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</row>
    <row r="152">
      <c r="A152" s="144"/>
      <c r="B152" s="145"/>
      <c r="C152" s="144"/>
      <c r="D152" s="144"/>
      <c r="E152" s="144"/>
      <c r="F152" s="144"/>
      <c r="G152" s="144"/>
      <c r="H152" s="144"/>
      <c r="I152" s="145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</row>
    <row r="153">
      <c r="A153" s="144"/>
      <c r="B153" s="145"/>
      <c r="C153" s="144"/>
      <c r="D153" s="144"/>
      <c r="E153" s="144"/>
      <c r="F153" s="144"/>
      <c r="G153" s="144"/>
      <c r="H153" s="144"/>
      <c r="I153" s="145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</row>
    <row r="154">
      <c r="A154" s="144"/>
      <c r="B154" s="145"/>
      <c r="C154" s="144"/>
      <c r="D154" s="144"/>
      <c r="E154" s="144"/>
      <c r="F154" s="144"/>
      <c r="G154" s="144"/>
      <c r="H154" s="144"/>
      <c r="I154" s="145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</row>
    <row r="155">
      <c r="A155" s="144"/>
      <c r="B155" s="145"/>
      <c r="C155" s="144"/>
      <c r="D155" s="144"/>
      <c r="E155" s="144"/>
      <c r="F155" s="144"/>
      <c r="G155" s="144"/>
      <c r="H155" s="144"/>
      <c r="I155" s="145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</row>
    <row r="156">
      <c r="A156" s="144"/>
      <c r="B156" s="145"/>
      <c r="C156" s="144"/>
      <c r="D156" s="144"/>
      <c r="E156" s="144"/>
      <c r="F156" s="144"/>
      <c r="G156" s="144"/>
      <c r="H156" s="144"/>
      <c r="I156" s="145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</row>
    <row r="157">
      <c r="A157" s="144"/>
      <c r="B157" s="145"/>
      <c r="C157" s="144"/>
      <c r="D157" s="144"/>
      <c r="E157" s="144"/>
      <c r="F157" s="144"/>
      <c r="G157" s="144"/>
      <c r="H157" s="144"/>
      <c r="I157" s="145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</row>
    <row r="158">
      <c r="A158" s="144"/>
      <c r="B158" s="145"/>
      <c r="C158" s="144"/>
      <c r="D158" s="144"/>
      <c r="E158" s="144"/>
      <c r="F158" s="144"/>
      <c r="G158" s="144"/>
      <c r="H158" s="144"/>
      <c r="I158" s="145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</row>
    <row r="159">
      <c r="A159" s="144"/>
      <c r="B159" s="145"/>
      <c r="C159" s="144"/>
      <c r="D159" s="144"/>
      <c r="E159" s="144"/>
      <c r="F159" s="144"/>
      <c r="G159" s="144"/>
      <c r="H159" s="144"/>
      <c r="I159" s="145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</row>
    <row r="160">
      <c r="A160" s="144"/>
      <c r="B160" s="145"/>
      <c r="C160" s="144"/>
      <c r="D160" s="144"/>
      <c r="E160" s="144"/>
      <c r="F160" s="144"/>
      <c r="G160" s="144"/>
      <c r="H160" s="144"/>
      <c r="I160" s="145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</row>
    <row r="161">
      <c r="A161" s="144"/>
      <c r="B161" s="145"/>
      <c r="C161" s="144"/>
      <c r="D161" s="144"/>
      <c r="E161" s="144"/>
      <c r="F161" s="144"/>
      <c r="G161" s="144"/>
      <c r="H161" s="144"/>
      <c r="I161" s="145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</row>
    <row r="162">
      <c r="A162" s="144"/>
      <c r="B162" s="145"/>
      <c r="C162" s="144"/>
      <c r="D162" s="144"/>
      <c r="E162" s="144"/>
      <c r="F162" s="144"/>
      <c r="G162" s="144"/>
      <c r="H162" s="144"/>
      <c r="I162" s="145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</row>
    <row r="163">
      <c r="A163" s="144"/>
      <c r="B163" s="145"/>
      <c r="C163" s="144"/>
      <c r="D163" s="144"/>
      <c r="E163" s="144"/>
      <c r="F163" s="144"/>
      <c r="G163" s="144"/>
      <c r="H163" s="144"/>
      <c r="I163" s="145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</row>
    <row r="164">
      <c r="A164" s="144"/>
      <c r="B164" s="145"/>
      <c r="C164" s="144"/>
      <c r="D164" s="144"/>
      <c r="E164" s="144"/>
      <c r="F164" s="144"/>
      <c r="G164" s="144"/>
      <c r="H164" s="144"/>
      <c r="I164" s="145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</row>
    <row r="165">
      <c r="A165" s="144"/>
      <c r="B165" s="145"/>
      <c r="C165" s="144"/>
      <c r="D165" s="144"/>
      <c r="E165" s="144"/>
      <c r="F165" s="144"/>
      <c r="G165" s="144"/>
      <c r="H165" s="144"/>
      <c r="I165" s="145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</row>
    <row r="166">
      <c r="A166" s="144"/>
      <c r="B166" s="145"/>
      <c r="C166" s="144"/>
      <c r="D166" s="144"/>
      <c r="E166" s="144"/>
      <c r="F166" s="144"/>
      <c r="G166" s="144"/>
      <c r="H166" s="144"/>
      <c r="I166" s="145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</row>
    <row r="167">
      <c r="A167" s="144"/>
      <c r="B167" s="145"/>
      <c r="C167" s="144"/>
      <c r="D167" s="144"/>
      <c r="E167" s="144"/>
      <c r="F167" s="144"/>
      <c r="G167" s="144"/>
      <c r="H167" s="144"/>
      <c r="I167" s="145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</row>
    <row r="168">
      <c r="A168" s="144"/>
      <c r="B168" s="145"/>
      <c r="C168" s="144"/>
      <c r="D168" s="144"/>
      <c r="E168" s="144"/>
      <c r="F168" s="144"/>
      <c r="G168" s="144"/>
      <c r="H168" s="144"/>
      <c r="I168" s="145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</row>
    <row r="169">
      <c r="A169" s="144"/>
      <c r="B169" s="145"/>
      <c r="C169" s="144"/>
      <c r="D169" s="144"/>
      <c r="E169" s="144"/>
      <c r="F169" s="144"/>
      <c r="G169" s="144"/>
      <c r="H169" s="144"/>
      <c r="I169" s="145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</row>
    <row r="170">
      <c r="A170" s="144"/>
      <c r="B170" s="145"/>
      <c r="C170" s="144"/>
      <c r="D170" s="144"/>
      <c r="E170" s="144"/>
      <c r="F170" s="144"/>
      <c r="G170" s="144"/>
      <c r="H170" s="144"/>
      <c r="I170" s="145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</row>
    <row r="171">
      <c r="A171" s="144"/>
      <c r="B171" s="145"/>
      <c r="C171" s="144"/>
      <c r="D171" s="144"/>
      <c r="E171" s="144"/>
      <c r="F171" s="144"/>
      <c r="G171" s="144"/>
      <c r="H171" s="144"/>
      <c r="I171" s="145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</row>
    <row r="172">
      <c r="A172" s="144"/>
      <c r="B172" s="145"/>
      <c r="C172" s="144"/>
      <c r="D172" s="144"/>
      <c r="E172" s="144"/>
      <c r="F172" s="144"/>
      <c r="G172" s="144"/>
      <c r="H172" s="144"/>
      <c r="I172" s="145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</row>
    <row r="173">
      <c r="A173" s="144"/>
      <c r="B173" s="145"/>
      <c r="C173" s="144"/>
      <c r="D173" s="144"/>
      <c r="E173" s="144"/>
      <c r="F173" s="144"/>
      <c r="G173" s="144"/>
      <c r="H173" s="144"/>
      <c r="I173" s="145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</row>
    <row r="174">
      <c r="A174" s="144"/>
      <c r="B174" s="145"/>
      <c r="C174" s="144"/>
      <c r="D174" s="144"/>
      <c r="E174" s="144"/>
      <c r="F174" s="144"/>
      <c r="G174" s="144"/>
      <c r="H174" s="144"/>
      <c r="I174" s="145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</row>
    <row r="175">
      <c r="A175" s="144"/>
      <c r="B175" s="145"/>
      <c r="C175" s="144"/>
      <c r="D175" s="144"/>
      <c r="E175" s="144"/>
      <c r="F175" s="144"/>
      <c r="G175" s="144"/>
      <c r="H175" s="144"/>
      <c r="I175" s="145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</row>
    <row r="176">
      <c r="A176" s="144"/>
      <c r="B176" s="145"/>
      <c r="C176" s="144"/>
      <c r="D176" s="144"/>
      <c r="E176" s="144"/>
      <c r="F176" s="144"/>
      <c r="G176" s="144"/>
      <c r="H176" s="144"/>
      <c r="I176" s="145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</row>
    <row r="177">
      <c r="A177" s="144"/>
      <c r="B177" s="145"/>
      <c r="C177" s="144"/>
      <c r="D177" s="144"/>
      <c r="E177" s="144"/>
      <c r="F177" s="144"/>
      <c r="G177" s="144"/>
      <c r="H177" s="144"/>
      <c r="I177" s="145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</row>
    <row r="178">
      <c r="A178" s="144"/>
      <c r="B178" s="145"/>
      <c r="C178" s="144"/>
      <c r="D178" s="144"/>
      <c r="E178" s="144"/>
      <c r="F178" s="144"/>
      <c r="G178" s="144"/>
      <c r="H178" s="144"/>
      <c r="I178" s="145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</row>
    <row r="179">
      <c r="A179" s="144"/>
      <c r="B179" s="145"/>
      <c r="C179" s="144"/>
      <c r="D179" s="144"/>
      <c r="E179" s="144"/>
      <c r="F179" s="144"/>
      <c r="G179" s="144"/>
      <c r="H179" s="144"/>
      <c r="I179" s="145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</row>
    <row r="180">
      <c r="A180" s="144"/>
      <c r="B180" s="145"/>
      <c r="C180" s="144"/>
      <c r="D180" s="144"/>
      <c r="E180" s="144"/>
      <c r="F180" s="144"/>
      <c r="G180" s="144"/>
      <c r="H180" s="144"/>
      <c r="I180" s="145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</row>
    <row r="181">
      <c r="A181" s="144"/>
      <c r="B181" s="145"/>
      <c r="C181" s="144"/>
      <c r="D181" s="144"/>
      <c r="E181" s="144"/>
      <c r="F181" s="144"/>
      <c r="G181" s="144"/>
      <c r="H181" s="144"/>
      <c r="I181" s="145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</row>
    <row r="182">
      <c r="A182" s="144"/>
      <c r="B182" s="145"/>
      <c r="C182" s="144"/>
      <c r="D182" s="144"/>
      <c r="E182" s="144"/>
      <c r="F182" s="144"/>
      <c r="G182" s="144"/>
      <c r="H182" s="144"/>
      <c r="I182" s="145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</row>
    <row r="183">
      <c r="A183" s="144"/>
      <c r="B183" s="145"/>
      <c r="C183" s="144"/>
      <c r="D183" s="144"/>
      <c r="E183" s="144"/>
      <c r="F183" s="144"/>
      <c r="G183" s="144"/>
      <c r="H183" s="144"/>
      <c r="I183" s="145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</row>
    <row r="184">
      <c r="A184" s="144"/>
      <c r="B184" s="145"/>
      <c r="C184" s="144"/>
      <c r="D184" s="144"/>
      <c r="E184" s="144"/>
      <c r="F184" s="144"/>
      <c r="G184" s="144"/>
      <c r="H184" s="144"/>
      <c r="I184" s="145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</row>
    <row r="185">
      <c r="A185" s="144"/>
      <c r="B185" s="145"/>
      <c r="C185" s="144"/>
      <c r="D185" s="144"/>
      <c r="E185" s="144"/>
      <c r="F185" s="144"/>
      <c r="G185" s="144"/>
      <c r="H185" s="144"/>
      <c r="I185" s="145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</row>
    <row r="186">
      <c r="A186" s="144"/>
      <c r="B186" s="145"/>
      <c r="C186" s="144"/>
      <c r="D186" s="144"/>
      <c r="E186" s="144"/>
      <c r="F186" s="144"/>
      <c r="G186" s="144"/>
      <c r="H186" s="144"/>
      <c r="I186" s="145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</row>
    <row r="187">
      <c r="A187" s="144"/>
      <c r="B187" s="145"/>
      <c r="C187" s="144"/>
      <c r="D187" s="144"/>
      <c r="E187" s="144"/>
      <c r="F187" s="144"/>
      <c r="G187" s="144"/>
      <c r="H187" s="144"/>
      <c r="I187" s="145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</row>
    <row r="188">
      <c r="A188" s="144"/>
      <c r="B188" s="145"/>
      <c r="C188" s="144"/>
      <c r="D188" s="144"/>
      <c r="E188" s="144"/>
      <c r="F188" s="144"/>
      <c r="G188" s="144"/>
      <c r="H188" s="144"/>
      <c r="I188" s="145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</row>
    <row r="189">
      <c r="A189" s="144"/>
      <c r="B189" s="145"/>
      <c r="C189" s="144"/>
      <c r="D189" s="144"/>
      <c r="E189" s="144"/>
      <c r="F189" s="144"/>
      <c r="G189" s="144"/>
      <c r="H189" s="144"/>
      <c r="I189" s="145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</row>
    <row r="190">
      <c r="A190" s="144"/>
      <c r="B190" s="145"/>
      <c r="C190" s="144"/>
      <c r="D190" s="144"/>
      <c r="E190" s="144"/>
      <c r="F190" s="144"/>
      <c r="G190" s="144"/>
      <c r="H190" s="144"/>
      <c r="I190" s="145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</row>
    <row r="191">
      <c r="A191" s="144"/>
      <c r="B191" s="145"/>
      <c r="C191" s="144"/>
      <c r="D191" s="144"/>
      <c r="E191" s="144"/>
      <c r="F191" s="144"/>
      <c r="G191" s="144"/>
      <c r="H191" s="144"/>
      <c r="I191" s="145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</row>
    <row r="192">
      <c r="A192" s="144"/>
      <c r="B192" s="145"/>
      <c r="C192" s="144"/>
      <c r="D192" s="144"/>
      <c r="E192" s="144"/>
      <c r="F192" s="144"/>
      <c r="G192" s="144"/>
      <c r="H192" s="144"/>
      <c r="I192" s="145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</row>
    <row r="193">
      <c r="A193" s="144"/>
      <c r="B193" s="145"/>
      <c r="C193" s="144"/>
      <c r="D193" s="144"/>
      <c r="E193" s="144"/>
      <c r="F193" s="144"/>
      <c r="G193" s="144"/>
      <c r="H193" s="144"/>
      <c r="I193" s="145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</row>
    <row r="194">
      <c r="A194" s="144"/>
      <c r="B194" s="145"/>
      <c r="C194" s="144"/>
      <c r="D194" s="144"/>
      <c r="E194" s="144"/>
      <c r="F194" s="144"/>
      <c r="G194" s="144"/>
      <c r="H194" s="144"/>
      <c r="I194" s="145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</row>
    <row r="195">
      <c r="A195" s="144"/>
      <c r="B195" s="145"/>
      <c r="C195" s="144"/>
      <c r="D195" s="144"/>
      <c r="E195" s="144"/>
      <c r="F195" s="144"/>
      <c r="G195" s="144"/>
      <c r="H195" s="144"/>
      <c r="I195" s="145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</row>
    <row r="196">
      <c r="A196" s="144"/>
      <c r="B196" s="145"/>
      <c r="C196" s="144"/>
      <c r="D196" s="144"/>
      <c r="E196" s="144"/>
      <c r="F196" s="144"/>
      <c r="G196" s="144"/>
      <c r="H196" s="144"/>
      <c r="I196" s="145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</row>
    <row r="197">
      <c r="A197" s="144"/>
      <c r="B197" s="145"/>
      <c r="C197" s="144"/>
      <c r="D197" s="144"/>
      <c r="E197" s="144"/>
      <c r="F197" s="144"/>
      <c r="G197" s="144"/>
      <c r="H197" s="144"/>
      <c r="I197" s="145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</row>
    <row r="198">
      <c r="A198" s="144"/>
      <c r="B198" s="145"/>
      <c r="C198" s="144"/>
      <c r="D198" s="144"/>
      <c r="E198" s="144"/>
      <c r="F198" s="144"/>
      <c r="G198" s="144"/>
      <c r="H198" s="144"/>
      <c r="I198" s="145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</row>
    <row r="199">
      <c r="A199" s="144"/>
      <c r="B199" s="145"/>
      <c r="C199" s="144"/>
      <c r="D199" s="144"/>
      <c r="E199" s="144"/>
      <c r="F199" s="144"/>
      <c r="G199" s="144"/>
      <c r="H199" s="144"/>
      <c r="I199" s="145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</row>
    <row r="200">
      <c r="A200" s="144"/>
      <c r="B200" s="145"/>
      <c r="C200" s="144"/>
      <c r="D200" s="144"/>
      <c r="E200" s="144"/>
      <c r="F200" s="144"/>
      <c r="G200" s="144"/>
      <c r="H200" s="144"/>
      <c r="I200" s="145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</row>
    <row r="201">
      <c r="A201" s="144"/>
      <c r="B201" s="145"/>
      <c r="C201" s="144"/>
      <c r="D201" s="144"/>
      <c r="E201" s="144"/>
      <c r="F201" s="144"/>
      <c r="G201" s="144"/>
      <c r="H201" s="144"/>
      <c r="I201" s="145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</row>
    <row r="202">
      <c r="A202" s="144"/>
      <c r="B202" s="145"/>
      <c r="C202" s="144"/>
      <c r="D202" s="144"/>
      <c r="E202" s="144"/>
      <c r="F202" s="144"/>
      <c r="G202" s="144"/>
      <c r="H202" s="144"/>
      <c r="I202" s="145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</row>
    <row r="203">
      <c r="A203" s="144"/>
      <c r="B203" s="145"/>
      <c r="C203" s="144"/>
      <c r="D203" s="144"/>
      <c r="E203" s="144"/>
      <c r="F203" s="144"/>
      <c r="G203" s="144"/>
      <c r="H203" s="144"/>
      <c r="I203" s="145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</row>
    <row r="204">
      <c r="A204" s="144"/>
      <c r="B204" s="145"/>
      <c r="C204" s="144"/>
      <c r="D204" s="144"/>
      <c r="E204" s="144"/>
      <c r="F204" s="144"/>
      <c r="G204" s="144"/>
      <c r="H204" s="144"/>
      <c r="I204" s="145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</row>
    <row r="205">
      <c r="A205" s="144"/>
      <c r="B205" s="145"/>
      <c r="C205" s="144"/>
      <c r="D205" s="144"/>
      <c r="E205" s="144"/>
      <c r="F205" s="144"/>
      <c r="G205" s="144"/>
      <c r="H205" s="144"/>
      <c r="I205" s="145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</row>
    <row r="206">
      <c r="A206" s="144"/>
      <c r="B206" s="145"/>
      <c r="C206" s="144"/>
      <c r="D206" s="144"/>
      <c r="E206" s="144"/>
      <c r="F206" s="144"/>
      <c r="G206" s="144"/>
      <c r="H206" s="144"/>
      <c r="I206" s="145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</row>
    <row r="207">
      <c r="A207" s="144"/>
      <c r="B207" s="145"/>
      <c r="C207" s="144"/>
      <c r="D207" s="144"/>
      <c r="E207" s="144"/>
      <c r="F207" s="144"/>
      <c r="G207" s="144"/>
      <c r="H207" s="144"/>
      <c r="I207" s="145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</row>
    <row r="208">
      <c r="A208" s="144"/>
      <c r="B208" s="145"/>
      <c r="C208" s="144"/>
      <c r="D208" s="144"/>
      <c r="E208" s="144"/>
      <c r="F208" s="144"/>
      <c r="G208" s="144"/>
      <c r="H208" s="144"/>
      <c r="I208" s="145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</row>
    <row r="209">
      <c r="A209" s="144"/>
      <c r="B209" s="145"/>
      <c r="C209" s="144"/>
      <c r="D209" s="144"/>
      <c r="E209" s="144"/>
      <c r="F209" s="144"/>
      <c r="G209" s="144"/>
      <c r="H209" s="144"/>
      <c r="I209" s="145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</row>
    <row r="210">
      <c r="A210" s="144"/>
      <c r="B210" s="145"/>
      <c r="C210" s="144"/>
      <c r="D210" s="144"/>
      <c r="E210" s="144"/>
      <c r="F210" s="144"/>
      <c r="G210" s="144"/>
      <c r="H210" s="144"/>
      <c r="I210" s="145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</row>
    <row r="211">
      <c r="A211" s="144"/>
      <c r="B211" s="145"/>
      <c r="C211" s="144"/>
      <c r="D211" s="144"/>
      <c r="E211" s="144"/>
      <c r="F211" s="144"/>
      <c r="G211" s="144"/>
      <c r="H211" s="144"/>
      <c r="I211" s="145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</row>
    <row r="212">
      <c r="A212" s="144"/>
      <c r="B212" s="145"/>
      <c r="C212" s="144"/>
      <c r="D212" s="144"/>
      <c r="E212" s="144"/>
      <c r="F212" s="144"/>
      <c r="G212" s="144"/>
      <c r="H212" s="144"/>
      <c r="I212" s="145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</row>
    <row r="213">
      <c r="A213" s="144"/>
      <c r="B213" s="145"/>
      <c r="C213" s="144"/>
      <c r="D213" s="144"/>
      <c r="E213" s="144"/>
      <c r="F213" s="144"/>
      <c r="G213" s="144"/>
      <c r="H213" s="144"/>
      <c r="I213" s="145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</row>
    <row r="214">
      <c r="A214" s="144"/>
      <c r="B214" s="145"/>
      <c r="C214" s="144"/>
      <c r="D214" s="144"/>
      <c r="E214" s="144"/>
      <c r="F214" s="144"/>
      <c r="G214" s="144"/>
      <c r="H214" s="144"/>
      <c r="I214" s="145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</row>
    <row r="215">
      <c r="A215" s="144"/>
      <c r="B215" s="145"/>
      <c r="C215" s="144"/>
      <c r="D215" s="144"/>
      <c r="E215" s="144"/>
      <c r="F215" s="144"/>
      <c r="G215" s="144"/>
      <c r="H215" s="144"/>
      <c r="I215" s="145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</row>
    <row r="216">
      <c r="A216" s="144"/>
      <c r="B216" s="145"/>
      <c r="C216" s="144"/>
      <c r="D216" s="144"/>
      <c r="E216" s="144"/>
      <c r="F216" s="144"/>
      <c r="G216" s="144"/>
      <c r="H216" s="144"/>
      <c r="I216" s="145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</row>
    <row r="217">
      <c r="A217" s="144"/>
      <c r="B217" s="145"/>
      <c r="C217" s="144"/>
      <c r="D217" s="144"/>
      <c r="E217" s="144"/>
      <c r="F217" s="144"/>
      <c r="G217" s="144"/>
      <c r="H217" s="144"/>
      <c r="I217" s="145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</row>
    <row r="218">
      <c r="A218" s="144"/>
      <c r="B218" s="145"/>
      <c r="C218" s="144"/>
      <c r="D218" s="144"/>
      <c r="E218" s="144"/>
      <c r="F218" s="144"/>
      <c r="G218" s="144"/>
      <c r="H218" s="144"/>
      <c r="I218" s="145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</row>
    <row r="219">
      <c r="A219" s="144"/>
      <c r="B219" s="145"/>
      <c r="C219" s="144"/>
      <c r="D219" s="144"/>
      <c r="E219" s="144"/>
      <c r="F219" s="144"/>
      <c r="G219" s="144"/>
      <c r="H219" s="144"/>
      <c r="I219" s="145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</row>
    <row r="220">
      <c r="A220" s="144"/>
      <c r="B220" s="145"/>
      <c r="C220" s="144"/>
      <c r="D220" s="144"/>
      <c r="E220" s="144"/>
      <c r="F220" s="144"/>
      <c r="G220" s="144"/>
      <c r="H220" s="144"/>
      <c r="I220" s="145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</row>
    <row r="221">
      <c r="A221" s="144"/>
      <c r="B221" s="145"/>
      <c r="C221" s="144"/>
      <c r="D221" s="144"/>
      <c r="E221" s="144"/>
      <c r="F221" s="144"/>
      <c r="G221" s="144"/>
      <c r="H221" s="144"/>
      <c r="I221" s="145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</row>
    <row r="222">
      <c r="A222" s="144"/>
      <c r="B222" s="145"/>
      <c r="C222" s="144"/>
      <c r="D222" s="144"/>
      <c r="E222" s="144"/>
      <c r="F222" s="144"/>
      <c r="G222" s="144"/>
      <c r="H222" s="144"/>
      <c r="I222" s="145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</row>
    <row r="223">
      <c r="A223" s="144"/>
      <c r="B223" s="145"/>
      <c r="C223" s="144"/>
      <c r="D223" s="144"/>
      <c r="E223" s="144"/>
      <c r="F223" s="144"/>
      <c r="G223" s="144"/>
      <c r="H223" s="144"/>
      <c r="I223" s="145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</row>
    <row r="224">
      <c r="A224" s="144"/>
      <c r="B224" s="145"/>
      <c r="C224" s="144"/>
      <c r="D224" s="144"/>
      <c r="E224" s="144"/>
      <c r="F224" s="144"/>
      <c r="G224" s="144"/>
      <c r="H224" s="144"/>
      <c r="I224" s="145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</row>
    <row r="225">
      <c r="A225" s="144"/>
      <c r="B225" s="145"/>
      <c r="C225" s="144"/>
      <c r="D225" s="144"/>
      <c r="E225" s="144"/>
      <c r="F225" s="144"/>
      <c r="G225" s="144"/>
      <c r="H225" s="144"/>
      <c r="I225" s="145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</row>
    <row r="226">
      <c r="A226" s="144"/>
      <c r="B226" s="145"/>
      <c r="C226" s="144"/>
      <c r="D226" s="144"/>
      <c r="E226" s="144"/>
      <c r="F226" s="144"/>
      <c r="G226" s="144"/>
      <c r="H226" s="144"/>
      <c r="I226" s="145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</row>
    <row r="227">
      <c r="A227" s="144"/>
      <c r="B227" s="145"/>
      <c r="C227" s="144"/>
      <c r="D227" s="144"/>
      <c r="E227" s="144"/>
      <c r="F227" s="144"/>
      <c r="G227" s="144"/>
      <c r="H227" s="144"/>
      <c r="I227" s="145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</row>
    <row r="228">
      <c r="A228" s="144"/>
      <c r="B228" s="145"/>
      <c r="C228" s="144"/>
      <c r="D228" s="144"/>
      <c r="E228" s="144"/>
      <c r="F228" s="144"/>
      <c r="G228" s="144"/>
      <c r="H228" s="144"/>
      <c r="I228" s="145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</row>
    <row r="229">
      <c r="A229" s="144"/>
      <c r="B229" s="145"/>
      <c r="C229" s="144"/>
      <c r="D229" s="144"/>
      <c r="E229" s="144"/>
      <c r="F229" s="144"/>
      <c r="G229" s="144"/>
      <c r="H229" s="144"/>
      <c r="I229" s="145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</row>
    <row r="230">
      <c r="A230" s="144"/>
      <c r="B230" s="145"/>
      <c r="C230" s="144"/>
      <c r="D230" s="144"/>
      <c r="E230" s="144"/>
      <c r="F230" s="144"/>
      <c r="G230" s="144"/>
      <c r="H230" s="144"/>
      <c r="I230" s="145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</row>
    <row r="231">
      <c r="A231" s="144"/>
      <c r="B231" s="145"/>
      <c r="C231" s="144"/>
      <c r="D231" s="144"/>
      <c r="E231" s="144"/>
      <c r="F231" s="144"/>
      <c r="G231" s="144"/>
      <c r="H231" s="144"/>
      <c r="I231" s="145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</row>
    <row r="232">
      <c r="A232" s="144"/>
      <c r="B232" s="145"/>
      <c r="C232" s="144"/>
      <c r="D232" s="144"/>
      <c r="E232" s="144"/>
      <c r="F232" s="144"/>
      <c r="G232" s="144"/>
      <c r="H232" s="144"/>
      <c r="I232" s="145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</row>
    <row r="233">
      <c r="A233" s="144"/>
      <c r="B233" s="145"/>
      <c r="C233" s="144"/>
      <c r="D233" s="144"/>
      <c r="E233" s="144"/>
      <c r="F233" s="144"/>
      <c r="G233" s="144"/>
      <c r="H233" s="144"/>
      <c r="I233" s="145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</row>
    <row r="234">
      <c r="A234" s="144"/>
      <c r="B234" s="145"/>
      <c r="C234" s="144"/>
      <c r="D234" s="144"/>
      <c r="E234" s="144"/>
      <c r="F234" s="144"/>
      <c r="G234" s="144"/>
      <c r="H234" s="144"/>
      <c r="I234" s="145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</row>
    <row r="235">
      <c r="A235" s="144"/>
      <c r="B235" s="145"/>
      <c r="C235" s="144"/>
      <c r="D235" s="144"/>
      <c r="E235" s="144"/>
      <c r="F235" s="144"/>
      <c r="G235" s="144"/>
      <c r="H235" s="144"/>
      <c r="I235" s="145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</row>
    <row r="236">
      <c r="A236" s="144"/>
      <c r="B236" s="145"/>
      <c r="C236" s="144"/>
      <c r="D236" s="144"/>
      <c r="E236" s="144"/>
      <c r="F236" s="144"/>
      <c r="G236" s="144"/>
      <c r="H236" s="144"/>
      <c r="I236" s="145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</row>
    <row r="237">
      <c r="A237" s="144"/>
      <c r="B237" s="145"/>
      <c r="C237" s="144"/>
      <c r="D237" s="144"/>
      <c r="E237" s="144"/>
      <c r="F237" s="144"/>
      <c r="G237" s="144"/>
      <c r="H237" s="144"/>
      <c r="I237" s="145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</row>
    <row r="238">
      <c r="A238" s="144"/>
      <c r="B238" s="145"/>
      <c r="C238" s="144"/>
      <c r="D238" s="144"/>
      <c r="E238" s="144"/>
      <c r="F238" s="144"/>
      <c r="G238" s="144"/>
      <c r="H238" s="144"/>
      <c r="I238" s="145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</row>
    <row r="239">
      <c r="A239" s="144"/>
      <c r="B239" s="145"/>
      <c r="C239" s="144"/>
      <c r="D239" s="144"/>
      <c r="E239" s="144"/>
      <c r="F239" s="144"/>
      <c r="G239" s="144"/>
      <c r="H239" s="144"/>
      <c r="I239" s="145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</row>
    <row r="240">
      <c r="A240" s="144"/>
      <c r="B240" s="145"/>
      <c r="C240" s="144"/>
      <c r="D240" s="144"/>
      <c r="E240" s="144"/>
      <c r="F240" s="144"/>
      <c r="G240" s="144"/>
      <c r="H240" s="144"/>
      <c r="I240" s="145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</row>
    <row r="241">
      <c r="A241" s="144"/>
      <c r="B241" s="145"/>
      <c r="C241" s="144"/>
      <c r="D241" s="144"/>
      <c r="E241" s="144"/>
      <c r="F241" s="144"/>
      <c r="G241" s="144"/>
      <c r="H241" s="144"/>
      <c r="I241" s="145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</row>
    <row r="242">
      <c r="A242" s="144"/>
      <c r="B242" s="145"/>
      <c r="C242" s="144"/>
      <c r="D242" s="144"/>
      <c r="E242" s="144"/>
      <c r="F242" s="144"/>
      <c r="G242" s="144"/>
      <c r="H242" s="144"/>
      <c r="I242" s="145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</row>
    <row r="243">
      <c r="A243" s="144"/>
      <c r="B243" s="145"/>
      <c r="C243" s="144"/>
      <c r="D243" s="144"/>
      <c r="E243" s="144"/>
      <c r="F243" s="144"/>
      <c r="G243" s="144"/>
      <c r="H243" s="144"/>
      <c r="I243" s="145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</row>
    <row r="244">
      <c r="A244" s="144"/>
      <c r="B244" s="145"/>
      <c r="C244" s="144"/>
      <c r="D244" s="144"/>
      <c r="E244" s="144"/>
      <c r="F244" s="144"/>
      <c r="G244" s="144"/>
      <c r="H244" s="144"/>
      <c r="I244" s="145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</row>
    <row r="245">
      <c r="A245" s="144"/>
      <c r="B245" s="145"/>
      <c r="C245" s="144"/>
      <c r="D245" s="144"/>
      <c r="E245" s="144"/>
      <c r="F245" s="144"/>
      <c r="G245" s="144"/>
      <c r="H245" s="144"/>
      <c r="I245" s="145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</row>
    <row r="246">
      <c r="A246" s="144"/>
      <c r="B246" s="145"/>
      <c r="C246" s="144"/>
      <c r="D246" s="144"/>
      <c r="E246" s="144"/>
      <c r="F246" s="144"/>
      <c r="G246" s="144"/>
      <c r="H246" s="144"/>
      <c r="I246" s="145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</row>
    <row r="247">
      <c r="A247" s="144"/>
      <c r="B247" s="145"/>
      <c r="C247" s="144"/>
      <c r="D247" s="144"/>
      <c r="E247" s="144"/>
      <c r="F247" s="144"/>
      <c r="G247" s="144"/>
      <c r="H247" s="144"/>
      <c r="I247" s="145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</row>
    <row r="248">
      <c r="A248" s="144"/>
      <c r="B248" s="145"/>
      <c r="C248" s="144"/>
      <c r="D248" s="144"/>
      <c r="E248" s="144"/>
      <c r="F248" s="144"/>
      <c r="G248" s="144"/>
      <c r="H248" s="144"/>
      <c r="I248" s="145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</row>
    <row r="249">
      <c r="A249" s="144"/>
      <c r="B249" s="145"/>
      <c r="C249" s="144"/>
      <c r="D249" s="144"/>
      <c r="E249" s="144"/>
      <c r="F249" s="144"/>
      <c r="G249" s="144"/>
      <c r="H249" s="144"/>
      <c r="I249" s="145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</row>
    <row r="250">
      <c r="A250" s="144"/>
      <c r="B250" s="145"/>
      <c r="C250" s="144"/>
      <c r="D250" s="144"/>
      <c r="E250" s="144"/>
      <c r="F250" s="144"/>
      <c r="G250" s="144"/>
      <c r="H250" s="144"/>
      <c r="I250" s="145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</row>
    <row r="251">
      <c r="A251" s="144"/>
      <c r="B251" s="145"/>
      <c r="C251" s="144"/>
      <c r="D251" s="144"/>
      <c r="E251" s="144"/>
      <c r="F251" s="144"/>
      <c r="G251" s="144"/>
      <c r="H251" s="144"/>
      <c r="I251" s="145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</row>
    <row r="252">
      <c r="A252" s="144"/>
      <c r="B252" s="145"/>
      <c r="C252" s="144"/>
      <c r="D252" s="144"/>
      <c r="E252" s="144"/>
      <c r="F252" s="144"/>
      <c r="G252" s="144"/>
      <c r="H252" s="144"/>
      <c r="I252" s="145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</row>
    <row r="253">
      <c r="A253" s="144"/>
      <c r="B253" s="145"/>
      <c r="C253" s="144"/>
      <c r="D253" s="144"/>
      <c r="E253" s="144"/>
      <c r="F253" s="144"/>
      <c r="G253" s="144"/>
      <c r="H253" s="144"/>
      <c r="I253" s="145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</row>
    <row r="254">
      <c r="A254" s="144"/>
      <c r="B254" s="145"/>
      <c r="C254" s="144"/>
      <c r="D254" s="144"/>
      <c r="E254" s="144"/>
      <c r="F254" s="144"/>
      <c r="G254" s="144"/>
      <c r="H254" s="144"/>
      <c r="I254" s="145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</row>
    <row r="255">
      <c r="A255" s="144"/>
      <c r="B255" s="145"/>
      <c r="C255" s="144"/>
      <c r="D255" s="144"/>
      <c r="E255" s="144"/>
      <c r="F255" s="144"/>
      <c r="G255" s="144"/>
      <c r="H255" s="144"/>
      <c r="I255" s="145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</row>
    <row r="256">
      <c r="A256" s="144"/>
      <c r="B256" s="145"/>
      <c r="C256" s="144"/>
      <c r="D256" s="144"/>
      <c r="E256" s="144"/>
      <c r="F256" s="144"/>
      <c r="G256" s="144"/>
      <c r="H256" s="144"/>
      <c r="I256" s="145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</row>
    <row r="257">
      <c r="A257" s="144"/>
      <c r="B257" s="145"/>
      <c r="C257" s="144"/>
      <c r="D257" s="144"/>
      <c r="E257" s="144"/>
      <c r="F257" s="144"/>
      <c r="G257" s="144"/>
      <c r="H257" s="144"/>
      <c r="I257" s="145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</row>
    <row r="258">
      <c r="A258" s="144"/>
      <c r="B258" s="145"/>
      <c r="C258" s="144"/>
      <c r="D258" s="144"/>
      <c r="E258" s="144"/>
      <c r="F258" s="144"/>
      <c r="G258" s="144"/>
      <c r="H258" s="144"/>
      <c r="I258" s="145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</row>
    <row r="259">
      <c r="A259" s="144"/>
      <c r="B259" s="145"/>
      <c r="C259" s="144"/>
      <c r="D259" s="144"/>
      <c r="E259" s="144"/>
      <c r="F259" s="144"/>
      <c r="G259" s="144"/>
      <c r="H259" s="144"/>
      <c r="I259" s="145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</row>
    <row r="260">
      <c r="A260" s="144"/>
      <c r="B260" s="145"/>
      <c r="C260" s="144"/>
      <c r="D260" s="144"/>
      <c r="E260" s="144"/>
      <c r="F260" s="144"/>
      <c r="G260" s="144"/>
      <c r="H260" s="144"/>
      <c r="I260" s="145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</row>
    <row r="261">
      <c r="A261" s="144"/>
      <c r="B261" s="145"/>
      <c r="C261" s="144"/>
      <c r="D261" s="144"/>
      <c r="E261" s="144"/>
      <c r="F261" s="144"/>
      <c r="G261" s="144"/>
      <c r="H261" s="144"/>
      <c r="I261" s="145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</row>
    <row r="262">
      <c r="A262" s="144"/>
      <c r="B262" s="145"/>
      <c r="C262" s="144"/>
      <c r="D262" s="144"/>
      <c r="E262" s="144"/>
      <c r="F262" s="144"/>
      <c r="G262" s="144"/>
      <c r="H262" s="144"/>
      <c r="I262" s="145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</row>
    <row r="263">
      <c r="A263" s="144"/>
      <c r="B263" s="145"/>
      <c r="C263" s="144"/>
      <c r="D263" s="144"/>
      <c r="E263" s="144"/>
      <c r="F263" s="144"/>
      <c r="G263" s="144"/>
      <c r="H263" s="144"/>
      <c r="I263" s="145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</row>
    <row r="264">
      <c r="A264" s="144"/>
      <c r="B264" s="145"/>
      <c r="C264" s="144"/>
      <c r="D264" s="144"/>
      <c r="E264" s="144"/>
      <c r="F264" s="144"/>
      <c r="G264" s="144"/>
      <c r="H264" s="144"/>
      <c r="I264" s="145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</row>
    <row r="265">
      <c r="A265" s="144"/>
      <c r="B265" s="145"/>
      <c r="C265" s="144"/>
      <c r="D265" s="144"/>
      <c r="E265" s="144"/>
      <c r="F265" s="144"/>
      <c r="G265" s="144"/>
      <c r="H265" s="144"/>
      <c r="I265" s="145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</row>
    <row r="266">
      <c r="A266" s="144"/>
      <c r="B266" s="145"/>
      <c r="C266" s="144"/>
      <c r="D266" s="144"/>
      <c r="E266" s="144"/>
      <c r="F266" s="144"/>
      <c r="G266" s="144"/>
      <c r="H266" s="144"/>
      <c r="I266" s="145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</row>
    <row r="267">
      <c r="A267" s="144"/>
      <c r="B267" s="145"/>
      <c r="C267" s="144"/>
      <c r="D267" s="144"/>
      <c r="E267" s="144"/>
      <c r="F267" s="144"/>
      <c r="G267" s="144"/>
      <c r="H267" s="144"/>
      <c r="I267" s="145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</row>
    <row r="268">
      <c r="A268" s="144"/>
      <c r="B268" s="145"/>
      <c r="C268" s="144"/>
      <c r="D268" s="144"/>
      <c r="E268" s="144"/>
      <c r="F268" s="144"/>
      <c r="G268" s="144"/>
      <c r="H268" s="144"/>
      <c r="I268" s="145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</row>
    <row r="269">
      <c r="A269" s="144"/>
      <c r="B269" s="145"/>
      <c r="C269" s="144"/>
      <c r="D269" s="144"/>
      <c r="E269" s="144"/>
      <c r="F269" s="144"/>
      <c r="G269" s="144"/>
      <c r="H269" s="144"/>
      <c r="I269" s="145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</row>
    <row r="270">
      <c r="A270" s="144"/>
      <c r="B270" s="145"/>
      <c r="C270" s="144"/>
      <c r="D270" s="144"/>
      <c r="E270" s="144"/>
      <c r="F270" s="144"/>
      <c r="G270" s="144"/>
      <c r="H270" s="144"/>
      <c r="I270" s="145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</row>
    <row r="271">
      <c r="A271" s="144"/>
      <c r="B271" s="145"/>
      <c r="C271" s="144"/>
      <c r="D271" s="144"/>
      <c r="E271" s="144"/>
      <c r="F271" s="144"/>
      <c r="G271" s="144"/>
      <c r="H271" s="144"/>
      <c r="I271" s="145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</row>
    <row r="272">
      <c r="A272" s="144"/>
      <c r="B272" s="145"/>
      <c r="C272" s="144"/>
      <c r="D272" s="144"/>
      <c r="E272" s="144"/>
      <c r="F272" s="144"/>
      <c r="G272" s="144"/>
      <c r="H272" s="144"/>
      <c r="I272" s="145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</row>
    <row r="273">
      <c r="A273" s="144"/>
      <c r="B273" s="145"/>
      <c r="C273" s="144"/>
      <c r="D273" s="144"/>
      <c r="E273" s="144"/>
      <c r="F273" s="144"/>
      <c r="G273" s="144"/>
      <c r="H273" s="144"/>
      <c r="I273" s="145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</row>
    <row r="274">
      <c r="A274" s="144"/>
      <c r="B274" s="145"/>
      <c r="C274" s="144"/>
      <c r="D274" s="144"/>
      <c r="E274" s="144"/>
      <c r="F274" s="144"/>
      <c r="G274" s="144"/>
      <c r="H274" s="144"/>
      <c r="I274" s="145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</row>
    <row r="275">
      <c r="A275" s="144"/>
      <c r="B275" s="145"/>
      <c r="C275" s="144"/>
      <c r="D275" s="144"/>
      <c r="E275" s="144"/>
      <c r="F275" s="144"/>
      <c r="G275" s="144"/>
      <c r="H275" s="144"/>
      <c r="I275" s="145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</row>
    <row r="276">
      <c r="A276" s="144"/>
      <c r="B276" s="145"/>
      <c r="C276" s="144"/>
      <c r="D276" s="144"/>
      <c r="E276" s="144"/>
      <c r="F276" s="144"/>
      <c r="G276" s="144"/>
      <c r="H276" s="144"/>
      <c r="I276" s="145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</row>
    <row r="277">
      <c r="A277" s="144"/>
      <c r="B277" s="145"/>
      <c r="C277" s="144"/>
      <c r="D277" s="144"/>
      <c r="E277" s="144"/>
      <c r="F277" s="144"/>
      <c r="G277" s="144"/>
      <c r="H277" s="144"/>
      <c r="I277" s="145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</row>
    <row r="278">
      <c r="A278" s="144"/>
      <c r="B278" s="145"/>
      <c r="C278" s="144"/>
      <c r="D278" s="144"/>
      <c r="E278" s="144"/>
      <c r="F278" s="144"/>
      <c r="G278" s="144"/>
      <c r="H278" s="144"/>
      <c r="I278" s="145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</row>
    <row r="279">
      <c r="A279" s="144"/>
      <c r="B279" s="145"/>
      <c r="C279" s="144"/>
      <c r="D279" s="144"/>
      <c r="E279" s="144"/>
      <c r="F279" s="144"/>
      <c r="G279" s="144"/>
      <c r="H279" s="144"/>
      <c r="I279" s="145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</row>
    <row r="280">
      <c r="A280" s="144"/>
      <c r="B280" s="145"/>
      <c r="C280" s="144"/>
      <c r="D280" s="144"/>
      <c r="E280" s="144"/>
      <c r="F280" s="144"/>
      <c r="G280" s="144"/>
      <c r="H280" s="144"/>
      <c r="I280" s="145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</row>
    <row r="281">
      <c r="A281" s="144"/>
      <c r="B281" s="145"/>
      <c r="C281" s="144"/>
      <c r="D281" s="144"/>
      <c r="E281" s="144"/>
      <c r="F281" s="144"/>
      <c r="G281" s="144"/>
      <c r="H281" s="144"/>
      <c r="I281" s="145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</row>
    <row r="282">
      <c r="A282" s="144"/>
      <c r="B282" s="145"/>
      <c r="C282" s="144"/>
      <c r="D282" s="144"/>
      <c r="E282" s="144"/>
      <c r="F282" s="144"/>
      <c r="G282" s="144"/>
      <c r="H282" s="144"/>
      <c r="I282" s="145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</row>
    <row r="283">
      <c r="A283" s="144"/>
      <c r="B283" s="145"/>
      <c r="C283" s="144"/>
      <c r="D283" s="144"/>
      <c r="E283" s="144"/>
      <c r="F283" s="144"/>
      <c r="G283" s="144"/>
      <c r="H283" s="144"/>
      <c r="I283" s="145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</row>
    <row r="284">
      <c r="A284" s="144"/>
      <c r="B284" s="145"/>
      <c r="C284" s="144"/>
      <c r="D284" s="144"/>
      <c r="E284" s="144"/>
      <c r="F284" s="144"/>
      <c r="G284" s="144"/>
      <c r="H284" s="144"/>
      <c r="I284" s="145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</row>
    <row r="285">
      <c r="A285" s="144"/>
      <c r="B285" s="145"/>
      <c r="C285" s="144"/>
      <c r="D285" s="144"/>
      <c r="E285" s="144"/>
      <c r="F285" s="144"/>
      <c r="G285" s="144"/>
      <c r="H285" s="144"/>
      <c r="I285" s="145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</row>
    <row r="286">
      <c r="A286" s="144"/>
      <c r="B286" s="145"/>
      <c r="C286" s="144"/>
      <c r="D286" s="144"/>
      <c r="E286" s="144"/>
      <c r="F286" s="144"/>
      <c r="G286" s="144"/>
      <c r="H286" s="144"/>
      <c r="I286" s="145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</row>
    <row r="287">
      <c r="A287" s="144"/>
      <c r="B287" s="145"/>
      <c r="C287" s="144"/>
      <c r="D287" s="144"/>
      <c r="E287" s="144"/>
      <c r="F287" s="144"/>
      <c r="G287" s="144"/>
      <c r="H287" s="144"/>
      <c r="I287" s="145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</row>
    <row r="288">
      <c r="A288" s="144"/>
      <c r="B288" s="145"/>
      <c r="C288" s="144"/>
      <c r="D288" s="144"/>
      <c r="E288" s="144"/>
      <c r="F288" s="144"/>
      <c r="G288" s="144"/>
      <c r="H288" s="144"/>
      <c r="I288" s="145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</row>
    <row r="289">
      <c r="A289" s="144"/>
      <c r="B289" s="145"/>
      <c r="C289" s="144"/>
      <c r="D289" s="144"/>
      <c r="E289" s="144"/>
      <c r="F289" s="144"/>
      <c r="G289" s="144"/>
      <c r="H289" s="144"/>
      <c r="I289" s="145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</row>
    <row r="290">
      <c r="A290" s="144"/>
      <c r="B290" s="145"/>
      <c r="C290" s="144"/>
      <c r="D290" s="144"/>
      <c r="E290" s="144"/>
      <c r="F290" s="144"/>
      <c r="G290" s="144"/>
      <c r="H290" s="144"/>
      <c r="I290" s="145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</row>
    <row r="291">
      <c r="A291" s="144"/>
      <c r="B291" s="145"/>
      <c r="C291" s="144"/>
      <c r="D291" s="144"/>
      <c r="E291" s="144"/>
      <c r="F291" s="144"/>
      <c r="G291" s="144"/>
      <c r="H291" s="144"/>
      <c r="I291" s="145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</row>
    <row r="292">
      <c r="A292" s="144"/>
      <c r="B292" s="145"/>
      <c r="C292" s="144"/>
      <c r="D292" s="144"/>
      <c r="E292" s="144"/>
      <c r="F292" s="144"/>
      <c r="G292" s="144"/>
      <c r="H292" s="144"/>
      <c r="I292" s="145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</row>
    <row r="293">
      <c r="A293" s="144"/>
      <c r="B293" s="145"/>
      <c r="C293" s="144"/>
      <c r="D293" s="144"/>
      <c r="E293" s="144"/>
      <c r="F293" s="144"/>
      <c r="G293" s="144"/>
      <c r="H293" s="144"/>
      <c r="I293" s="145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</row>
    <row r="294">
      <c r="A294" s="144"/>
      <c r="B294" s="145"/>
      <c r="C294" s="144"/>
      <c r="D294" s="144"/>
      <c r="E294" s="144"/>
      <c r="F294" s="144"/>
      <c r="G294" s="144"/>
      <c r="H294" s="144"/>
      <c r="I294" s="145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</row>
    <row r="295">
      <c r="A295" s="144"/>
      <c r="B295" s="145"/>
      <c r="C295" s="144"/>
      <c r="D295" s="144"/>
      <c r="E295" s="144"/>
      <c r="F295" s="144"/>
      <c r="G295" s="144"/>
      <c r="H295" s="144"/>
      <c r="I295" s="145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</row>
    <row r="296">
      <c r="A296" s="144"/>
      <c r="B296" s="145"/>
      <c r="C296" s="144"/>
      <c r="D296" s="144"/>
      <c r="E296" s="144"/>
      <c r="F296" s="144"/>
      <c r="G296" s="144"/>
      <c r="H296" s="144"/>
      <c r="I296" s="145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</row>
    <row r="297">
      <c r="A297" s="144"/>
      <c r="B297" s="145"/>
      <c r="C297" s="144"/>
      <c r="D297" s="144"/>
      <c r="E297" s="144"/>
      <c r="F297" s="144"/>
      <c r="G297" s="144"/>
      <c r="H297" s="144"/>
      <c r="I297" s="145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</row>
    <row r="298">
      <c r="A298" s="144"/>
      <c r="B298" s="145"/>
      <c r="C298" s="144"/>
      <c r="D298" s="144"/>
      <c r="E298" s="144"/>
      <c r="F298" s="144"/>
      <c r="G298" s="144"/>
      <c r="H298" s="144"/>
      <c r="I298" s="145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</row>
    <row r="299">
      <c r="A299" s="144"/>
      <c r="B299" s="145"/>
      <c r="C299" s="144"/>
      <c r="D299" s="144"/>
      <c r="E299" s="144"/>
      <c r="F299" s="144"/>
      <c r="G299" s="144"/>
      <c r="H299" s="144"/>
      <c r="I299" s="145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</row>
    <row r="300">
      <c r="A300" s="144"/>
      <c r="B300" s="145"/>
      <c r="C300" s="144"/>
      <c r="D300" s="144"/>
      <c r="E300" s="144"/>
      <c r="F300" s="144"/>
      <c r="G300" s="144"/>
      <c r="H300" s="144"/>
      <c r="I300" s="145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</row>
    <row r="301">
      <c r="A301" s="144"/>
      <c r="B301" s="145"/>
      <c r="C301" s="144"/>
      <c r="D301" s="144"/>
      <c r="E301" s="144"/>
      <c r="F301" s="144"/>
      <c r="G301" s="144"/>
      <c r="H301" s="144"/>
      <c r="I301" s="145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</row>
    <row r="302">
      <c r="A302" s="144"/>
      <c r="B302" s="145"/>
      <c r="C302" s="144"/>
      <c r="D302" s="144"/>
      <c r="E302" s="144"/>
      <c r="F302" s="144"/>
      <c r="G302" s="144"/>
      <c r="H302" s="144"/>
      <c r="I302" s="145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</row>
    <row r="303">
      <c r="A303" s="144"/>
      <c r="B303" s="145"/>
      <c r="C303" s="144"/>
      <c r="D303" s="144"/>
      <c r="E303" s="144"/>
      <c r="F303" s="144"/>
      <c r="G303" s="144"/>
      <c r="H303" s="144"/>
      <c r="I303" s="145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</row>
    <row r="304">
      <c r="A304" s="144"/>
      <c r="B304" s="145"/>
      <c r="C304" s="144"/>
      <c r="D304" s="144"/>
      <c r="E304" s="144"/>
      <c r="F304" s="144"/>
      <c r="G304" s="144"/>
      <c r="H304" s="144"/>
      <c r="I304" s="145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</row>
    <row r="305">
      <c r="A305" s="144"/>
      <c r="B305" s="145"/>
      <c r="C305" s="144"/>
      <c r="D305" s="144"/>
      <c r="E305" s="144"/>
      <c r="F305" s="144"/>
      <c r="G305" s="144"/>
      <c r="H305" s="144"/>
      <c r="I305" s="145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</row>
    <row r="306">
      <c r="A306" s="144"/>
      <c r="B306" s="145"/>
      <c r="C306" s="144"/>
      <c r="D306" s="144"/>
      <c r="E306" s="144"/>
      <c r="F306" s="144"/>
      <c r="G306" s="144"/>
      <c r="H306" s="144"/>
      <c r="I306" s="145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</row>
    <row r="307">
      <c r="A307" s="144"/>
      <c r="B307" s="145"/>
      <c r="C307" s="144"/>
      <c r="D307" s="144"/>
      <c r="E307" s="144"/>
      <c r="F307" s="144"/>
      <c r="G307" s="144"/>
      <c r="H307" s="144"/>
      <c r="I307" s="145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</row>
    <row r="308">
      <c r="A308" s="144"/>
      <c r="B308" s="145"/>
      <c r="C308" s="144"/>
      <c r="D308" s="144"/>
      <c r="E308" s="144"/>
      <c r="F308" s="144"/>
      <c r="G308" s="144"/>
      <c r="H308" s="144"/>
      <c r="I308" s="145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</row>
    <row r="309">
      <c r="A309" s="144"/>
      <c r="B309" s="145"/>
      <c r="C309" s="144"/>
      <c r="D309" s="144"/>
      <c r="E309" s="144"/>
      <c r="F309" s="144"/>
      <c r="G309" s="144"/>
      <c r="H309" s="144"/>
      <c r="I309" s="145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</row>
    <row r="310">
      <c r="A310" s="144"/>
      <c r="B310" s="145"/>
      <c r="C310" s="144"/>
      <c r="D310" s="144"/>
      <c r="E310" s="144"/>
      <c r="F310" s="144"/>
      <c r="G310" s="144"/>
      <c r="H310" s="144"/>
      <c r="I310" s="145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</row>
    <row r="311">
      <c r="A311" s="144"/>
      <c r="B311" s="145"/>
      <c r="C311" s="144"/>
      <c r="D311" s="144"/>
      <c r="E311" s="144"/>
      <c r="F311" s="144"/>
      <c r="G311" s="144"/>
      <c r="H311" s="144"/>
      <c r="I311" s="145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</row>
    <row r="312">
      <c r="A312" s="144"/>
      <c r="B312" s="145"/>
      <c r="C312" s="144"/>
      <c r="D312" s="144"/>
      <c r="E312" s="144"/>
      <c r="F312" s="144"/>
      <c r="G312" s="144"/>
      <c r="H312" s="144"/>
      <c r="I312" s="145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</row>
    <row r="313">
      <c r="A313" s="144"/>
      <c r="B313" s="145"/>
      <c r="C313" s="144"/>
      <c r="D313" s="144"/>
      <c r="E313" s="144"/>
      <c r="F313" s="144"/>
      <c r="G313" s="144"/>
      <c r="H313" s="144"/>
      <c r="I313" s="145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</row>
    <row r="314">
      <c r="A314" s="144"/>
      <c r="B314" s="145"/>
      <c r="C314" s="144"/>
      <c r="D314" s="144"/>
      <c r="E314" s="144"/>
      <c r="F314" s="144"/>
      <c r="G314" s="144"/>
      <c r="H314" s="144"/>
      <c r="I314" s="145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</row>
    <row r="315">
      <c r="A315" s="144"/>
      <c r="B315" s="145"/>
      <c r="C315" s="144"/>
      <c r="D315" s="144"/>
      <c r="E315" s="144"/>
      <c r="F315" s="144"/>
      <c r="G315" s="144"/>
      <c r="H315" s="144"/>
      <c r="I315" s="145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</row>
    <row r="316">
      <c r="A316" s="144"/>
      <c r="B316" s="145"/>
      <c r="C316" s="144"/>
      <c r="D316" s="144"/>
      <c r="E316" s="144"/>
      <c r="F316" s="144"/>
      <c r="G316" s="144"/>
      <c r="H316" s="144"/>
      <c r="I316" s="145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</row>
    <row r="317">
      <c r="A317" s="144"/>
      <c r="B317" s="145"/>
      <c r="C317" s="144"/>
      <c r="D317" s="144"/>
      <c r="E317" s="144"/>
      <c r="F317" s="144"/>
      <c r="G317" s="144"/>
      <c r="H317" s="144"/>
      <c r="I317" s="145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</row>
    <row r="318">
      <c r="A318" s="144"/>
      <c r="B318" s="145"/>
      <c r="C318" s="144"/>
      <c r="D318" s="144"/>
      <c r="E318" s="144"/>
      <c r="F318" s="144"/>
      <c r="G318" s="144"/>
      <c r="H318" s="144"/>
      <c r="I318" s="145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</row>
    <row r="319">
      <c r="A319" s="144"/>
      <c r="B319" s="145"/>
      <c r="C319" s="144"/>
      <c r="D319" s="144"/>
      <c r="E319" s="144"/>
      <c r="F319" s="144"/>
      <c r="G319" s="144"/>
      <c r="H319" s="144"/>
      <c r="I319" s="145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</row>
    <row r="320">
      <c r="A320" s="144"/>
      <c r="B320" s="145"/>
      <c r="C320" s="144"/>
      <c r="D320" s="144"/>
      <c r="E320" s="144"/>
      <c r="F320" s="144"/>
      <c r="G320" s="144"/>
      <c r="H320" s="144"/>
      <c r="I320" s="145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</row>
    <row r="321">
      <c r="A321" s="144"/>
      <c r="B321" s="145"/>
      <c r="C321" s="144"/>
      <c r="D321" s="144"/>
      <c r="E321" s="144"/>
      <c r="F321" s="144"/>
      <c r="G321" s="144"/>
      <c r="H321" s="144"/>
      <c r="I321" s="145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</row>
    <row r="322">
      <c r="A322" s="144"/>
      <c r="B322" s="145"/>
      <c r="C322" s="144"/>
      <c r="D322" s="144"/>
      <c r="E322" s="144"/>
      <c r="F322" s="144"/>
      <c r="G322" s="144"/>
      <c r="H322" s="144"/>
      <c r="I322" s="145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</row>
    <row r="323">
      <c r="A323" s="144"/>
      <c r="B323" s="145"/>
      <c r="C323" s="144"/>
      <c r="D323" s="144"/>
      <c r="E323" s="144"/>
      <c r="F323" s="144"/>
      <c r="G323" s="144"/>
      <c r="H323" s="144"/>
      <c r="I323" s="145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</row>
    <row r="324">
      <c r="A324" s="144"/>
      <c r="B324" s="145"/>
      <c r="C324" s="144"/>
      <c r="D324" s="144"/>
      <c r="E324" s="144"/>
      <c r="F324" s="144"/>
      <c r="G324" s="144"/>
      <c r="H324" s="144"/>
      <c r="I324" s="145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</row>
    <row r="325">
      <c r="A325" s="144"/>
      <c r="B325" s="145"/>
      <c r="C325" s="144"/>
      <c r="D325" s="144"/>
      <c r="E325" s="144"/>
      <c r="F325" s="144"/>
      <c r="G325" s="144"/>
      <c r="H325" s="144"/>
      <c r="I325" s="145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</row>
    <row r="326">
      <c r="A326" s="144"/>
      <c r="B326" s="145"/>
      <c r="C326" s="144"/>
      <c r="D326" s="144"/>
      <c r="E326" s="144"/>
      <c r="F326" s="144"/>
      <c r="G326" s="144"/>
      <c r="H326" s="144"/>
      <c r="I326" s="145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</row>
    <row r="327">
      <c r="A327" s="144"/>
      <c r="B327" s="145"/>
      <c r="C327" s="144"/>
      <c r="D327" s="144"/>
      <c r="E327" s="144"/>
      <c r="F327" s="144"/>
      <c r="G327" s="144"/>
      <c r="H327" s="144"/>
      <c r="I327" s="145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</row>
    <row r="328">
      <c r="A328" s="144"/>
      <c r="B328" s="145"/>
      <c r="C328" s="144"/>
      <c r="D328" s="144"/>
      <c r="E328" s="144"/>
      <c r="F328" s="144"/>
      <c r="G328" s="144"/>
      <c r="H328" s="144"/>
      <c r="I328" s="145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</row>
    <row r="329">
      <c r="A329" s="144"/>
      <c r="B329" s="145"/>
      <c r="C329" s="144"/>
      <c r="D329" s="144"/>
      <c r="E329" s="144"/>
      <c r="F329" s="144"/>
      <c r="G329" s="144"/>
      <c r="H329" s="144"/>
      <c r="I329" s="145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</row>
    <row r="330">
      <c r="A330" s="144"/>
      <c r="B330" s="145"/>
      <c r="C330" s="144"/>
      <c r="D330" s="144"/>
      <c r="E330" s="144"/>
      <c r="F330" s="144"/>
      <c r="G330" s="144"/>
      <c r="H330" s="144"/>
      <c r="I330" s="145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</row>
    <row r="331">
      <c r="A331" s="144"/>
      <c r="B331" s="145"/>
      <c r="C331" s="144"/>
      <c r="D331" s="144"/>
      <c r="E331" s="144"/>
      <c r="F331" s="144"/>
      <c r="G331" s="144"/>
      <c r="H331" s="144"/>
      <c r="I331" s="145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</row>
    <row r="332">
      <c r="A332" s="144"/>
      <c r="B332" s="145"/>
      <c r="C332" s="144"/>
      <c r="D332" s="144"/>
      <c r="E332" s="144"/>
      <c r="F332" s="144"/>
      <c r="G332" s="144"/>
      <c r="H332" s="144"/>
      <c r="I332" s="145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</row>
    <row r="333">
      <c r="A333" s="144"/>
      <c r="B333" s="145"/>
      <c r="C333" s="144"/>
      <c r="D333" s="144"/>
      <c r="E333" s="144"/>
      <c r="F333" s="144"/>
      <c r="G333" s="144"/>
      <c r="H333" s="144"/>
      <c r="I333" s="145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</row>
    <row r="334">
      <c r="A334" s="144"/>
      <c r="B334" s="145"/>
      <c r="C334" s="144"/>
      <c r="D334" s="144"/>
      <c r="E334" s="144"/>
      <c r="F334" s="144"/>
      <c r="G334" s="144"/>
      <c r="H334" s="144"/>
      <c r="I334" s="145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</row>
    <row r="335">
      <c r="A335" s="144"/>
      <c r="B335" s="145"/>
      <c r="C335" s="144"/>
      <c r="D335" s="144"/>
      <c r="E335" s="144"/>
      <c r="F335" s="144"/>
      <c r="G335" s="144"/>
      <c r="H335" s="144"/>
      <c r="I335" s="145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</row>
    <row r="336">
      <c r="A336" s="144"/>
      <c r="B336" s="145"/>
      <c r="C336" s="144"/>
      <c r="D336" s="144"/>
      <c r="E336" s="144"/>
      <c r="F336" s="144"/>
      <c r="G336" s="144"/>
      <c r="H336" s="144"/>
      <c r="I336" s="145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</row>
    <row r="337">
      <c r="A337" s="144"/>
      <c r="B337" s="145"/>
      <c r="C337" s="144"/>
      <c r="D337" s="144"/>
      <c r="E337" s="144"/>
      <c r="F337" s="144"/>
      <c r="G337" s="144"/>
      <c r="H337" s="144"/>
      <c r="I337" s="145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</row>
    <row r="338">
      <c r="A338" s="144"/>
      <c r="B338" s="145"/>
      <c r="C338" s="144"/>
      <c r="D338" s="144"/>
      <c r="E338" s="144"/>
      <c r="F338" s="144"/>
      <c r="G338" s="144"/>
      <c r="H338" s="144"/>
      <c r="I338" s="145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</row>
    <row r="339">
      <c r="A339" s="144"/>
      <c r="B339" s="145"/>
      <c r="C339" s="144"/>
      <c r="D339" s="144"/>
      <c r="E339" s="144"/>
      <c r="F339" s="144"/>
      <c r="G339" s="144"/>
      <c r="H339" s="144"/>
      <c r="I339" s="145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</row>
    <row r="340">
      <c r="A340" s="144"/>
      <c r="B340" s="145"/>
      <c r="C340" s="144"/>
      <c r="D340" s="144"/>
      <c r="E340" s="144"/>
      <c r="F340" s="144"/>
      <c r="G340" s="144"/>
      <c r="H340" s="144"/>
      <c r="I340" s="145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</row>
    <row r="341">
      <c r="A341" s="144"/>
      <c r="B341" s="145"/>
      <c r="C341" s="144"/>
      <c r="D341" s="144"/>
      <c r="E341" s="144"/>
      <c r="F341" s="144"/>
      <c r="G341" s="144"/>
      <c r="H341" s="144"/>
      <c r="I341" s="145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</row>
    <row r="342">
      <c r="A342" s="144"/>
      <c r="B342" s="145"/>
      <c r="C342" s="144"/>
      <c r="D342" s="144"/>
      <c r="E342" s="144"/>
      <c r="F342" s="144"/>
      <c r="G342" s="144"/>
      <c r="H342" s="144"/>
      <c r="I342" s="145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</row>
    <row r="343">
      <c r="A343" s="144"/>
      <c r="B343" s="145"/>
      <c r="C343" s="144"/>
      <c r="D343" s="144"/>
      <c r="E343" s="144"/>
      <c r="F343" s="144"/>
      <c r="G343" s="144"/>
      <c r="H343" s="144"/>
      <c r="I343" s="145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</row>
    <row r="344">
      <c r="A344" s="144"/>
      <c r="B344" s="145"/>
      <c r="C344" s="144"/>
      <c r="D344" s="144"/>
      <c r="E344" s="144"/>
      <c r="F344" s="144"/>
      <c r="G344" s="144"/>
      <c r="H344" s="144"/>
      <c r="I344" s="145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</row>
    <row r="345">
      <c r="A345" s="144"/>
      <c r="B345" s="145"/>
      <c r="C345" s="144"/>
      <c r="D345" s="144"/>
      <c r="E345" s="144"/>
      <c r="F345" s="144"/>
      <c r="G345" s="144"/>
      <c r="H345" s="144"/>
      <c r="I345" s="145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</row>
    <row r="346">
      <c r="A346" s="144"/>
      <c r="B346" s="145"/>
      <c r="C346" s="144"/>
      <c r="D346" s="144"/>
      <c r="E346" s="144"/>
      <c r="F346" s="144"/>
      <c r="G346" s="144"/>
      <c r="H346" s="144"/>
      <c r="I346" s="145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</row>
    <row r="347">
      <c r="A347" s="144"/>
      <c r="B347" s="145"/>
      <c r="C347" s="144"/>
      <c r="D347" s="144"/>
      <c r="E347" s="144"/>
      <c r="F347" s="144"/>
      <c r="G347" s="144"/>
      <c r="H347" s="144"/>
      <c r="I347" s="145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</row>
    <row r="348">
      <c r="A348" s="144"/>
      <c r="B348" s="145"/>
      <c r="C348" s="144"/>
      <c r="D348" s="144"/>
      <c r="E348" s="144"/>
      <c r="F348" s="144"/>
      <c r="G348" s="144"/>
      <c r="H348" s="144"/>
      <c r="I348" s="145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</row>
    <row r="349">
      <c r="A349" s="144"/>
      <c r="B349" s="145"/>
      <c r="C349" s="144"/>
      <c r="D349" s="144"/>
      <c r="E349" s="144"/>
      <c r="F349" s="144"/>
      <c r="G349" s="144"/>
      <c r="H349" s="144"/>
      <c r="I349" s="145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</row>
    <row r="350">
      <c r="A350" s="144"/>
      <c r="B350" s="145"/>
      <c r="C350" s="144"/>
      <c r="D350" s="144"/>
      <c r="E350" s="144"/>
      <c r="F350" s="144"/>
      <c r="G350" s="144"/>
      <c r="H350" s="144"/>
      <c r="I350" s="145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</row>
    <row r="351">
      <c r="A351" s="144"/>
      <c r="B351" s="145"/>
      <c r="C351" s="144"/>
      <c r="D351" s="144"/>
      <c r="E351" s="144"/>
      <c r="F351" s="144"/>
      <c r="G351" s="144"/>
      <c r="H351" s="144"/>
      <c r="I351" s="145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</row>
    <row r="352">
      <c r="A352" s="144"/>
      <c r="B352" s="145"/>
      <c r="C352" s="144"/>
      <c r="D352" s="144"/>
      <c r="E352" s="144"/>
      <c r="F352" s="144"/>
      <c r="G352" s="144"/>
      <c r="H352" s="144"/>
      <c r="I352" s="145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</row>
    <row r="353">
      <c r="A353" s="144"/>
      <c r="B353" s="145"/>
      <c r="C353" s="144"/>
      <c r="D353" s="144"/>
      <c r="E353" s="144"/>
      <c r="F353" s="144"/>
      <c r="G353" s="144"/>
      <c r="H353" s="144"/>
      <c r="I353" s="145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</row>
    <row r="354">
      <c r="A354" s="144"/>
      <c r="B354" s="145"/>
      <c r="C354" s="144"/>
      <c r="D354" s="144"/>
      <c r="E354" s="144"/>
      <c r="F354" s="144"/>
      <c r="G354" s="144"/>
      <c r="H354" s="144"/>
      <c r="I354" s="145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</row>
    <row r="355">
      <c r="A355" s="144"/>
      <c r="B355" s="145"/>
      <c r="C355" s="144"/>
      <c r="D355" s="144"/>
      <c r="E355" s="144"/>
      <c r="F355" s="144"/>
      <c r="G355" s="144"/>
      <c r="H355" s="144"/>
      <c r="I355" s="145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</row>
    <row r="356">
      <c r="A356" s="144"/>
      <c r="B356" s="145"/>
      <c r="C356" s="144"/>
      <c r="D356" s="144"/>
      <c r="E356" s="144"/>
      <c r="F356" s="144"/>
      <c r="G356" s="144"/>
      <c r="H356" s="144"/>
      <c r="I356" s="145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</row>
    <row r="357">
      <c r="A357" s="144"/>
      <c r="B357" s="145"/>
      <c r="C357" s="144"/>
      <c r="D357" s="144"/>
      <c r="E357" s="144"/>
      <c r="F357" s="144"/>
      <c r="G357" s="144"/>
      <c r="H357" s="144"/>
      <c r="I357" s="145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</row>
    <row r="358">
      <c r="A358" s="144"/>
      <c r="B358" s="145"/>
      <c r="C358" s="144"/>
      <c r="D358" s="144"/>
      <c r="E358" s="144"/>
      <c r="F358" s="144"/>
      <c r="G358" s="144"/>
      <c r="H358" s="144"/>
      <c r="I358" s="145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</row>
    <row r="359">
      <c r="A359" s="144"/>
      <c r="B359" s="145"/>
      <c r="C359" s="144"/>
      <c r="D359" s="144"/>
      <c r="E359" s="144"/>
      <c r="F359" s="144"/>
      <c r="G359" s="144"/>
      <c r="H359" s="144"/>
      <c r="I359" s="145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</row>
    <row r="360">
      <c r="A360" s="144"/>
      <c r="B360" s="145"/>
      <c r="C360" s="144"/>
      <c r="D360" s="144"/>
      <c r="E360" s="144"/>
      <c r="F360" s="144"/>
      <c r="G360" s="144"/>
      <c r="H360" s="144"/>
      <c r="I360" s="145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</row>
    <row r="361">
      <c r="A361" s="144"/>
      <c r="B361" s="145"/>
      <c r="C361" s="144"/>
      <c r="D361" s="144"/>
      <c r="E361" s="144"/>
      <c r="F361" s="144"/>
      <c r="G361" s="144"/>
      <c r="H361" s="144"/>
      <c r="I361" s="145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</row>
    <row r="362">
      <c r="A362" s="144"/>
      <c r="B362" s="145"/>
      <c r="C362" s="144"/>
      <c r="D362" s="144"/>
      <c r="E362" s="144"/>
      <c r="F362" s="144"/>
      <c r="G362" s="144"/>
      <c r="H362" s="144"/>
      <c r="I362" s="145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</row>
    <row r="363">
      <c r="A363" s="144"/>
      <c r="B363" s="145"/>
      <c r="C363" s="144"/>
      <c r="D363" s="144"/>
      <c r="E363" s="144"/>
      <c r="F363" s="144"/>
      <c r="G363" s="144"/>
      <c r="H363" s="144"/>
      <c r="I363" s="145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</row>
    <row r="364">
      <c r="A364" s="144"/>
      <c r="B364" s="145"/>
      <c r="C364" s="144"/>
      <c r="D364" s="144"/>
      <c r="E364" s="144"/>
      <c r="F364" s="144"/>
      <c r="G364" s="144"/>
      <c r="H364" s="144"/>
      <c r="I364" s="145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</row>
    <row r="365">
      <c r="A365" s="144"/>
      <c r="B365" s="145"/>
      <c r="C365" s="144"/>
      <c r="D365" s="144"/>
      <c r="E365" s="144"/>
      <c r="F365" s="144"/>
      <c r="G365" s="144"/>
      <c r="H365" s="144"/>
      <c r="I365" s="145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</row>
    <row r="366">
      <c r="A366" s="144"/>
      <c r="B366" s="145"/>
      <c r="C366" s="144"/>
      <c r="D366" s="144"/>
      <c r="E366" s="144"/>
      <c r="F366" s="144"/>
      <c r="G366" s="144"/>
      <c r="H366" s="144"/>
      <c r="I366" s="145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</row>
    <row r="367">
      <c r="A367" s="144"/>
      <c r="B367" s="145"/>
      <c r="C367" s="144"/>
      <c r="D367" s="144"/>
      <c r="E367" s="144"/>
      <c r="F367" s="144"/>
      <c r="G367" s="144"/>
      <c r="H367" s="144"/>
      <c r="I367" s="145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</row>
    <row r="368">
      <c r="A368" s="144"/>
      <c r="B368" s="145"/>
      <c r="C368" s="144"/>
      <c r="D368" s="144"/>
      <c r="E368" s="144"/>
      <c r="F368" s="144"/>
      <c r="G368" s="144"/>
      <c r="H368" s="144"/>
      <c r="I368" s="145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</row>
    <row r="369">
      <c r="A369" s="144"/>
      <c r="B369" s="145"/>
      <c r="C369" s="144"/>
      <c r="D369" s="144"/>
      <c r="E369" s="144"/>
      <c r="F369" s="144"/>
      <c r="G369" s="144"/>
      <c r="H369" s="144"/>
      <c r="I369" s="145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</row>
    <row r="370">
      <c r="A370" s="144"/>
      <c r="B370" s="145"/>
      <c r="C370" s="144"/>
      <c r="D370" s="144"/>
      <c r="E370" s="144"/>
      <c r="F370" s="144"/>
      <c r="G370" s="144"/>
      <c r="H370" s="144"/>
      <c r="I370" s="145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</row>
    <row r="371">
      <c r="A371" s="144"/>
      <c r="B371" s="145"/>
      <c r="C371" s="144"/>
      <c r="D371" s="144"/>
      <c r="E371" s="144"/>
      <c r="F371" s="144"/>
      <c r="G371" s="144"/>
      <c r="H371" s="144"/>
      <c r="I371" s="145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</row>
    <row r="372">
      <c r="A372" s="144"/>
      <c r="B372" s="145"/>
      <c r="C372" s="144"/>
      <c r="D372" s="144"/>
      <c r="E372" s="144"/>
      <c r="F372" s="144"/>
      <c r="G372" s="144"/>
      <c r="H372" s="144"/>
      <c r="I372" s="145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</row>
    <row r="373">
      <c r="A373" s="144"/>
      <c r="B373" s="145"/>
      <c r="C373" s="144"/>
      <c r="D373" s="144"/>
      <c r="E373" s="144"/>
      <c r="F373" s="144"/>
      <c r="G373" s="144"/>
      <c r="H373" s="144"/>
      <c r="I373" s="145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</row>
    <row r="374">
      <c r="A374" s="144"/>
      <c r="B374" s="145"/>
      <c r="C374" s="144"/>
      <c r="D374" s="144"/>
      <c r="E374" s="144"/>
      <c r="F374" s="144"/>
      <c r="G374" s="144"/>
      <c r="H374" s="144"/>
      <c r="I374" s="145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</row>
    <row r="375">
      <c r="A375" s="144"/>
      <c r="B375" s="145"/>
      <c r="C375" s="144"/>
      <c r="D375" s="144"/>
      <c r="E375" s="144"/>
      <c r="F375" s="144"/>
      <c r="G375" s="144"/>
      <c r="H375" s="144"/>
      <c r="I375" s="145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</row>
    <row r="376">
      <c r="A376" s="144"/>
      <c r="B376" s="145"/>
      <c r="C376" s="144"/>
      <c r="D376" s="144"/>
      <c r="E376" s="144"/>
      <c r="F376" s="144"/>
      <c r="G376" s="144"/>
      <c r="H376" s="144"/>
      <c r="I376" s="145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</row>
    <row r="377">
      <c r="A377" s="144"/>
      <c r="B377" s="145"/>
      <c r="C377" s="144"/>
      <c r="D377" s="144"/>
      <c r="E377" s="144"/>
      <c r="F377" s="144"/>
      <c r="G377" s="144"/>
      <c r="H377" s="144"/>
      <c r="I377" s="145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</row>
    <row r="378">
      <c r="A378" s="144"/>
      <c r="B378" s="145"/>
      <c r="C378" s="144"/>
      <c r="D378" s="144"/>
      <c r="E378" s="144"/>
      <c r="F378" s="144"/>
      <c r="G378" s="144"/>
      <c r="H378" s="144"/>
      <c r="I378" s="145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</row>
    <row r="379">
      <c r="A379" s="144"/>
      <c r="B379" s="145"/>
      <c r="C379" s="144"/>
      <c r="D379" s="144"/>
      <c r="E379" s="144"/>
      <c r="F379" s="144"/>
      <c r="G379" s="144"/>
      <c r="H379" s="144"/>
      <c r="I379" s="145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</row>
    <row r="380">
      <c r="A380" s="144"/>
      <c r="B380" s="145"/>
      <c r="C380" s="144"/>
      <c r="D380" s="144"/>
      <c r="E380" s="144"/>
      <c r="F380" s="144"/>
      <c r="G380" s="144"/>
      <c r="H380" s="144"/>
      <c r="I380" s="145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</row>
    <row r="381">
      <c r="A381" s="144"/>
      <c r="B381" s="145"/>
      <c r="C381" s="144"/>
      <c r="D381" s="144"/>
      <c r="E381" s="144"/>
      <c r="F381" s="144"/>
      <c r="G381" s="144"/>
      <c r="H381" s="144"/>
      <c r="I381" s="145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</row>
    <row r="382">
      <c r="A382" s="144"/>
      <c r="B382" s="145"/>
      <c r="C382" s="144"/>
      <c r="D382" s="144"/>
      <c r="E382" s="144"/>
      <c r="F382" s="144"/>
      <c r="G382" s="144"/>
      <c r="H382" s="144"/>
      <c r="I382" s="145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</row>
    <row r="383">
      <c r="A383" s="144"/>
      <c r="B383" s="145"/>
      <c r="C383" s="144"/>
      <c r="D383" s="144"/>
      <c r="E383" s="144"/>
      <c r="F383" s="144"/>
      <c r="G383" s="144"/>
      <c r="H383" s="144"/>
      <c r="I383" s="145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</row>
    <row r="384">
      <c r="A384" s="144"/>
      <c r="B384" s="145"/>
      <c r="C384" s="144"/>
      <c r="D384" s="144"/>
      <c r="E384" s="144"/>
      <c r="F384" s="144"/>
      <c r="G384" s="144"/>
      <c r="H384" s="144"/>
      <c r="I384" s="145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</row>
    <row r="385">
      <c r="A385" s="144"/>
      <c r="B385" s="145"/>
      <c r="C385" s="144"/>
      <c r="D385" s="144"/>
      <c r="E385" s="144"/>
      <c r="F385" s="144"/>
      <c r="G385" s="144"/>
      <c r="H385" s="144"/>
      <c r="I385" s="145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</row>
    <row r="386">
      <c r="A386" s="144"/>
      <c r="B386" s="145"/>
      <c r="C386" s="144"/>
      <c r="D386" s="144"/>
      <c r="E386" s="144"/>
      <c r="F386" s="144"/>
      <c r="G386" s="144"/>
      <c r="H386" s="144"/>
      <c r="I386" s="145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</row>
    <row r="387">
      <c r="A387" s="144"/>
      <c r="B387" s="145"/>
      <c r="C387" s="144"/>
      <c r="D387" s="144"/>
      <c r="E387" s="144"/>
      <c r="F387" s="144"/>
      <c r="G387" s="144"/>
      <c r="H387" s="144"/>
      <c r="I387" s="145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</row>
    <row r="388">
      <c r="A388" s="144"/>
      <c r="B388" s="145"/>
      <c r="C388" s="144"/>
      <c r="D388" s="144"/>
      <c r="E388" s="144"/>
      <c r="F388" s="144"/>
      <c r="G388" s="144"/>
      <c r="H388" s="144"/>
      <c r="I388" s="145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</row>
    <row r="389">
      <c r="A389" s="144"/>
      <c r="B389" s="145"/>
      <c r="C389" s="144"/>
      <c r="D389" s="144"/>
      <c r="E389" s="144"/>
      <c r="F389" s="144"/>
      <c r="G389" s="144"/>
      <c r="H389" s="144"/>
      <c r="I389" s="145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</row>
    <row r="390">
      <c r="A390" s="144"/>
      <c r="B390" s="145"/>
      <c r="C390" s="144"/>
      <c r="D390" s="144"/>
      <c r="E390" s="144"/>
      <c r="F390" s="144"/>
      <c r="G390" s="144"/>
      <c r="H390" s="144"/>
      <c r="I390" s="145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</row>
    <row r="391">
      <c r="A391" s="144"/>
      <c r="B391" s="145"/>
      <c r="C391" s="144"/>
      <c r="D391" s="144"/>
      <c r="E391" s="144"/>
      <c r="F391" s="144"/>
      <c r="G391" s="144"/>
      <c r="H391" s="144"/>
      <c r="I391" s="145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</row>
    <row r="392">
      <c r="A392" s="144"/>
      <c r="B392" s="145"/>
      <c r="C392" s="144"/>
      <c r="D392" s="144"/>
      <c r="E392" s="144"/>
      <c r="F392" s="144"/>
      <c r="G392" s="144"/>
      <c r="H392" s="144"/>
      <c r="I392" s="145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</row>
    <row r="393">
      <c r="A393" s="144"/>
      <c r="B393" s="145"/>
      <c r="C393" s="144"/>
      <c r="D393" s="144"/>
      <c r="E393" s="144"/>
      <c r="F393" s="144"/>
      <c r="G393" s="144"/>
      <c r="H393" s="144"/>
      <c r="I393" s="145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</row>
    <row r="394">
      <c r="A394" s="144"/>
      <c r="B394" s="145"/>
      <c r="C394" s="144"/>
      <c r="D394" s="144"/>
      <c r="E394" s="144"/>
      <c r="F394" s="144"/>
      <c r="G394" s="144"/>
      <c r="H394" s="144"/>
      <c r="I394" s="145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</row>
    <row r="395">
      <c r="A395" s="144"/>
      <c r="B395" s="145"/>
      <c r="C395" s="144"/>
      <c r="D395" s="144"/>
      <c r="E395" s="144"/>
      <c r="F395" s="144"/>
      <c r="G395" s="144"/>
      <c r="H395" s="144"/>
      <c r="I395" s="145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</row>
    <row r="396">
      <c r="A396" s="144"/>
      <c r="B396" s="145"/>
      <c r="C396" s="144"/>
      <c r="D396" s="144"/>
      <c r="E396" s="144"/>
      <c r="F396" s="144"/>
      <c r="G396" s="144"/>
      <c r="H396" s="144"/>
      <c r="I396" s="145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</row>
    <row r="397">
      <c r="A397" s="144"/>
      <c r="B397" s="145"/>
      <c r="C397" s="144"/>
      <c r="D397" s="144"/>
      <c r="E397" s="144"/>
      <c r="F397" s="144"/>
      <c r="G397" s="144"/>
      <c r="H397" s="144"/>
      <c r="I397" s="145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</row>
    <row r="398">
      <c r="A398" s="144"/>
      <c r="B398" s="145"/>
      <c r="C398" s="144"/>
      <c r="D398" s="144"/>
      <c r="E398" s="144"/>
      <c r="F398" s="144"/>
      <c r="G398" s="144"/>
      <c r="H398" s="144"/>
      <c r="I398" s="145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</row>
    <row r="399">
      <c r="A399" s="144"/>
      <c r="B399" s="145"/>
      <c r="C399" s="144"/>
      <c r="D399" s="144"/>
      <c r="E399" s="144"/>
      <c r="F399" s="144"/>
      <c r="G399" s="144"/>
      <c r="H399" s="144"/>
      <c r="I399" s="145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</row>
    <row r="400">
      <c r="A400" s="144"/>
      <c r="B400" s="145"/>
      <c r="C400" s="144"/>
      <c r="D400" s="144"/>
      <c r="E400" s="144"/>
      <c r="F400" s="144"/>
      <c r="G400" s="144"/>
      <c r="H400" s="144"/>
      <c r="I400" s="145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</row>
    <row r="401">
      <c r="A401" s="144"/>
      <c r="B401" s="145"/>
      <c r="C401" s="144"/>
      <c r="D401" s="144"/>
      <c r="E401" s="144"/>
      <c r="F401" s="144"/>
      <c r="G401" s="144"/>
      <c r="H401" s="144"/>
      <c r="I401" s="145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</row>
    <row r="402">
      <c r="A402" s="144"/>
      <c r="B402" s="145"/>
      <c r="C402" s="144"/>
      <c r="D402" s="144"/>
      <c r="E402" s="144"/>
      <c r="F402" s="144"/>
      <c r="G402" s="144"/>
      <c r="H402" s="144"/>
      <c r="I402" s="145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</row>
    <row r="403">
      <c r="A403" s="144"/>
      <c r="B403" s="145"/>
      <c r="C403" s="144"/>
      <c r="D403" s="144"/>
      <c r="E403" s="144"/>
      <c r="F403" s="144"/>
      <c r="G403" s="144"/>
      <c r="H403" s="144"/>
      <c r="I403" s="145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</row>
    <row r="404">
      <c r="A404" s="144"/>
      <c r="B404" s="145"/>
      <c r="C404" s="144"/>
      <c r="D404" s="144"/>
      <c r="E404" s="144"/>
      <c r="F404" s="144"/>
      <c r="G404" s="144"/>
      <c r="H404" s="144"/>
      <c r="I404" s="145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</row>
    <row r="405">
      <c r="A405" s="144"/>
      <c r="B405" s="145"/>
      <c r="C405" s="144"/>
      <c r="D405" s="144"/>
      <c r="E405" s="144"/>
      <c r="F405" s="144"/>
      <c r="G405" s="144"/>
      <c r="H405" s="144"/>
      <c r="I405" s="145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</row>
    <row r="406">
      <c r="A406" s="144"/>
      <c r="B406" s="145"/>
      <c r="C406" s="144"/>
      <c r="D406" s="144"/>
      <c r="E406" s="144"/>
      <c r="F406" s="144"/>
      <c r="G406" s="144"/>
      <c r="H406" s="144"/>
      <c r="I406" s="145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</row>
    <row r="407">
      <c r="A407" s="144"/>
      <c r="B407" s="145"/>
      <c r="C407" s="144"/>
      <c r="D407" s="144"/>
      <c r="E407" s="144"/>
      <c r="F407" s="144"/>
      <c r="G407" s="144"/>
      <c r="H407" s="144"/>
      <c r="I407" s="145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</row>
    <row r="408">
      <c r="A408" s="144"/>
      <c r="B408" s="145"/>
      <c r="C408" s="144"/>
      <c r="D408" s="144"/>
      <c r="E408" s="144"/>
      <c r="F408" s="144"/>
      <c r="G408" s="144"/>
      <c r="H408" s="144"/>
      <c r="I408" s="145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</row>
    <row r="409">
      <c r="A409" s="144"/>
      <c r="B409" s="145"/>
      <c r="C409" s="144"/>
      <c r="D409" s="144"/>
      <c r="E409" s="144"/>
      <c r="F409" s="144"/>
      <c r="G409" s="144"/>
      <c r="H409" s="144"/>
      <c r="I409" s="145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</row>
    <row r="410">
      <c r="A410" s="144"/>
      <c r="B410" s="145"/>
      <c r="C410" s="144"/>
      <c r="D410" s="144"/>
      <c r="E410" s="144"/>
      <c r="F410" s="144"/>
      <c r="G410" s="144"/>
      <c r="H410" s="144"/>
      <c r="I410" s="145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</row>
    <row r="411">
      <c r="A411" s="144"/>
      <c r="B411" s="145"/>
      <c r="C411" s="144"/>
      <c r="D411" s="144"/>
      <c r="E411" s="144"/>
      <c r="F411" s="144"/>
      <c r="G411" s="144"/>
      <c r="H411" s="144"/>
      <c r="I411" s="145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</row>
    <row r="412">
      <c r="A412" s="144"/>
      <c r="B412" s="145"/>
      <c r="C412" s="144"/>
      <c r="D412" s="144"/>
      <c r="E412" s="144"/>
      <c r="F412" s="144"/>
      <c r="G412" s="144"/>
      <c r="H412" s="144"/>
      <c r="I412" s="145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</row>
    <row r="413">
      <c r="A413" s="144"/>
      <c r="B413" s="145"/>
      <c r="C413" s="144"/>
      <c r="D413" s="144"/>
      <c r="E413" s="144"/>
      <c r="F413" s="144"/>
      <c r="G413" s="144"/>
      <c r="H413" s="144"/>
      <c r="I413" s="145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</row>
    <row r="414">
      <c r="A414" s="144"/>
      <c r="B414" s="145"/>
      <c r="C414" s="144"/>
      <c r="D414" s="144"/>
      <c r="E414" s="144"/>
      <c r="F414" s="144"/>
      <c r="G414" s="144"/>
      <c r="H414" s="144"/>
      <c r="I414" s="145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</row>
    <row r="415">
      <c r="A415" s="144"/>
      <c r="B415" s="145"/>
      <c r="C415" s="144"/>
      <c r="D415" s="144"/>
      <c r="E415" s="144"/>
      <c r="F415" s="144"/>
      <c r="G415" s="144"/>
      <c r="H415" s="144"/>
      <c r="I415" s="145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</row>
    <row r="416">
      <c r="A416" s="144"/>
      <c r="B416" s="145"/>
      <c r="C416" s="144"/>
      <c r="D416" s="144"/>
      <c r="E416" s="144"/>
      <c r="F416" s="144"/>
      <c r="G416" s="144"/>
      <c r="H416" s="144"/>
      <c r="I416" s="145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</row>
    <row r="417">
      <c r="A417" s="144"/>
      <c r="B417" s="145"/>
      <c r="C417" s="144"/>
      <c r="D417" s="144"/>
      <c r="E417" s="144"/>
      <c r="F417" s="144"/>
      <c r="G417" s="144"/>
      <c r="H417" s="144"/>
      <c r="I417" s="145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</row>
    <row r="418">
      <c r="A418" s="144"/>
      <c r="B418" s="145"/>
      <c r="C418" s="144"/>
      <c r="D418" s="144"/>
      <c r="E418" s="144"/>
      <c r="F418" s="144"/>
      <c r="G418" s="144"/>
      <c r="H418" s="144"/>
      <c r="I418" s="145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</row>
    <row r="419">
      <c r="A419" s="144"/>
      <c r="B419" s="145"/>
      <c r="C419" s="144"/>
      <c r="D419" s="144"/>
      <c r="E419" s="144"/>
      <c r="F419" s="144"/>
      <c r="G419" s="144"/>
      <c r="H419" s="144"/>
      <c r="I419" s="145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</row>
    <row r="420">
      <c r="A420" s="144"/>
      <c r="B420" s="145"/>
      <c r="C420" s="144"/>
      <c r="D420" s="144"/>
      <c r="E420" s="144"/>
      <c r="F420" s="144"/>
      <c r="G420" s="144"/>
      <c r="H420" s="144"/>
      <c r="I420" s="145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</row>
    <row r="421">
      <c r="A421" s="144"/>
      <c r="B421" s="145"/>
      <c r="C421" s="144"/>
      <c r="D421" s="144"/>
      <c r="E421" s="144"/>
      <c r="F421" s="144"/>
      <c r="G421" s="144"/>
      <c r="H421" s="144"/>
      <c r="I421" s="145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</row>
    <row r="422">
      <c r="A422" s="144"/>
      <c r="B422" s="145"/>
      <c r="C422" s="144"/>
      <c r="D422" s="144"/>
      <c r="E422" s="144"/>
      <c r="F422" s="144"/>
      <c r="G422" s="144"/>
      <c r="H422" s="144"/>
      <c r="I422" s="145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</row>
    <row r="423">
      <c r="A423" s="144"/>
      <c r="B423" s="145"/>
      <c r="C423" s="144"/>
      <c r="D423" s="144"/>
      <c r="E423" s="144"/>
      <c r="F423" s="144"/>
      <c r="G423" s="144"/>
      <c r="H423" s="144"/>
      <c r="I423" s="145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</row>
    <row r="424">
      <c r="A424" s="144"/>
      <c r="B424" s="145"/>
      <c r="C424" s="144"/>
      <c r="D424" s="144"/>
      <c r="E424" s="144"/>
      <c r="F424" s="144"/>
      <c r="G424" s="144"/>
      <c r="H424" s="144"/>
      <c r="I424" s="145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</row>
    <row r="425">
      <c r="A425" s="144"/>
      <c r="B425" s="145"/>
      <c r="C425" s="144"/>
      <c r="D425" s="144"/>
      <c r="E425" s="144"/>
      <c r="F425" s="144"/>
      <c r="G425" s="144"/>
      <c r="H425" s="144"/>
      <c r="I425" s="145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</row>
    <row r="426">
      <c r="A426" s="144"/>
      <c r="B426" s="145"/>
      <c r="C426" s="144"/>
      <c r="D426" s="144"/>
      <c r="E426" s="144"/>
      <c r="F426" s="144"/>
      <c r="G426" s="144"/>
      <c r="H426" s="144"/>
      <c r="I426" s="145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</row>
    <row r="427">
      <c r="A427" s="144"/>
      <c r="B427" s="145"/>
      <c r="C427" s="144"/>
      <c r="D427" s="144"/>
      <c r="E427" s="144"/>
      <c r="F427" s="144"/>
      <c r="G427" s="144"/>
      <c r="H427" s="144"/>
      <c r="I427" s="145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</row>
    <row r="428">
      <c r="A428" s="144"/>
      <c r="B428" s="145"/>
      <c r="C428" s="144"/>
      <c r="D428" s="144"/>
      <c r="E428" s="144"/>
      <c r="F428" s="144"/>
      <c r="G428" s="144"/>
      <c r="H428" s="144"/>
      <c r="I428" s="145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</row>
    <row r="429">
      <c r="A429" s="144"/>
      <c r="B429" s="145"/>
      <c r="C429" s="144"/>
      <c r="D429" s="144"/>
      <c r="E429" s="144"/>
      <c r="F429" s="144"/>
      <c r="G429" s="144"/>
      <c r="H429" s="144"/>
      <c r="I429" s="145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</row>
    <row r="430">
      <c r="A430" s="144"/>
      <c r="B430" s="145"/>
      <c r="C430" s="144"/>
      <c r="D430" s="144"/>
      <c r="E430" s="144"/>
      <c r="F430" s="144"/>
      <c r="G430" s="144"/>
      <c r="H430" s="144"/>
      <c r="I430" s="145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</row>
    <row r="431">
      <c r="A431" s="144"/>
      <c r="B431" s="145"/>
      <c r="C431" s="144"/>
      <c r="D431" s="144"/>
      <c r="E431" s="144"/>
      <c r="F431" s="144"/>
      <c r="G431" s="144"/>
      <c r="H431" s="144"/>
      <c r="I431" s="145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</row>
    <row r="432">
      <c r="A432" s="144"/>
      <c r="B432" s="145"/>
      <c r="C432" s="144"/>
      <c r="D432" s="144"/>
      <c r="E432" s="144"/>
      <c r="F432" s="144"/>
      <c r="G432" s="144"/>
      <c r="H432" s="144"/>
      <c r="I432" s="145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</row>
    <row r="433">
      <c r="A433" s="144"/>
      <c r="B433" s="145"/>
      <c r="C433" s="144"/>
      <c r="D433" s="144"/>
      <c r="E433" s="144"/>
      <c r="F433" s="144"/>
      <c r="G433" s="144"/>
      <c r="H433" s="144"/>
      <c r="I433" s="145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</row>
    <row r="434">
      <c r="A434" s="144"/>
      <c r="B434" s="145"/>
      <c r="C434" s="144"/>
      <c r="D434" s="144"/>
      <c r="E434" s="144"/>
      <c r="F434" s="144"/>
      <c r="G434" s="144"/>
      <c r="H434" s="144"/>
      <c r="I434" s="145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</row>
    <row r="435">
      <c r="A435" s="144"/>
      <c r="B435" s="145"/>
      <c r="C435" s="144"/>
      <c r="D435" s="144"/>
      <c r="E435" s="144"/>
      <c r="F435" s="144"/>
      <c r="G435" s="144"/>
      <c r="H435" s="144"/>
      <c r="I435" s="145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</row>
    <row r="436">
      <c r="A436" s="144"/>
      <c r="B436" s="145"/>
      <c r="C436" s="144"/>
      <c r="D436" s="144"/>
      <c r="E436" s="144"/>
      <c r="F436" s="144"/>
      <c r="G436" s="144"/>
      <c r="H436" s="144"/>
      <c r="I436" s="145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</row>
    <row r="437">
      <c r="A437" s="144"/>
      <c r="B437" s="145"/>
      <c r="C437" s="144"/>
      <c r="D437" s="144"/>
      <c r="E437" s="144"/>
      <c r="F437" s="144"/>
      <c r="G437" s="144"/>
      <c r="H437" s="144"/>
      <c r="I437" s="145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</row>
    <row r="438">
      <c r="A438" s="144"/>
      <c r="B438" s="145"/>
      <c r="C438" s="144"/>
      <c r="D438" s="144"/>
      <c r="E438" s="144"/>
      <c r="F438" s="144"/>
      <c r="G438" s="144"/>
      <c r="H438" s="144"/>
      <c r="I438" s="145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</row>
    <row r="439">
      <c r="A439" s="144"/>
      <c r="B439" s="145"/>
      <c r="C439" s="144"/>
      <c r="D439" s="144"/>
      <c r="E439" s="144"/>
      <c r="F439" s="144"/>
      <c r="G439" s="144"/>
      <c r="H439" s="144"/>
      <c r="I439" s="145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</row>
    <row r="440">
      <c r="A440" s="144"/>
      <c r="B440" s="145"/>
      <c r="C440" s="144"/>
      <c r="D440" s="144"/>
      <c r="E440" s="144"/>
      <c r="F440" s="144"/>
      <c r="G440" s="144"/>
      <c r="H440" s="144"/>
      <c r="I440" s="145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</row>
    <row r="441">
      <c r="A441" s="144"/>
      <c r="B441" s="145"/>
      <c r="C441" s="144"/>
      <c r="D441" s="144"/>
      <c r="E441" s="144"/>
      <c r="F441" s="144"/>
      <c r="G441" s="144"/>
      <c r="H441" s="144"/>
      <c r="I441" s="145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</row>
    <row r="442">
      <c r="A442" s="144"/>
      <c r="B442" s="145"/>
      <c r="C442" s="144"/>
      <c r="D442" s="144"/>
      <c r="E442" s="144"/>
      <c r="F442" s="144"/>
      <c r="G442" s="144"/>
      <c r="H442" s="144"/>
      <c r="I442" s="145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</row>
    <row r="443">
      <c r="A443" s="144"/>
      <c r="B443" s="145"/>
      <c r="C443" s="144"/>
      <c r="D443" s="144"/>
      <c r="E443" s="144"/>
      <c r="F443" s="144"/>
      <c r="G443" s="144"/>
      <c r="H443" s="144"/>
      <c r="I443" s="145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</row>
    <row r="444">
      <c r="A444" s="144"/>
      <c r="B444" s="145"/>
      <c r="C444" s="144"/>
      <c r="D444" s="144"/>
      <c r="E444" s="144"/>
      <c r="F444" s="144"/>
      <c r="G444" s="144"/>
      <c r="H444" s="144"/>
      <c r="I444" s="145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</row>
    <row r="445">
      <c r="A445" s="144"/>
      <c r="B445" s="145"/>
      <c r="C445" s="144"/>
      <c r="D445" s="144"/>
      <c r="E445" s="144"/>
      <c r="F445" s="144"/>
      <c r="G445" s="144"/>
      <c r="H445" s="144"/>
      <c r="I445" s="145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</row>
    <row r="446">
      <c r="A446" s="144"/>
      <c r="B446" s="145"/>
      <c r="C446" s="144"/>
      <c r="D446" s="144"/>
      <c r="E446" s="144"/>
      <c r="F446" s="144"/>
      <c r="G446" s="144"/>
      <c r="H446" s="144"/>
      <c r="I446" s="145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</row>
    <row r="447">
      <c r="A447" s="144"/>
      <c r="B447" s="145"/>
      <c r="C447" s="144"/>
      <c r="D447" s="144"/>
      <c r="E447" s="144"/>
      <c r="F447" s="144"/>
      <c r="G447" s="144"/>
      <c r="H447" s="144"/>
      <c r="I447" s="145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</row>
    <row r="448">
      <c r="A448" s="144"/>
      <c r="B448" s="145"/>
      <c r="C448" s="144"/>
      <c r="D448" s="144"/>
      <c r="E448" s="144"/>
      <c r="F448" s="144"/>
      <c r="G448" s="144"/>
      <c r="H448" s="144"/>
      <c r="I448" s="145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</row>
    <row r="449">
      <c r="A449" s="144"/>
      <c r="B449" s="145"/>
      <c r="C449" s="144"/>
      <c r="D449" s="144"/>
      <c r="E449" s="144"/>
      <c r="F449" s="144"/>
      <c r="G449" s="144"/>
      <c r="H449" s="144"/>
      <c r="I449" s="145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</row>
    <row r="450">
      <c r="A450" s="144"/>
      <c r="B450" s="145"/>
      <c r="C450" s="144"/>
      <c r="D450" s="144"/>
      <c r="E450" s="144"/>
      <c r="F450" s="144"/>
      <c r="G450" s="144"/>
      <c r="H450" s="144"/>
      <c r="I450" s="145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</row>
    <row r="451">
      <c r="A451" s="144"/>
      <c r="B451" s="145"/>
      <c r="C451" s="144"/>
      <c r="D451" s="144"/>
      <c r="E451" s="144"/>
      <c r="F451" s="144"/>
      <c r="G451" s="144"/>
      <c r="H451" s="144"/>
      <c r="I451" s="145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</row>
    <row r="452">
      <c r="A452" s="144"/>
      <c r="B452" s="145"/>
      <c r="C452" s="144"/>
      <c r="D452" s="144"/>
      <c r="E452" s="144"/>
      <c r="F452" s="144"/>
      <c r="G452" s="144"/>
      <c r="H452" s="144"/>
      <c r="I452" s="145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</row>
    <row r="453">
      <c r="A453" s="144"/>
      <c r="B453" s="145"/>
      <c r="C453" s="144"/>
      <c r="D453" s="144"/>
      <c r="E453" s="144"/>
      <c r="F453" s="144"/>
      <c r="G453" s="144"/>
      <c r="H453" s="144"/>
      <c r="I453" s="145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</row>
    <row r="454">
      <c r="A454" s="144"/>
      <c r="B454" s="145"/>
      <c r="C454" s="144"/>
      <c r="D454" s="144"/>
      <c r="E454" s="144"/>
      <c r="F454" s="144"/>
      <c r="G454" s="144"/>
      <c r="H454" s="144"/>
      <c r="I454" s="145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</row>
    <row r="455">
      <c r="A455" s="144"/>
      <c r="B455" s="145"/>
      <c r="C455" s="144"/>
      <c r="D455" s="144"/>
      <c r="E455" s="144"/>
      <c r="F455" s="144"/>
      <c r="G455" s="144"/>
      <c r="H455" s="144"/>
      <c r="I455" s="145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</row>
    <row r="456">
      <c r="A456" s="144"/>
      <c r="B456" s="145"/>
      <c r="C456" s="144"/>
      <c r="D456" s="144"/>
      <c r="E456" s="144"/>
      <c r="F456" s="144"/>
      <c r="G456" s="144"/>
      <c r="H456" s="144"/>
      <c r="I456" s="145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</row>
    <row r="457">
      <c r="A457" s="144"/>
      <c r="B457" s="145"/>
      <c r="C457" s="144"/>
      <c r="D457" s="144"/>
      <c r="E457" s="144"/>
      <c r="F457" s="144"/>
      <c r="G457" s="144"/>
      <c r="H457" s="144"/>
      <c r="I457" s="145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</row>
    <row r="458">
      <c r="A458" s="144"/>
      <c r="B458" s="145"/>
      <c r="C458" s="144"/>
      <c r="D458" s="144"/>
      <c r="E458" s="144"/>
      <c r="F458" s="144"/>
      <c r="G458" s="144"/>
      <c r="H458" s="144"/>
      <c r="I458" s="145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</row>
    <row r="459">
      <c r="A459" s="144"/>
      <c r="B459" s="145"/>
      <c r="C459" s="144"/>
      <c r="D459" s="144"/>
      <c r="E459" s="144"/>
      <c r="F459" s="144"/>
      <c r="G459" s="144"/>
      <c r="H459" s="144"/>
      <c r="I459" s="145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</row>
    <row r="460">
      <c r="A460" s="144"/>
      <c r="B460" s="145"/>
      <c r="C460" s="144"/>
      <c r="D460" s="144"/>
      <c r="E460" s="144"/>
      <c r="F460" s="144"/>
      <c r="G460" s="144"/>
      <c r="H460" s="144"/>
      <c r="I460" s="145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</row>
    <row r="461">
      <c r="A461" s="144"/>
      <c r="B461" s="145"/>
      <c r="C461" s="144"/>
      <c r="D461" s="144"/>
      <c r="E461" s="144"/>
      <c r="F461" s="144"/>
      <c r="G461" s="144"/>
      <c r="H461" s="144"/>
      <c r="I461" s="145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</row>
    <row r="462">
      <c r="A462" s="144"/>
      <c r="B462" s="145"/>
      <c r="C462" s="144"/>
      <c r="D462" s="144"/>
      <c r="E462" s="144"/>
      <c r="F462" s="144"/>
      <c r="G462" s="144"/>
      <c r="H462" s="144"/>
      <c r="I462" s="145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</row>
    <row r="463">
      <c r="A463" s="144"/>
      <c r="B463" s="145"/>
      <c r="C463" s="144"/>
      <c r="D463" s="144"/>
      <c r="E463" s="144"/>
      <c r="F463" s="144"/>
      <c r="G463" s="144"/>
      <c r="H463" s="144"/>
      <c r="I463" s="145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</row>
    <row r="464">
      <c r="A464" s="144"/>
      <c r="B464" s="145"/>
      <c r="C464" s="144"/>
      <c r="D464" s="144"/>
      <c r="E464" s="144"/>
      <c r="F464" s="144"/>
      <c r="G464" s="144"/>
      <c r="H464" s="144"/>
      <c r="I464" s="145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</row>
    <row r="465">
      <c r="A465" s="144"/>
      <c r="B465" s="145"/>
      <c r="C465" s="144"/>
      <c r="D465" s="144"/>
      <c r="E465" s="144"/>
      <c r="F465" s="144"/>
      <c r="G465" s="144"/>
      <c r="H465" s="144"/>
      <c r="I465" s="145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</row>
    <row r="466">
      <c r="A466" s="144"/>
      <c r="B466" s="145"/>
      <c r="C466" s="144"/>
      <c r="D466" s="144"/>
      <c r="E466" s="144"/>
      <c r="F466" s="144"/>
      <c r="G466" s="144"/>
      <c r="H466" s="144"/>
      <c r="I466" s="145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</row>
    <row r="467">
      <c r="A467" s="144"/>
      <c r="B467" s="145"/>
      <c r="C467" s="144"/>
      <c r="D467" s="144"/>
      <c r="E467" s="144"/>
      <c r="F467" s="144"/>
      <c r="G467" s="144"/>
      <c r="H467" s="144"/>
      <c r="I467" s="145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</row>
    <row r="468">
      <c r="A468" s="144"/>
      <c r="B468" s="145"/>
      <c r="C468" s="144"/>
      <c r="D468" s="144"/>
      <c r="E468" s="144"/>
      <c r="F468" s="144"/>
      <c r="G468" s="144"/>
      <c r="H468" s="144"/>
      <c r="I468" s="145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</row>
    <row r="469">
      <c r="A469" s="144"/>
      <c r="B469" s="145"/>
      <c r="C469" s="144"/>
      <c r="D469" s="144"/>
      <c r="E469" s="144"/>
      <c r="F469" s="144"/>
      <c r="G469" s="144"/>
      <c r="H469" s="144"/>
      <c r="I469" s="145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</row>
    <row r="470">
      <c r="A470" s="144"/>
      <c r="B470" s="145"/>
      <c r="C470" s="144"/>
      <c r="D470" s="144"/>
      <c r="E470" s="144"/>
      <c r="F470" s="144"/>
      <c r="G470" s="144"/>
      <c r="H470" s="144"/>
      <c r="I470" s="145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</row>
    <row r="471">
      <c r="A471" s="144"/>
      <c r="B471" s="145"/>
      <c r="C471" s="144"/>
      <c r="D471" s="144"/>
      <c r="E471" s="144"/>
      <c r="F471" s="144"/>
      <c r="G471" s="144"/>
      <c r="H471" s="144"/>
      <c r="I471" s="145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</row>
    <row r="472">
      <c r="A472" s="144"/>
      <c r="B472" s="145"/>
      <c r="C472" s="144"/>
      <c r="D472" s="144"/>
      <c r="E472" s="144"/>
      <c r="F472" s="144"/>
      <c r="G472" s="144"/>
      <c r="H472" s="144"/>
      <c r="I472" s="145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</row>
    <row r="473">
      <c r="A473" s="144"/>
      <c r="B473" s="145"/>
      <c r="C473" s="144"/>
      <c r="D473" s="144"/>
      <c r="E473" s="144"/>
      <c r="F473" s="144"/>
      <c r="G473" s="144"/>
      <c r="H473" s="144"/>
      <c r="I473" s="145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</row>
    <row r="474">
      <c r="A474" s="144"/>
      <c r="B474" s="145"/>
      <c r="C474" s="144"/>
      <c r="D474" s="144"/>
      <c r="E474" s="144"/>
      <c r="F474" s="144"/>
      <c r="G474" s="144"/>
      <c r="H474" s="144"/>
      <c r="I474" s="145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</row>
    <row r="475">
      <c r="A475" s="144"/>
      <c r="B475" s="145"/>
      <c r="C475" s="144"/>
      <c r="D475" s="144"/>
      <c r="E475" s="144"/>
      <c r="F475" s="144"/>
      <c r="G475" s="144"/>
      <c r="H475" s="144"/>
      <c r="I475" s="145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</row>
    <row r="476">
      <c r="A476" s="144"/>
      <c r="B476" s="145"/>
      <c r="C476" s="144"/>
      <c r="D476" s="144"/>
      <c r="E476" s="144"/>
      <c r="F476" s="144"/>
      <c r="G476" s="144"/>
      <c r="H476" s="144"/>
      <c r="I476" s="145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</row>
    <row r="477">
      <c r="A477" s="144"/>
      <c r="B477" s="145"/>
      <c r="C477" s="144"/>
      <c r="D477" s="144"/>
      <c r="E477" s="144"/>
      <c r="F477" s="144"/>
      <c r="G477" s="144"/>
      <c r="H477" s="144"/>
      <c r="I477" s="145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</row>
    <row r="478">
      <c r="A478" s="144"/>
      <c r="B478" s="145"/>
      <c r="C478" s="144"/>
      <c r="D478" s="144"/>
      <c r="E478" s="144"/>
      <c r="F478" s="144"/>
      <c r="G478" s="144"/>
      <c r="H478" s="144"/>
      <c r="I478" s="145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</row>
    <row r="479">
      <c r="A479" s="144"/>
      <c r="B479" s="145"/>
      <c r="C479" s="144"/>
      <c r="D479" s="144"/>
      <c r="E479" s="144"/>
      <c r="F479" s="144"/>
      <c r="G479" s="144"/>
      <c r="H479" s="144"/>
      <c r="I479" s="145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</row>
    <row r="480">
      <c r="A480" s="144"/>
      <c r="B480" s="145"/>
      <c r="C480" s="144"/>
      <c r="D480" s="144"/>
      <c r="E480" s="144"/>
      <c r="F480" s="144"/>
      <c r="G480" s="144"/>
      <c r="H480" s="144"/>
      <c r="I480" s="145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</row>
    <row r="481">
      <c r="A481" s="144"/>
      <c r="B481" s="145"/>
      <c r="C481" s="144"/>
      <c r="D481" s="144"/>
      <c r="E481" s="144"/>
      <c r="F481" s="144"/>
      <c r="G481" s="144"/>
      <c r="H481" s="144"/>
      <c r="I481" s="145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</row>
    <row r="482">
      <c r="A482" s="144"/>
      <c r="B482" s="145"/>
      <c r="C482" s="144"/>
      <c r="D482" s="144"/>
      <c r="E482" s="144"/>
      <c r="F482" s="144"/>
      <c r="G482" s="144"/>
      <c r="H482" s="144"/>
      <c r="I482" s="145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</row>
    <row r="483">
      <c r="A483" s="144"/>
      <c r="B483" s="145"/>
      <c r="C483" s="144"/>
      <c r="D483" s="144"/>
      <c r="E483" s="144"/>
      <c r="F483" s="144"/>
      <c r="G483" s="144"/>
      <c r="H483" s="144"/>
      <c r="I483" s="145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</row>
    <row r="484">
      <c r="A484" s="144"/>
      <c r="B484" s="145"/>
      <c r="C484" s="144"/>
      <c r="D484" s="144"/>
      <c r="E484" s="144"/>
      <c r="F484" s="144"/>
      <c r="G484" s="144"/>
      <c r="H484" s="144"/>
      <c r="I484" s="145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</row>
    <row r="485">
      <c r="A485" s="144"/>
      <c r="B485" s="145"/>
      <c r="C485" s="144"/>
      <c r="D485" s="144"/>
      <c r="E485" s="144"/>
      <c r="F485" s="144"/>
      <c r="G485" s="144"/>
      <c r="H485" s="144"/>
      <c r="I485" s="145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</row>
    <row r="486">
      <c r="A486" s="144"/>
      <c r="B486" s="145"/>
      <c r="C486" s="144"/>
      <c r="D486" s="144"/>
      <c r="E486" s="144"/>
      <c r="F486" s="144"/>
      <c r="G486" s="144"/>
      <c r="H486" s="144"/>
      <c r="I486" s="145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</row>
    <row r="487">
      <c r="A487" s="144"/>
      <c r="B487" s="145"/>
      <c r="C487" s="144"/>
      <c r="D487" s="144"/>
      <c r="E487" s="144"/>
      <c r="F487" s="144"/>
      <c r="G487" s="144"/>
      <c r="H487" s="144"/>
      <c r="I487" s="145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</row>
    <row r="488">
      <c r="A488" s="144"/>
      <c r="B488" s="145"/>
      <c r="C488" s="144"/>
      <c r="D488" s="144"/>
      <c r="E488" s="144"/>
      <c r="F488" s="144"/>
      <c r="G488" s="144"/>
      <c r="H488" s="144"/>
      <c r="I488" s="145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</row>
    <row r="489">
      <c r="A489" s="144"/>
      <c r="B489" s="145"/>
      <c r="C489" s="144"/>
      <c r="D489" s="144"/>
      <c r="E489" s="144"/>
      <c r="F489" s="144"/>
      <c r="G489" s="144"/>
      <c r="H489" s="144"/>
      <c r="I489" s="145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</row>
    <row r="490">
      <c r="A490" s="144"/>
      <c r="B490" s="145"/>
      <c r="C490" s="144"/>
      <c r="D490" s="144"/>
      <c r="E490" s="144"/>
      <c r="F490" s="144"/>
      <c r="G490" s="144"/>
      <c r="H490" s="144"/>
      <c r="I490" s="145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</row>
    <row r="491">
      <c r="A491" s="144"/>
      <c r="B491" s="145"/>
      <c r="C491" s="144"/>
      <c r="D491" s="144"/>
      <c r="E491" s="144"/>
      <c r="F491" s="144"/>
      <c r="G491" s="144"/>
      <c r="H491" s="144"/>
      <c r="I491" s="145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</row>
    <row r="492">
      <c r="A492" s="144"/>
      <c r="B492" s="145"/>
      <c r="C492" s="144"/>
      <c r="D492" s="144"/>
      <c r="E492" s="144"/>
      <c r="F492" s="144"/>
      <c r="G492" s="144"/>
      <c r="H492" s="144"/>
      <c r="I492" s="145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</row>
    <row r="493">
      <c r="A493" s="144"/>
      <c r="B493" s="145"/>
      <c r="C493" s="144"/>
      <c r="D493" s="144"/>
      <c r="E493" s="144"/>
      <c r="F493" s="144"/>
      <c r="G493" s="144"/>
      <c r="H493" s="144"/>
      <c r="I493" s="145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</row>
    <row r="494">
      <c r="A494" s="144"/>
      <c r="B494" s="145"/>
      <c r="C494" s="144"/>
      <c r="D494" s="144"/>
      <c r="E494" s="144"/>
      <c r="F494" s="144"/>
      <c r="G494" s="144"/>
      <c r="H494" s="144"/>
      <c r="I494" s="145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</row>
    <row r="495">
      <c r="A495" s="144"/>
      <c r="B495" s="145"/>
      <c r="C495" s="144"/>
      <c r="D495" s="144"/>
      <c r="E495" s="144"/>
      <c r="F495" s="144"/>
      <c r="G495" s="144"/>
      <c r="H495" s="144"/>
      <c r="I495" s="145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</row>
    <row r="496">
      <c r="A496" s="144"/>
      <c r="B496" s="145"/>
      <c r="C496" s="144"/>
      <c r="D496" s="144"/>
      <c r="E496" s="144"/>
      <c r="F496" s="144"/>
      <c r="G496" s="144"/>
      <c r="H496" s="144"/>
      <c r="I496" s="145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</row>
    <row r="497">
      <c r="A497" s="144"/>
      <c r="B497" s="145"/>
      <c r="C497" s="144"/>
      <c r="D497" s="144"/>
      <c r="E497" s="144"/>
      <c r="F497" s="144"/>
      <c r="G497" s="144"/>
      <c r="H497" s="144"/>
      <c r="I497" s="145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</row>
    <row r="498">
      <c r="A498" s="144"/>
      <c r="B498" s="145"/>
      <c r="C498" s="144"/>
      <c r="D498" s="144"/>
      <c r="E498" s="144"/>
      <c r="F498" s="144"/>
      <c r="G498" s="144"/>
      <c r="H498" s="144"/>
      <c r="I498" s="145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</row>
    <row r="499">
      <c r="A499" s="144"/>
      <c r="B499" s="145"/>
      <c r="C499" s="144"/>
      <c r="D499" s="144"/>
      <c r="E499" s="144"/>
      <c r="F499" s="144"/>
      <c r="G499" s="144"/>
      <c r="H499" s="144"/>
      <c r="I499" s="145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</row>
    <row r="500">
      <c r="A500" s="144"/>
      <c r="B500" s="145"/>
      <c r="C500" s="144"/>
      <c r="D500" s="144"/>
      <c r="E500" s="144"/>
      <c r="F500" s="144"/>
      <c r="G500" s="144"/>
      <c r="H500" s="144"/>
      <c r="I500" s="145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</row>
    <row r="501">
      <c r="A501" s="144"/>
      <c r="B501" s="145"/>
      <c r="C501" s="144"/>
      <c r="D501" s="144"/>
      <c r="E501" s="144"/>
      <c r="F501" s="144"/>
      <c r="G501" s="144"/>
      <c r="H501" s="144"/>
      <c r="I501" s="145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</row>
    <row r="502">
      <c r="A502" s="144"/>
      <c r="B502" s="145"/>
      <c r="C502" s="144"/>
      <c r="D502" s="144"/>
      <c r="E502" s="144"/>
      <c r="F502" s="144"/>
      <c r="G502" s="144"/>
      <c r="H502" s="144"/>
      <c r="I502" s="145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</row>
    <row r="503">
      <c r="A503" s="144"/>
      <c r="B503" s="145"/>
      <c r="C503" s="144"/>
      <c r="D503" s="144"/>
      <c r="E503" s="144"/>
      <c r="F503" s="144"/>
      <c r="G503" s="144"/>
      <c r="H503" s="144"/>
      <c r="I503" s="145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</row>
    <row r="504">
      <c r="A504" s="144"/>
      <c r="B504" s="145"/>
      <c r="C504" s="144"/>
      <c r="D504" s="144"/>
      <c r="E504" s="144"/>
      <c r="F504" s="144"/>
      <c r="G504" s="144"/>
      <c r="H504" s="144"/>
      <c r="I504" s="145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</row>
    <row r="505">
      <c r="A505" s="144"/>
      <c r="B505" s="145"/>
      <c r="C505" s="144"/>
      <c r="D505" s="144"/>
      <c r="E505" s="144"/>
      <c r="F505" s="144"/>
      <c r="G505" s="144"/>
      <c r="H505" s="144"/>
      <c r="I505" s="145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</row>
    <row r="506">
      <c r="A506" s="144"/>
      <c r="B506" s="145"/>
      <c r="C506" s="144"/>
      <c r="D506" s="144"/>
      <c r="E506" s="144"/>
      <c r="F506" s="144"/>
      <c r="G506" s="144"/>
      <c r="H506" s="144"/>
      <c r="I506" s="145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</row>
    <row r="507">
      <c r="A507" s="144"/>
      <c r="B507" s="145"/>
      <c r="C507" s="144"/>
      <c r="D507" s="144"/>
      <c r="E507" s="144"/>
      <c r="F507" s="144"/>
      <c r="G507" s="144"/>
      <c r="H507" s="144"/>
      <c r="I507" s="145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</row>
    <row r="508">
      <c r="A508" s="144"/>
      <c r="B508" s="145"/>
      <c r="C508" s="144"/>
      <c r="D508" s="144"/>
      <c r="E508" s="144"/>
      <c r="F508" s="144"/>
      <c r="G508" s="144"/>
      <c r="H508" s="144"/>
      <c r="I508" s="145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</row>
    <row r="509">
      <c r="A509" s="144"/>
      <c r="B509" s="145"/>
      <c r="C509" s="144"/>
      <c r="D509" s="144"/>
      <c r="E509" s="144"/>
      <c r="F509" s="144"/>
      <c r="G509" s="144"/>
      <c r="H509" s="144"/>
      <c r="I509" s="145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</row>
    <row r="510">
      <c r="A510" s="144"/>
      <c r="B510" s="145"/>
      <c r="C510" s="144"/>
      <c r="D510" s="144"/>
      <c r="E510" s="144"/>
      <c r="F510" s="144"/>
      <c r="G510" s="144"/>
      <c r="H510" s="144"/>
      <c r="I510" s="145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</row>
    <row r="511">
      <c r="A511" s="144"/>
      <c r="B511" s="145"/>
      <c r="C511" s="144"/>
      <c r="D511" s="144"/>
      <c r="E511" s="144"/>
      <c r="F511" s="144"/>
      <c r="G511" s="144"/>
      <c r="H511" s="144"/>
      <c r="I511" s="145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</row>
    <row r="512">
      <c r="A512" s="144"/>
      <c r="B512" s="145"/>
      <c r="C512" s="144"/>
      <c r="D512" s="144"/>
      <c r="E512" s="144"/>
      <c r="F512" s="144"/>
      <c r="G512" s="144"/>
      <c r="H512" s="144"/>
      <c r="I512" s="145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</row>
    <row r="513">
      <c r="A513" s="144"/>
      <c r="B513" s="145"/>
      <c r="C513" s="144"/>
      <c r="D513" s="144"/>
      <c r="E513" s="144"/>
      <c r="F513" s="144"/>
      <c r="G513" s="144"/>
      <c r="H513" s="144"/>
      <c r="I513" s="145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</row>
    <row r="514">
      <c r="A514" s="144"/>
      <c r="B514" s="145"/>
      <c r="C514" s="144"/>
      <c r="D514" s="144"/>
      <c r="E514" s="144"/>
      <c r="F514" s="144"/>
      <c r="G514" s="144"/>
      <c r="H514" s="144"/>
      <c r="I514" s="145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</row>
    <row r="515">
      <c r="A515" s="144"/>
      <c r="B515" s="145"/>
      <c r="C515" s="144"/>
      <c r="D515" s="144"/>
      <c r="E515" s="144"/>
      <c r="F515" s="144"/>
      <c r="G515" s="144"/>
      <c r="H515" s="144"/>
      <c r="I515" s="145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</row>
    <row r="516">
      <c r="A516" s="144"/>
      <c r="B516" s="145"/>
      <c r="C516" s="144"/>
      <c r="D516" s="144"/>
      <c r="E516" s="144"/>
      <c r="F516" s="144"/>
      <c r="G516" s="144"/>
      <c r="H516" s="144"/>
      <c r="I516" s="145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</row>
    <row r="517">
      <c r="A517" s="144"/>
      <c r="B517" s="145"/>
      <c r="C517" s="144"/>
      <c r="D517" s="144"/>
      <c r="E517" s="144"/>
      <c r="F517" s="144"/>
      <c r="G517" s="144"/>
      <c r="H517" s="144"/>
      <c r="I517" s="145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</row>
    <row r="518">
      <c r="A518" s="144"/>
      <c r="B518" s="145"/>
      <c r="C518" s="144"/>
      <c r="D518" s="144"/>
      <c r="E518" s="144"/>
      <c r="F518" s="144"/>
      <c r="G518" s="144"/>
      <c r="H518" s="144"/>
      <c r="I518" s="145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</row>
    <row r="519">
      <c r="A519" s="144"/>
      <c r="B519" s="145"/>
      <c r="C519" s="144"/>
      <c r="D519" s="144"/>
      <c r="E519" s="144"/>
      <c r="F519" s="144"/>
      <c r="G519" s="144"/>
      <c r="H519" s="144"/>
      <c r="I519" s="145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</row>
    <row r="520">
      <c r="A520" s="144"/>
      <c r="B520" s="145"/>
      <c r="C520" s="144"/>
      <c r="D520" s="144"/>
      <c r="E520" s="144"/>
      <c r="F520" s="144"/>
      <c r="G520" s="144"/>
      <c r="H520" s="144"/>
      <c r="I520" s="145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</row>
    <row r="521">
      <c r="A521" s="144"/>
      <c r="B521" s="145"/>
      <c r="C521" s="144"/>
      <c r="D521" s="144"/>
      <c r="E521" s="144"/>
      <c r="F521" s="144"/>
      <c r="G521" s="144"/>
      <c r="H521" s="144"/>
      <c r="I521" s="145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</row>
    <row r="522">
      <c r="A522" s="144"/>
      <c r="B522" s="145"/>
      <c r="C522" s="144"/>
      <c r="D522" s="144"/>
      <c r="E522" s="144"/>
      <c r="F522" s="144"/>
      <c r="G522" s="144"/>
      <c r="H522" s="144"/>
      <c r="I522" s="145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</row>
    <row r="523">
      <c r="A523" s="144"/>
      <c r="B523" s="145"/>
      <c r="C523" s="144"/>
      <c r="D523" s="144"/>
      <c r="E523" s="144"/>
      <c r="F523" s="144"/>
      <c r="G523" s="144"/>
      <c r="H523" s="144"/>
      <c r="I523" s="145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</row>
    <row r="524">
      <c r="A524" s="144"/>
      <c r="B524" s="145"/>
      <c r="C524" s="144"/>
      <c r="D524" s="144"/>
      <c r="E524" s="144"/>
      <c r="F524" s="144"/>
      <c r="G524" s="144"/>
      <c r="H524" s="144"/>
      <c r="I524" s="145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</row>
    <row r="525">
      <c r="A525" s="144"/>
      <c r="B525" s="145"/>
      <c r="C525" s="144"/>
      <c r="D525" s="144"/>
      <c r="E525" s="144"/>
      <c r="F525" s="144"/>
      <c r="G525" s="144"/>
      <c r="H525" s="144"/>
      <c r="I525" s="145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</row>
    <row r="526">
      <c r="A526" s="144"/>
      <c r="B526" s="145"/>
      <c r="C526" s="144"/>
      <c r="D526" s="144"/>
      <c r="E526" s="144"/>
      <c r="F526" s="144"/>
      <c r="G526" s="144"/>
      <c r="H526" s="144"/>
      <c r="I526" s="145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</row>
    <row r="527">
      <c r="A527" s="144"/>
      <c r="B527" s="145"/>
      <c r="C527" s="144"/>
      <c r="D527" s="144"/>
      <c r="E527" s="144"/>
      <c r="F527" s="144"/>
      <c r="G527" s="144"/>
      <c r="H527" s="144"/>
      <c r="I527" s="145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</row>
    <row r="528">
      <c r="A528" s="144"/>
      <c r="B528" s="145"/>
      <c r="C528" s="144"/>
      <c r="D528" s="144"/>
      <c r="E528" s="144"/>
      <c r="F528" s="144"/>
      <c r="G528" s="144"/>
      <c r="H528" s="144"/>
      <c r="I528" s="145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</row>
    <row r="529">
      <c r="A529" s="144"/>
      <c r="B529" s="145"/>
      <c r="C529" s="144"/>
      <c r="D529" s="144"/>
      <c r="E529" s="144"/>
      <c r="F529" s="144"/>
      <c r="G529" s="144"/>
      <c r="H529" s="144"/>
      <c r="I529" s="145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</row>
    <row r="530">
      <c r="A530" s="144"/>
      <c r="B530" s="145"/>
      <c r="C530" s="144"/>
      <c r="D530" s="144"/>
      <c r="E530" s="144"/>
      <c r="F530" s="144"/>
      <c r="G530" s="144"/>
      <c r="H530" s="144"/>
      <c r="I530" s="145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</row>
    <row r="531">
      <c r="A531" s="144"/>
      <c r="B531" s="145"/>
      <c r="C531" s="144"/>
      <c r="D531" s="144"/>
      <c r="E531" s="144"/>
      <c r="F531" s="144"/>
      <c r="G531" s="144"/>
      <c r="H531" s="144"/>
      <c r="I531" s="145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</row>
    <row r="532">
      <c r="A532" s="144"/>
      <c r="B532" s="145"/>
      <c r="C532" s="144"/>
      <c r="D532" s="144"/>
      <c r="E532" s="144"/>
      <c r="F532" s="144"/>
      <c r="G532" s="144"/>
      <c r="H532" s="144"/>
      <c r="I532" s="145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</row>
    <row r="533">
      <c r="A533" s="144"/>
      <c r="B533" s="145"/>
      <c r="C533" s="144"/>
      <c r="D533" s="144"/>
      <c r="E533" s="144"/>
      <c r="F533" s="144"/>
      <c r="G533" s="144"/>
      <c r="H533" s="144"/>
      <c r="I533" s="145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</row>
    <row r="534">
      <c r="A534" s="144"/>
      <c r="B534" s="145"/>
      <c r="C534" s="144"/>
      <c r="D534" s="144"/>
      <c r="E534" s="144"/>
      <c r="F534" s="144"/>
      <c r="G534" s="144"/>
      <c r="H534" s="144"/>
      <c r="I534" s="145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</row>
    <row r="535">
      <c r="A535" s="144"/>
      <c r="B535" s="145"/>
      <c r="C535" s="144"/>
      <c r="D535" s="144"/>
      <c r="E535" s="144"/>
      <c r="F535" s="144"/>
      <c r="G535" s="144"/>
      <c r="H535" s="144"/>
      <c r="I535" s="145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</row>
    <row r="536">
      <c r="A536" s="144"/>
      <c r="B536" s="145"/>
      <c r="C536" s="144"/>
      <c r="D536" s="144"/>
      <c r="E536" s="144"/>
      <c r="F536" s="144"/>
      <c r="G536" s="144"/>
      <c r="H536" s="144"/>
      <c r="I536" s="145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</row>
    <row r="537">
      <c r="A537" s="144"/>
      <c r="B537" s="145"/>
      <c r="C537" s="144"/>
      <c r="D537" s="144"/>
      <c r="E537" s="144"/>
      <c r="F537" s="144"/>
      <c r="G537" s="144"/>
      <c r="H537" s="144"/>
      <c r="I537" s="145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</row>
    <row r="538">
      <c r="A538" s="144"/>
      <c r="B538" s="145"/>
      <c r="C538" s="144"/>
      <c r="D538" s="144"/>
      <c r="E538" s="144"/>
      <c r="F538" s="144"/>
      <c r="G538" s="144"/>
      <c r="H538" s="144"/>
      <c r="I538" s="145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</row>
    <row r="539">
      <c r="A539" s="144"/>
      <c r="B539" s="145"/>
      <c r="C539" s="144"/>
      <c r="D539" s="144"/>
      <c r="E539" s="144"/>
      <c r="F539" s="144"/>
      <c r="G539" s="144"/>
      <c r="H539" s="144"/>
      <c r="I539" s="145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</row>
    <row r="540">
      <c r="A540" s="144"/>
      <c r="B540" s="145"/>
      <c r="C540" s="144"/>
      <c r="D540" s="144"/>
      <c r="E540" s="144"/>
      <c r="F540" s="144"/>
      <c r="G540" s="144"/>
      <c r="H540" s="144"/>
      <c r="I540" s="145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</row>
    <row r="541">
      <c r="A541" s="144"/>
      <c r="B541" s="145"/>
      <c r="C541" s="144"/>
      <c r="D541" s="144"/>
      <c r="E541" s="144"/>
      <c r="F541" s="144"/>
      <c r="G541" s="144"/>
      <c r="H541" s="144"/>
      <c r="I541" s="145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</row>
    <row r="542">
      <c r="A542" s="144"/>
      <c r="B542" s="145"/>
      <c r="C542" s="144"/>
      <c r="D542" s="144"/>
      <c r="E542" s="144"/>
      <c r="F542" s="144"/>
      <c r="G542" s="144"/>
      <c r="H542" s="144"/>
      <c r="I542" s="145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</row>
    <row r="543">
      <c r="A543" s="144"/>
      <c r="B543" s="145"/>
      <c r="C543" s="144"/>
      <c r="D543" s="144"/>
      <c r="E543" s="144"/>
      <c r="F543" s="144"/>
      <c r="G543" s="144"/>
      <c r="H543" s="144"/>
      <c r="I543" s="145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</row>
    <row r="544">
      <c r="A544" s="144"/>
      <c r="B544" s="145"/>
      <c r="C544" s="144"/>
      <c r="D544" s="144"/>
      <c r="E544" s="144"/>
      <c r="F544" s="144"/>
      <c r="G544" s="144"/>
      <c r="H544" s="144"/>
      <c r="I544" s="145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</row>
    <row r="545">
      <c r="A545" s="144"/>
      <c r="B545" s="145"/>
      <c r="C545" s="144"/>
      <c r="D545" s="144"/>
      <c r="E545" s="144"/>
      <c r="F545" s="144"/>
      <c r="G545" s="144"/>
      <c r="H545" s="144"/>
      <c r="I545" s="145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</row>
    <row r="546">
      <c r="A546" s="144"/>
      <c r="B546" s="145"/>
      <c r="C546" s="144"/>
      <c r="D546" s="144"/>
      <c r="E546" s="144"/>
      <c r="F546" s="144"/>
      <c r="G546" s="144"/>
      <c r="H546" s="144"/>
      <c r="I546" s="145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</row>
    <row r="547">
      <c r="A547" s="144"/>
      <c r="B547" s="145"/>
      <c r="C547" s="144"/>
      <c r="D547" s="144"/>
      <c r="E547" s="144"/>
      <c r="F547" s="144"/>
      <c r="G547" s="144"/>
      <c r="H547" s="144"/>
      <c r="I547" s="145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</row>
    <row r="548">
      <c r="A548" s="144"/>
      <c r="B548" s="145"/>
      <c r="C548" s="144"/>
      <c r="D548" s="144"/>
      <c r="E548" s="144"/>
      <c r="F548" s="144"/>
      <c r="G548" s="144"/>
      <c r="H548" s="144"/>
      <c r="I548" s="145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</row>
    <row r="549">
      <c r="A549" s="144"/>
      <c r="B549" s="145"/>
      <c r="C549" s="144"/>
      <c r="D549" s="144"/>
      <c r="E549" s="144"/>
      <c r="F549" s="144"/>
      <c r="G549" s="144"/>
      <c r="H549" s="144"/>
      <c r="I549" s="145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</row>
    <row r="550">
      <c r="A550" s="144"/>
      <c r="B550" s="145"/>
      <c r="C550" s="144"/>
      <c r="D550" s="144"/>
      <c r="E550" s="144"/>
      <c r="F550" s="144"/>
      <c r="G550" s="144"/>
      <c r="H550" s="144"/>
      <c r="I550" s="145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</row>
    <row r="551">
      <c r="A551" s="144"/>
      <c r="B551" s="145"/>
      <c r="C551" s="144"/>
      <c r="D551" s="144"/>
      <c r="E551" s="144"/>
      <c r="F551" s="144"/>
      <c r="G551" s="144"/>
      <c r="H551" s="144"/>
      <c r="I551" s="145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</row>
    <row r="552">
      <c r="A552" s="144"/>
      <c r="B552" s="145"/>
      <c r="C552" s="144"/>
      <c r="D552" s="144"/>
      <c r="E552" s="144"/>
      <c r="F552" s="144"/>
      <c r="G552" s="144"/>
      <c r="H552" s="144"/>
      <c r="I552" s="145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</row>
    <row r="553">
      <c r="A553" s="144"/>
      <c r="B553" s="145"/>
      <c r="C553" s="144"/>
      <c r="D553" s="144"/>
      <c r="E553" s="144"/>
      <c r="F553" s="144"/>
      <c r="G553" s="144"/>
      <c r="H553" s="144"/>
      <c r="I553" s="145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</row>
    <row r="554">
      <c r="A554" s="144"/>
      <c r="B554" s="145"/>
      <c r="C554" s="144"/>
      <c r="D554" s="144"/>
      <c r="E554" s="144"/>
      <c r="F554" s="144"/>
      <c r="G554" s="144"/>
      <c r="H554" s="144"/>
      <c r="I554" s="145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</row>
    <row r="555">
      <c r="A555" s="144"/>
      <c r="B555" s="145"/>
      <c r="C555" s="144"/>
      <c r="D555" s="144"/>
      <c r="E555" s="144"/>
      <c r="F555" s="144"/>
      <c r="G555" s="144"/>
      <c r="H555" s="144"/>
      <c r="I555" s="145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</row>
    <row r="556">
      <c r="A556" s="144"/>
      <c r="B556" s="145"/>
      <c r="C556" s="144"/>
      <c r="D556" s="144"/>
      <c r="E556" s="144"/>
      <c r="F556" s="144"/>
      <c r="G556" s="144"/>
      <c r="H556" s="144"/>
      <c r="I556" s="145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</row>
    <row r="557">
      <c r="A557" s="144"/>
      <c r="B557" s="145"/>
      <c r="C557" s="144"/>
      <c r="D557" s="144"/>
      <c r="E557" s="144"/>
      <c r="F557" s="144"/>
      <c r="G557" s="144"/>
      <c r="H557" s="144"/>
      <c r="I557" s="145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</row>
    <row r="558">
      <c r="A558" s="144"/>
      <c r="B558" s="145"/>
      <c r="C558" s="144"/>
      <c r="D558" s="144"/>
      <c r="E558" s="144"/>
      <c r="F558" s="144"/>
      <c r="G558" s="144"/>
      <c r="H558" s="144"/>
      <c r="I558" s="145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</row>
    <row r="559">
      <c r="A559" s="144"/>
      <c r="B559" s="145"/>
      <c r="C559" s="144"/>
      <c r="D559" s="144"/>
      <c r="E559" s="144"/>
      <c r="F559" s="144"/>
      <c r="G559" s="144"/>
      <c r="H559" s="144"/>
      <c r="I559" s="145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</row>
    <row r="560">
      <c r="A560" s="144"/>
      <c r="B560" s="145"/>
      <c r="C560" s="144"/>
      <c r="D560" s="144"/>
      <c r="E560" s="144"/>
      <c r="F560" s="144"/>
      <c r="G560" s="144"/>
      <c r="H560" s="144"/>
      <c r="I560" s="145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</row>
    <row r="561">
      <c r="A561" s="144"/>
      <c r="B561" s="145"/>
      <c r="C561" s="144"/>
      <c r="D561" s="144"/>
      <c r="E561" s="144"/>
      <c r="F561" s="144"/>
      <c r="G561" s="144"/>
      <c r="H561" s="144"/>
      <c r="I561" s="145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</row>
    <row r="562">
      <c r="A562" s="144"/>
      <c r="B562" s="145"/>
      <c r="C562" s="144"/>
      <c r="D562" s="144"/>
      <c r="E562" s="144"/>
      <c r="F562" s="144"/>
      <c r="G562" s="144"/>
      <c r="H562" s="144"/>
      <c r="I562" s="145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</row>
    <row r="563">
      <c r="A563" s="144"/>
      <c r="B563" s="145"/>
      <c r="C563" s="144"/>
      <c r="D563" s="144"/>
      <c r="E563" s="144"/>
      <c r="F563" s="144"/>
      <c r="G563" s="144"/>
      <c r="H563" s="144"/>
      <c r="I563" s="145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</row>
    <row r="564">
      <c r="A564" s="144"/>
      <c r="B564" s="145"/>
      <c r="C564" s="144"/>
      <c r="D564" s="144"/>
      <c r="E564" s="144"/>
      <c r="F564" s="144"/>
      <c r="G564" s="144"/>
      <c r="H564" s="144"/>
      <c r="I564" s="145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</row>
    <row r="565">
      <c r="A565" s="144"/>
      <c r="B565" s="145"/>
      <c r="C565" s="144"/>
      <c r="D565" s="144"/>
      <c r="E565" s="144"/>
      <c r="F565" s="144"/>
      <c r="G565" s="144"/>
      <c r="H565" s="144"/>
      <c r="I565" s="145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</row>
    <row r="566">
      <c r="A566" s="144"/>
      <c r="B566" s="145"/>
      <c r="C566" s="144"/>
      <c r="D566" s="144"/>
      <c r="E566" s="144"/>
      <c r="F566" s="144"/>
      <c r="G566" s="144"/>
      <c r="H566" s="144"/>
      <c r="I566" s="145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</row>
    <row r="567">
      <c r="A567" s="144"/>
      <c r="B567" s="145"/>
      <c r="C567" s="144"/>
      <c r="D567" s="144"/>
      <c r="E567" s="144"/>
      <c r="F567" s="144"/>
      <c r="G567" s="144"/>
      <c r="H567" s="144"/>
      <c r="I567" s="145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</row>
    <row r="568">
      <c r="A568" s="144"/>
      <c r="B568" s="145"/>
      <c r="C568" s="144"/>
      <c r="D568" s="144"/>
      <c r="E568" s="144"/>
      <c r="F568" s="144"/>
      <c r="G568" s="144"/>
      <c r="H568" s="144"/>
      <c r="I568" s="145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</row>
    <row r="569">
      <c r="A569" s="144"/>
      <c r="B569" s="145"/>
      <c r="C569" s="144"/>
      <c r="D569" s="144"/>
      <c r="E569" s="144"/>
      <c r="F569" s="144"/>
      <c r="G569" s="144"/>
      <c r="H569" s="144"/>
      <c r="I569" s="145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</row>
    <row r="570">
      <c r="A570" s="144"/>
      <c r="B570" s="145"/>
      <c r="C570" s="144"/>
      <c r="D570" s="144"/>
      <c r="E570" s="144"/>
      <c r="F570" s="144"/>
      <c r="G570" s="144"/>
      <c r="H570" s="144"/>
      <c r="I570" s="145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</row>
    <row r="571">
      <c r="A571" s="144"/>
      <c r="B571" s="145"/>
      <c r="C571" s="144"/>
      <c r="D571" s="144"/>
      <c r="E571" s="144"/>
      <c r="F571" s="144"/>
      <c r="G571" s="144"/>
      <c r="H571" s="144"/>
      <c r="I571" s="145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</row>
    <row r="572">
      <c r="A572" s="144"/>
      <c r="B572" s="145"/>
      <c r="C572" s="144"/>
      <c r="D572" s="144"/>
      <c r="E572" s="144"/>
      <c r="F572" s="144"/>
      <c r="G572" s="144"/>
      <c r="H572" s="144"/>
      <c r="I572" s="145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</row>
    <row r="573">
      <c r="A573" s="144"/>
      <c r="B573" s="145"/>
      <c r="C573" s="144"/>
      <c r="D573" s="144"/>
      <c r="E573" s="144"/>
      <c r="F573" s="144"/>
      <c r="G573" s="144"/>
      <c r="H573" s="144"/>
      <c r="I573" s="145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</row>
    <row r="574">
      <c r="A574" s="144"/>
      <c r="B574" s="145"/>
      <c r="C574" s="144"/>
      <c r="D574" s="144"/>
      <c r="E574" s="144"/>
      <c r="F574" s="144"/>
      <c r="G574" s="144"/>
      <c r="H574" s="144"/>
      <c r="I574" s="145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</row>
    <row r="575">
      <c r="A575" s="144"/>
      <c r="B575" s="145"/>
      <c r="C575" s="144"/>
      <c r="D575" s="144"/>
      <c r="E575" s="144"/>
      <c r="F575" s="144"/>
      <c r="G575" s="144"/>
      <c r="H575" s="144"/>
      <c r="I575" s="145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</row>
    <row r="576">
      <c r="A576" s="144"/>
      <c r="B576" s="145"/>
      <c r="C576" s="144"/>
      <c r="D576" s="144"/>
      <c r="E576" s="144"/>
      <c r="F576" s="144"/>
      <c r="G576" s="144"/>
      <c r="H576" s="144"/>
      <c r="I576" s="145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</row>
    <row r="577">
      <c r="A577" s="144"/>
      <c r="B577" s="145"/>
      <c r="C577" s="144"/>
      <c r="D577" s="144"/>
      <c r="E577" s="144"/>
      <c r="F577" s="144"/>
      <c r="G577" s="144"/>
      <c r="H577" s="144"/>
      <c r="I577" s="145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</row>
    <row r="578">
      <c r="A578" s="144"/>
      <c r="B578" s="145"/>
      <c r="C578" s="144"/>
      <c r="D578" s="144"/>
      <c r="E578" s="144"/>
      <c r="F578" s="144"/>
      <c r="G578" s="144"/>
      <c r="H578" s="144"/>
      <c r="I578" s="145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</row>
    <row r="579">
      <c r="A579" s="144"/>
      <c r="B579" s="145"/>
      <c r="C579" s="144"/>
      <c r="D579" s="144"/>
      <c r="E579" s="144"/>
      <c r="F579" s="144"/>
      <c r="G579" s="144"/>
      <c r="H579" s="144"/>
      <c r="I579" s="145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</row>
    <row r="580">
      <c r="A580" s="144"/>
      <c r="B580" s="145"/>
      <c r="C580" s="144"/>
      <c r="D580" s="144"/>
      <c r="E580" s="144"/>
      <c r="F580" s="144"/>
      <c r="G580" s="144"/>
      <c r="H580" s="144"/>
      <c r="I580" s="145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</row>
    <row r="581">
      <c r="A581" s="144"/>
      <c r="B581" s="145"/>
      <c r="C581" s="144"/>
      <c r="D581" s="144"/>
      <c r="E581" s="144"/>
      <c r="F581" s="144"/>
      <c r="G581" s="144"/>
      <c r="H581" s="144"/>
      <c r="I581" s="145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</row>
    <row r="582">
      <c r="A582" s="144"/>
      <c r="B582" s="145"/>
      <c r="C582" s="144"/>
      <c r="D582" s="144"/>
      <c r="E582" s="144"/>
      <c r="F582" s="144"/>
      <c r="G582" s="144"/>
      <c r="H582" s="144"/>
      <c r="I582" s="145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</row>
    <row r="583">
      <c r="A583" s="144"/>
      <c r="B583" s="145"/>
      <c r="C583" s="144"/>
      <c r="D583" s="144"/>
      <c r="E583" s="144"/>
      <c r="F583" s="144"/>
      <c r="G583" s="144"/>
      <c r="H583" s="144"/>
      <c r="I583" s="145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</row>
    <row r="584">
      <c r="A584" s="144"/>
      <c r="B584" s="145"/>
      <c r="C584" s="144"/>
      <c r="D584" s="144"/>
      <c r="E584" s="144"/>
      <c r="F584" s="144"/>
      <c r="G584" s="144"/>
      <c r="H584" s="144"/>
      <c r="I584" s="145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</row>
    <row r="585">
      <c r="A585" s="144"/>
      <c r="B585" s="145"/>
      <c r="C585" s="144"/>
      <c r="D585" s="144"/>
      <c r="E585" s="144"/>
      <c r="F585" s="144"/>
      <c r="G585" s="144"/>
      <c r="H585" s="144"/>
      <c r="I585" s="145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</row>
    <row r="586">
      <c r="A586" s="144"/>
      <c r="B586" s="145"/>
      <c r="C586" s="144"/>
      <c r="D586" s="144"/>
      <c r="E586" s="144"/>
      <c r="F586" s="144"/>
      <c r="G586" s="144"/>
      <c r="H586" s="144"/>
      <c r="I586" s="145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</row>
    <row r="587">
      <c r="A587" s="144"/>
      <c r="B587" s="145"/>
      <c r="C587" s="144"/>
      <c r="D587" s="144"/>
      <c r="E587" s="144"/>
      <c r="F587" s="144"/>
      <c r="G587" s="144"/>
      <c r="H587" s="144"/>
      <c r="I587" s="145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</row>
    <row r="588">
      <c r="A588" s="144"/>
      <c r="B588" s="145"/>
      <c r="C588" s="144"/>
      <c r="D588" s="144"/>
      <c r="E588" s="144"/>
      <c r="F588" s="144"/>
      <c r="G588" s="144"/>
      <c r="H588" s="144"/>
      <c r="I588" s="145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</row>
    <row r="589">
      <c r="A589" s="144"/>
      <c r="B589" s="145"/>
      <c r="C589" s="144"/>
      <c r="D589" s="144"/>
      <c r="E589" s="144"/>
      <c r="F589" s="144"/>
      <c r="G589" s="144"/>
      <c r="H589" s="144"/>
      <c r="I589" s="145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</row>
    <row r="590">
      <c r="A590" s="144"/>
      <c r="B590" s="145"/>
      <c r="C590" s="144"/>
      <c r="D590" s="144"/>
      <c r="E590" s="144"/>
      <c r="F590" s="144"/>
      <c r="G590" s="144"/>
      <c r="H590" s="144"/>
      <c r="I590" s="145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</row>
    <row r="591">
      <c r="A591" s="144"/>
      <c r="B591" s="145"/>
      <c r="C591" s="144"/>
      <c r="D591" s="144"/>
      <c r="E591" s="144"/>
      <c r="F591" s="144"/>
      <c r="G591" s="144"/>
      <c r="H591" s="144"/>
      <c r="I591" s="145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</row>
    <row r="592">
      <c r="A592" s="144"/>
      <c r="B592" s="145"/>
      <c r="C592" s="144"/>
      <c r="D592" s="144"/>
      <c r="E592" s="144"/>
      <c r="F592" s="144"/>
      <c r="G592" s="144"/>
      <c r="H592" s="144"/>
      <c r="I592" s="145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</row>
    <row r="593">
      <c r="A593" s="144"/>
      <c r="B593" s="145"/>
      <c r="C593" s="144"/>
      <c r="D593" s="144"/>
      <c r="E593" s="144"/>
      <c r="F593" s="144"/>
      <c r="G593" s="144"/>
      <c r="H593" s="144"/>
      <c r="I593" s="145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</row>
    <row r="594">
      <c r="A594" s="144"/>
      <c r="B594" s="145"/>
      <c r="C594" s="144"/>
      <c r="D594" s="144"/>
      <c r="E594" s="144"/>
      <c r="F594" s="144"/>
      <c r="G594" s="144"/>
      <c r="H594" s="144"/>
      <c r="I594" s="145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</row>
    <row r="595">
      <c r="A595" s="144"/>
      <c r="B595" s="145"/>
      <c r="C595" s="144"/>
      <c r="D595" s="144"/>
      <c r="E595" s="144"/>
      <c r="F595" s="144"/>
      <c r="G595" s="144"/>
      <c r="H595" s="144"/>
      <c r="I595" s="145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</row>
    <row r="596">
      <c r="A596" s="144"/>
      <c r="B596" s="145"/>
      <c r="C596" s="144"/>
      <c r="D596" s="144"/>
      <c r="E596" s="144"/>
      <c r="F596" s="144"/>
      <c r="G596" s="144"/>
      <c r="H596" s="144"/>
      <c r="I596" s="145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</row>
    <row r="597">
      <c r="A597" s="144"/>
      <c r="B597" s="145"/>
      <c r="C597" s="144"/>
      <c r="D597" s="144"/>
      <c r="E597" s="144"/>
      <c r="F597" s="144"/>
      <c r="G597" s="144"/>
      <c r="H597" s="144"/>
      <c r="I597" s="145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</row>
    <row r="598">
      <c r="A598" s="144"/>
      <c r="B598" s="145"/>
      <c r="C598" s="144"/>
      <c r="D598" s="144"/>
      <c r="E598" s="144"/>
      <c r="F598" s="144"/>
      <c r="G598" s="144"/>
      <c r="H598" s="144"/>
      <c r="I598" s="145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</row>
    <row r="599">
      <c r="A599" s="144"/>
      <c r="B599" s="145"/>
      <c r="C599" s="144"/>
      <c r="D599" s="144"/>
      <c r="E599" s="144"/>
      <c r="F599" s="144"/>
      <c r="G599" s="144"/>
      <c r="H599" s="144"/>
      <c r="I599" s="145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</row>
    <row r="600">
      <c r="A600" s="144"/>
      <c r="B600" s="145"/>
      <c r="C600" s="144"/>
      <c r="D600" s="144"/>
      <c r="E600" s="144"/>
      <c r="F600" s="144"/>
      <c r="G600" s="144"/>
      <c r="H600" s="144"/>
      <c r="I600" s="145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</row>
    <row r="601">
      <c r="A601" s="144"/>
      <c r="B601" s="145"/>
      <c r="C601" s="144"/>
      <c r="D601" s="144"/>
      <c r="E601" s="144"/>
      <c r="F601" s="144"/>
      <c r="G601" s="144"/>
      <c r="H601" s="144"/>
      <c r="I601" s="145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</row>
    <row r="602">
      <c r="A602" s="144"/>
      <c r="B602" s="145"/>
      <c r="C602" s="144"/>
      <c r="D602" s="144"/>
      <c r="E602" s="144"/>
      <c r="F602" s="144"/>
      <c r="G602" s="144"/>
      <c r="H602" s="144"/>
      <c r="I602" s="145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</row>
    <row r="603">
      <c r="A603" s="144"/>
      <c r="B603" s="145"/>
      <c r="C603" s="144"/>
      <c r="D603" s="144"/>
      <c r="E603" s="144"/>
      <c r="F603" s="144"/>
      <c r="G603" s="144"/>
      <c r="H603" s="144"/>
      <c r="I603" s="145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</row>
    <row r="604">
      <c r="A604" s="144"/>
      <c r="B604" s="145"/>
      <c r="C604" s="144"/>
      <c r="D604" s="144"/>
      <c r="E604" s="144"/>
      <c r="F604" s="144"/>
      <c r="G604" s="144"/>
      <c r="H604" s="144"/>
      <c r="I604" s="145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</row>
    <row r="605">
      <c r="A605" s="144"/>
      <c r="B605" s="145"/>
      <c r="C605" s="144"/>
      <c r="D605" s="144"/>
      <c r="E605" s="144"/>
      <c r="F605" s="144"/>
      <c r="G605" s="144"/>
      <c r="H605" s="144"/>
      <c r="I605" s="145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</row>
    <row r="606">
      <c r="A606" s="144"/>
      <c r="B606" s="145"/>
      <c r="C606" s="144"/>
      <c r="D606" s="144"/>
      <c r="E606" s="144"/>
      <c r="F606" s="144"/>
      <c r="G606" s="144"/>
      <c r="H606" s="144"/>
      <c r="I606" s="145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</row>
    <row r="607">
      <c r="A607" s="144"/>
      <c r="B607" s="145"/>
      <c r="C607" s="144"/>
      <c r="D607" s="144"/>
      <c r="E607" s="144"/>
      <c r="F607" s="144"/>
      <c r="G607" s="144"/>
      <c r="H607" s="144"/>
      <c r="I607" s="145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</row>
    <row r="608">
      <c r="A608" s="144"/>
      <c r="B608" s="145"/>
      <c r="C608" s="144"/>
      <c r="D608" s="144"/>
      <c r="E608" s="144"/>
      <c r="F608" s="144"/>
      <c r="G608" s="144"/>
      <c r="H608" s="144"/>
      <c r="I608" s="145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</row>
    <row r="609">
      <c r="A609" s="144"/>
      <c r="B609" s="145"/>
      <c r="C609" s="144"/>
      <c r="D609" s="144"/>
      <c r="E609" s="144"/>
      <c r="F609" s="144"/>
      <c r="G609" s="144"/>
      <c r="H609" s="144"/>
      <c r="I609" s="145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</row>
    <row r="610">
      <c r="A610" s="144"/>
      <c r="B610" s="145"/>
      <c r="C610" s="144"/>
      <c r="D610" s="144"/>
      <c r="E610" s="144"/>
      <c r="F610" s="144"/>
      <c r="G610" s="144"/>
      <c r="H610" s="144"/>
      <c r="I610" s="145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</row>
    <row r="611">
      <c r="A611" s="144"/>
      <c r="B611" s="145"/>
      <c r="C611" s="144"/>
      <c r="D611" s="144"/>
      <c r="E611" s="144"/>
      <c r="F611" s="144"/>
      <c r="G611" s="144"/>
      <c r="H611" s="144"/>
      <c r="I611" s="145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</row>
    <row r="612">
      <c r="A612" s="144"/>
      <c r="B612" s="145"/>
      <c r="C612" s="144"/>
      <c r="D612" s="144"/>
      <c r="E612" s="144"/>
      <c r="F612" s="144"/>
      <c r="G612" s="144"/>
      <c r="H612" s="144"/>
      <c r="I612" s="145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</row>
    <row r="613">
      <c r="A613" s="144"/>
      <c r="B613" s="145"/>
      <c r="C613" s="144"/>
      <c r="D613" s="144"/>
      <c r="E613" s="144"/>
      <c r="F613" s="144"/>
      <c r="G613" s="144"/>
      <c r="H613" s="144"/>
      <c r="I613" s="145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</row>
    <row r="614">
      <c r="A614" s="144"/>
      <c r="B614" s="145"/>
      <c r="C614" s="144"/>
      <c r="D614" s="144"/>
      <c r="E614" s="144"/>
      <c r="F614" s="144"/>
      <c r="G614" s="144"/>
      <c r="H614" s="144"/>
      <c r="I614" s="145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</row>
    <row r="615">
      <c r="A615" s="144"/>
      <c r="B615" s="145"/>
      <c r="C615" s="144"/>
      <c r="D615" s="144"/>
      <c r="E615" s="144"/>
      <c r="F615" s="144"/>
      <c r="G615" s="144"/>
      <c r="H615" s="144"/>
      <c r="I615" s="145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</row>
    <row r="616">
      <c r="A616" s="144"/>
      <c r="B616" s="145"/>
      <c r="C616" s="144"/>
      <c r="D616" s="144"/>
      <c r="E616" s="144"/>
      <c r="F616" s="144"/>
      <c r="G616" s="144"/>
      <c r="H616" s="144"/>
      <c r="I616" s="145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</row>
    <row r="617">
      <c r="A617" s="144"/>
      <c r="B617" s="145"/>
      <c r="C617" s="144"/>
      <c r="D617" s="144"/>
      <c r="E617" s="144"/>
      <c r="F617" s="144"/>
      <c r="G617" s="144"/>
      <c r="H617" s="144"/>
      <c r="I617" s="145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</row>
    <row r="618">
      <c r="A618" s="144"/>
      <c r="B618" s="145"/>
      <c r="C618" s="144"/>
      <c r="D618" s="144"/>
      <c r="E618" s="144"/>
      <c r="F618" s="144"/>
      <c r="G618" s="144"/>
      <c r="H618" s="144"/>
      <c r="I618" s="145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</row>
    <row r="619">
      <c r="A619" s="144"/>
      <c r="B619" s="145"/>
      <c r="C619" s="144"/>
      <c r="D619" s="144"/>
      <c r="E619" s="144"/>
      <c r="F619" s="144"/>
      <c r="G619" s="144"/>
      <c r="H619" s="144"/>
      <c r="I619" s="145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</row>
    <row r="620">
      <c r="A620" s="144"/>
      <c r="B620" s="145"/>
      <c r="C620" s="144"/>
      <c r="D620" s="144"/>
      <c r="E620" s="144"/>
      <c r="F620" s="144"/>
      <c r="G620" s="144"/>
      <c r="H620" s="144"/>
      <c r="I620" s="145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</row>
    <row r="621">
      <c r="A621" s="144"/>
      <c r="B621" s="145"/>
      <c r="C621" s="144"/>
      <c r="D621" s="144"/>
      <c r="E621" s="144"/>
      <c r="F621" s="144"/>
      <c r="G621" s="144"/>
      <c r="H621" s="144"/>
      <c r="I621" s="145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</row>
    <row r="622">
      <c r="A622" s="144"/>
      <c r="B622" s="145"/>
      <c r="C622" s="144"/>
      <c r="D622" s="144"/>
      <c r="E622" s="144"/>
      <c r="F622" s="144"/>
      <c r="G622" s="144"/>
      <c r="H622" s="144"/>
      <c r="I622" s="145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</row>
    <row r="623">
      <c r="A623" s="144"/>
      <c r="B623" s="145"/>
      <c r="C623" s="144"/>
      <c r="D623" s="144"/>
      <c r="E623" s="144"/>
      <c r="F623" s="144"/>
      <c r="G623" s="144"/>
      <c r="H623" s="144"/>
      <c r="I623" s="145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</row>
    <row r="624">
      <c r="A624" s="144"/>
      <c r="B624" s="145"/>
      <c r="C624" s="144"/>
      <c r="D624" s="144"/>
      <c r="E624" s="144"/>
      <c r="F624" s="144"/>
      <c r="G624" s="144"/>
      <c r="H624" s="144"/>
      <c r="I624" s="145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</row>
    <row r="625">
      <c r="A625" s="144"/>
      <c r="B625" s="145"/>
      <c r="C625" s="144"/>
      <c r="D625" s="144"/>
      <c r="E625" s="144"/>
      <c r="F625" s="144"/>
      <c r="G625" s="144"/>
      <c r="H625" s="144"/>
      <c r="I625" s="145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</row>
    <row r="626">
      <c r="A626" s="144"/>
      <c r="B626" s="145"/>
      <c r="C626" s="144"/>
      <c r="D626" s="144"/>
      <c r="E626" s="144"/>
      <c r="F626" s="144"/>
      <c r="G626" s="144"/>
      <c r="H626" s="144"/>
      <c r="I626" s="145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</row>
    <row r="627">
      <c r="A627" s="144"/>
      <c r="B627" s="145"/>
      <c r="C627" s="144"/>
      <c r="D627" s="144"/>
      <c r="E627" s="144"/>
      <c r="F627" s="144"/>
      <c r="G627" s="144"/>
      <c r="H627" s="144"/>
      <c r="I627" s="145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</row>
    <row r="628">
      <c r="A628" s="144"/>
      <c r="B628" s="145"/>
      <c r="C628" s="144"/>
      <c r="D628" s="144"/>
      <c r="E628" s="144"/>
      <c r="F628" s="144"/>
      <c r="G628" s="144"/>
      <c r="H628" s="144"/>
      <c r="I628" s="145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</row>
    <row r="629">
      <c r="A629" s="144"/>
      <c r="B629" s="145"/>
      <c r="C629" s="144"/>
      <c r="D629" s="144"/>
      <c r="E629" s="144"/>
      <c r="F629" s="144"/>
      <c r="G629" s="144"/>
      <c r="H629" s="144"/>
      <c r="I629" s="145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</row>
    <row r="630">
      <c r="A630" s="144"/>
      <c r="B630" s="145"/>
      <c r="C630" s="144"/>
      <c r="D630" s="144"/>
      <c r="E630" s="144"/>
      <c r="F630" s="144"/>
      <c r="G630" s="144"/>
      <c r="H630" s="144"/>
      <c r="I630" s="145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</row>
    <row r="631">
      <c r="A631" s="144"/>
      <c r="B631" s="145"/>
      <c r="C631" s="144"/>
      <c r="D631" s="144"/>
      <c r="E631" s="144"/>
      <c r="F631" s="144"/>
      <c r="G631" s="144"/>
      <c r="H631" s="144"/>
      <c r="I631" s="145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</row>
    <row r="632">
      <c r="A632" s="144"/>
      <c r="B632" s="145"/>
      <c r="C632" s="144"/>
      <c r="D632" s="144"/>
      <c r="E632" s="144"/>
      <c r="F632" s="144"/>
      <c r="G632" s="144"/>
      <c r="H632" s="144"/>
      <c r="I632" s="145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</row>
    <row r="633">
      <c r="A633" s="144"/>
      <c r="B633" s="145"/>
      <c r="C633" s="144"/>
      <c r="D633" s="144"/>
      <c r="E633" s="144"/>
      <c r="F633" s="144"/>
      <c r="G633" s="144"/>
      <c r="H633" s="144"/>
      <c r="I633" s="145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</row>
    <row r="634">
      <c r="A634" s="144"/>
      <c r="B634" s="145"/>
      <c r="C634" s="144"/>
      <c r="D634" s="144"/>
      <c r="E634" s="144"/>
      <c r="F634" s="144"/>
      <c r="G634" s="144"/>
      <c r="H634" s="144"/>
      <c r="I634" s="145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</row>
    <row r="635">
      <c r="A635" s="144"/>
      <c r="B635" s="145"/>
      <c r="C635" s="144"/>
      <c r="D635" s="144"/>
      <c r="E635" s="144"/>
      <c r="F635" s="144"/>
      <c r="G635" s="144"/>
      <c r="H635" s="144"/>
      <c r="I635" s="145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</row>
    <row r="636">
      <c r="A636" s="144"/>
      <c r="B636" s="145"/>
      <c r="C636" s="144"/>
      <c r="D636" s="144"/>
      <c r="E636" s="144"/>
      <c r="F636" s="144"/>
      <c r="G636" s="144"/>
      <c r="H636" s="144"/>
      <c r="I636" s="145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</row>
    <row r="637">
      <c r="A637" s="144"/>
      <c r="B637" s="145"/>
      <c r="C637" s="144"/>
      <c r="D637" s="144"/>
      <c r="E637" s="144"/>
      <c r="F637" s="144"/>
      <c r="G637" s="144"/>
      <c r="H637" s="144"/>
      <c r="I637" s="145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</row>
    <row r="638">
      <c r="A638" s="144"/>
      <c r="B638" s="145"/>
      <c r="C638" s="144"/>
      <c r="D638" s="144"/>
      <c r="E638" s="144"/>
      <c r="F638" s="144"/>
      <c r="G638" s="144"/>
      <c r="H638" s="144"/>
      <c r="I638" s="145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</row>
    <row r="639">
      <c r="A639" s="144"/>
      <c r="B639" s="145"/>
      <c r="C639" s="144"/>
      <c r="D639" s="144"/>
      <c r="E639" s="144"/>
      <c r="F639" s="144"/>
      <c r="G639" s="144"/>
      <c r="H639" s="144"/>
      <c r="I639" s="145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</row>
    <row r="640">
      <c r="A640" s="144"/>
      <c r="B640" s="145"/>
      <c r="C640" s="144"/>
      <c r="D640" s="144"/>
      <c r="E640" s="144"/>
      <c r="F640" s="144"/>
      <c r="G640" s="144"/>
      <c r="H640" s="144"/>
      <c r="I640" s="145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</row>
    <row r="641">
      <c r="A641" s="144"/>
      <c r="B641" s="145"/>
      <c r="C641" s="144"/>
      <c r="D641" s="144"/>
      <c r="E641" s="144"/>
      <c r="F641" s="144"/>
      <c r="G641" s="144"/>
      <c r="H641" s="144"/>
      <c r="I641" s="145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</row>
    <row r="642">
      <c r="A642" s="144"/>
      <c r="B642" s="145"/>
      <c r="C642" s="144"/>
      <c r="D642" s="144"/>
      <c r="E642" s="144"/>
      <c r="F642" s="144"/>
      <c r="G642" s="144"/>
      <c r="H642" s="144"/>
      <c r="I642" s="145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</row>
    <row r="643">
      <c r="A643" s="144"/>
      <c r="B643" s="145"/>
      <c r="C643" s="144"/>
      <c r="D643" s="144"/>
      <c r="E643" s="144"/>
      <c r="F643" s="144"/>
      <c r="G643" s="144"/>
      <c r="H643" s="144"/>
      <c r="I643" s="145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</row>
    <row r="644">
      <c r="A644" s="144"/>
      <c r="B644" s="145"/>
      <c r="C644" s="144"/>
      <c r="D644" s="144"/>
      <c r="E644" s="144"/>
      <c r="F644" s="144"/>
      <c r="G644" s="144"/>
      <c r="H644" s="144"/>
      <c r="I644" s="145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</row>
    <row r="645">
      <c r="A645" s="144"/>
      <c r="B645" s="145"/>
      <c r="C645" s="144"/>
      <c r="D645" s="144"/>
      <c r="E645" s="144"/>
      <c r="F645" s="144"/>
      <c r="G645" s="144"/>
      <c r="H645" s="144"/>
      <c r="I645" s="145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</row>
    <row r="646">
      <c r="A646" s="144"/>
      <c r="B646" s="145"/>
      <c r="C646" s="144"/>
      <c r="D646" s="144"/>
      <c r="E646" s="144"/>
      <c r="F646" s="144"/>
      <c r="G646" s="144"/>
      <c r="H646" s="144"/>
      <c r="I646" s="145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</row>
    <row r="647">
      <c r="A647" s="144"/>
      <c r="B647" s="145"/>
      <c r="C647" s="144"/>
      <c r="D647" s="144"/>
      <c r="E647" s="144"/>
      <c r="F647" s="144"/>
      <c r="G647" s="144"/>
      <c r="H647" s="144"/>
      <c r="I647" s="145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</row>
    <row r="648">
      <c r="A648" s="144"/>
      <c r="B648" s="145"/>
      <c r="C648" s="144"/>
      <c r="D648" s="144"/>
      <c r="E648" s="144"/>
      <c r="F648" s="144"/>
      <c r="G648" s="144"/>
      <c r="H648" s="144"/>
      <c r="I648" s="145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</row>
    <row r="649">
      <c r="A649" s="144"/>
      <c r="B649" s="145"/>
      <c r="C649" s="144"/>
      <c r="D649" s="144"/>
      <c r="E649" s="144"/>
      <c r="F649" s="144"/>
      <c r="G649" s="144"/>
      <c r="H649" s="144"/>
      <c r="I649" s="145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</row>
    <row r="650">
      <c r="A650" s="144"/>
      <c r="B650" s="145"/>
      <c r="C650" s="144"/>
      <c r="D650" s="144"/>
      <c r="E650" s="144"/>
      <c r="F650" s="144"/>
      <c r="G650" s="144"/>
      <c r="H650" s="144"/>
      <c r="I650" s="145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</row>
    <row r="651">
      <c r="A651" s="144"/>
      <c r="B651" s="145"/>
      <c r="C651" s="144"/>
      <c r="D651" s="144"/>
      <c r="E651" s="144"/>
      <c r="F651" s="144"/>
      <c r="G651" s="144"/>
      <c r="H651" s="144"/>
      <c r="I651" s="145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</row>
    <row r="652">
      <c r="A652" s="144"/>
      <c r="B652" s="145"/>
      <c r="C652" s="144"/>
      <c r="D652" s="144"/>
      <c r="E652" s="144"/>
      <c r="F652" s="144"/>
      <c r="G652" s="144"/>
      <c r="H652" s="144"/>
      <c r="I652" s="145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</row>
    <row r="653">
      <c r="A653" s="144"/>
      <c r="B653" s="145"/>
      <c r="C653" s="144"/>
      <c r="D653" s="144"/>
      <c r="E653" s="144"/>
      <c r="F653" s="144"/>
      <c r="G653" s="144"/>
      <c r="H653" s="144"/>
      <c r="I653" s="145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</row>
    <row r="654">
      <c r="A654" s="144"/>
      <c r="B654" s="145"/>
      <c r="C654" s="144"/>
      <c r="D654" s="144"/>
      <c r="E654" s="144"/>
      <c r="F654" s="144"/>
      <c r="G654" s="144"/>
      <c r="H654" s="144"/>
      <c r="I654" s="145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</row>
    <row r="655">
      <c r="A655" s="144"/>
      <c r="B655" s="145"/>
      <c r="C655" s="144"/>
      <c r="D655" s="144"/>
      <c r="E655" s="144"/>
      <c r="F655" s="144"/>
      <c r="G655" s="144"/>
      <c r="H655" s="144"/>
      <c r="I655" s="145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</row>
    <row r="656">
      <c r="A656" s="144"/>
      <c r="B656" s="145"/>
      <c r="C656" s="144"/>
      <c r="D656" s="144"/>
      <c r="E656" s="144"/>
      <c r="F656" s="144"/>
      <c r="G656" s="144"/>
      <c r="H656" s="144"/>
      <c r="I656" s="145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</row>
    <row r="657">
      <c r="A657" s="144"/>
      <c r="B657" s="145"/>
      <c r="C657" s="144"/>
      <c r="D657" s="144"/>
      <c r="E657" s="144"/>
      <c r="F657" s="144"/>
      <c r="G657" s="144"/>
      <c r="H657" s="144"/>
      <c r="I657" s="145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</row>
    <row r="658">
      <c r="A658" s="144"/>
      <c r="B658" s="145"/>
      <c r="C658" s="144"/>
      <c r="D658" s="144"/>
      <c r="E658" s="144"/>
      <c r="F658" s="144"/>
      <c r="G658" s="144"/>
      <c r="H658" s="144"/>
      <c r="I658" s="145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</row>
    <row r="659">
      <c r="A659" s="144"/>
      <c r="B659" s="145"/>
      <c r="C659" s="144"/>
      <c r="D659" s="144"/>
      <c r="E659" s="144"/>
      <c r="F659" s="144"/>
      <c r="G659" s="144"/>
      <c r="H659" s="144"/>
      <c r="I659" s="145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</row>
    <row r="660">
      <c r="A660" s="144"/>
      <c r="B660" s="145"/>
      <c r="C660" s="144"/>
      <c r="D660" s="144"/>
      <c r="E660" s="144"/>
      <c r="F660" s="144"/>
      <c r="G660" s="144"/>
      <c r="H660" s="144"/>
      <c r="I660" s="145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</row>
    <row r="661">
      <c r="A661" s="144"/>
      <c r="B661" s="145"/>
      <c r="C661" s="144"/>
      <c r="D661" s="144"/>
      <c r="E661" s="144"/>
      <c r="F661" s="144"/>
      <c r="G661" s="144"/>
      <c r="H661" s="144"/>
      <c r="I661" s="145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</row>
    <row r="662">
      <c r="A662" s="144"/>
      <c r="B662" s="145"/>
      <c r="C662" s="144"/>
      <c r="D662" s="144"/>
      <c r="E662" s="144"/>
      <c r="F662" s="144"/>
      <c r="G662" s="144"/>
      <c r="H662" s="144"/>
      <c r="I662" s="145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</row>
    <row r="663">
      <c r="A663" s="144"/>
      <c r="B663" s="145"/>
      <c r="C663" s="144"/>
      <c r="D663" s="144"/>
      <c r="E663" s="144"/>
      <c r="F663" s="144"/>
      <c r="G663" s="144"/>
      <c r="H663" s="144"/>
      <c r="I663" s="145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</row>
    <row r="664">
      <c r="A664" s="144"/>
      <c r="B664" s="145"/>
      <c r="C664" s="144"/>
      <c r="D664" s="144"/>
      <c r="E664" s="144"/>
      <c r="F664" s="144"/>
      <c r="G664" s="144"/>
      <c r="H664" s="144"/>
      <c r="I664" s="145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</row>
    <row r="665">
      <c r="A665" s="144"/>
      <c r="B665" s="145"/>
      <c r="C665" s="144"/>
      <c r="D665" s="144"/>
      <c r="E665" s="144"/>
      <c r="F665" s="144"/>
      <c r="G665" s="144"/>
      <c r="H665" s="144"/>
      <c r="I665" s="145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</row>
    <row r="666">
      <c r="A666" s="144"/>
      <c r="B666" s="145"/>
      <c r="C666" s="144"/>
      <c r="D666" s="144"/>
      <c r="E666" s="144"/>
      <c r="F666" s="144"/>
      <c r="G666" s="144"/>
      <c r="H666" s="144"/>
      <c r="I666" s="145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</row>
    <row r="667">
      <c r="A667" s="144"/>
      <c r="B667" s="145"/>
      <c r="C667" s="144"/>
      <c r="D667" s="144"/>
      <c r="E667" s="144"/>
      <c r="F667" s="144"/>
      <c r="G667" s="144"/>
      <c r="H667" s="144"/>
      <c r="I667" s="145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</row>
    <row r="668">
      <c r="A668" s="144"/>
      <c r="B668" s="145"/>
      <c r="C668" s="144"/>
      <c r="D668" s="144"/>
      <c r="E668" s="144"/>
      <c r="F668" s="144"/>
      <c r="G668" s="144"/>
      <c r="H668" s="144"/>
      <c r="I668" s="145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</row>
    <row r="669">
      <c r="A669" s="144"/>
      <c r="B669" s="145"/>
      <c r="C669" s="144"/>
      <c r="D669" s="144"/>
      <c r="E669" s="144"/>
      <c r="F669" s="144"/>
      <c r="G669" s="144"/>
      <c r="H669" s="144"/>
      <c r="I669" s="145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</row>
    <row r="670">
      <c r="A670" s="144"/>
      <c r="B670" s="145"/>
      <c r="C670" s="144"/>
      <c r="D670" s="144"/>
      <c r="E670" s="144"/>
      <c r="F670" s="144"/>
      <c r="G670" s="144"/>
      <c r="H670" s="144"/>
      <c r="I670" s="145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</row>
    <row r="671">
      <c r="A671" s="144"/>
      <c r="B671" s="145"/>
      <c r="C671" s="144"/>
      <c r="D671" s="144"/>
      <c r="E671" s="144"/>
      <c r="F671" s="144"/>
      <c r="G671" s="144"/>
      <c r="H671" s="144"/>
      <c r="I671" s="145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</row>
    <row r="672">
      <c r="A672" s="144"/>
      <c r="B672" s="145"/>
      <c r="C672" s="144"/>
      <c r="D672" s="144"/>
      <c r="E672" s="144"/>
      <c r="F672" s="144"/>
      <c r="G672" s="144"/>
      <c r="H672" s="144"/>
      <c r="I672" s="145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</row>
    <row r="673">
      <c r="A673" s="144"/>
      <c r="B673" s="145"/>
      <c r="C673" s="144"/>
      <c r="D673" s="144"/>
      <c r="E673" s="144"/>
      <c r="F673" s="144"/>
      <c r="G673" s="144"/>
      <c r="H673" s="144"/>
      <c r="I673" s="145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</row>
    <row r="674">
      <c r="A674" s="144"/>
      <c r="B674" s="145"/>
      <c r="C674" s="144"/>
      <c r="D674" s="144"/>
      <c r="E674" s="144"/>
      <c r="F674" s="144"/>
      <c r="G674" s="144"/>
      <c r="H674" s="144"/>
      <c r="I674" s="145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</row>
    <row r="675">
      <c r="A675" s="144"/>
      <c r="B675" s="145"/>
      <c r="C675" s="144"/>
      <c r="D675" s="144"/>
      <c r="E675" s="144"/>
      <c r="F675" s="144"/>
      <c r="G675" s="144"/>
      <c r="H675" s="144"/>
      <c r="I675" s="145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</row>
    <row r="676">
      <c r="A676" s="144"/>
      <c r="B676" s="145"/>
      <c r="C676" s="144"/>
      <c r="D676" s="144"/>
      <c r="E676" s="144"/>
      <c r="F676" s="144"/>
      <c r="G676" s="144"/>
      <c r="H676" s="144"/>
      <c r="I676" s="145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</row>
    <row r="677">
      <c r="A677" s="144"/>
      <c r="B677" s="145"/>
      <c r="C677" s="144"/>
      <c r="D677" s="144"/>
      <c r="E677" s="144"/>
      <c r="F677" s="144"/>
      <c r="G677" s="144"/>
      <c r="H677" s="144"/>
      <c r="I677" s="145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</row>
    <row r="678">
      <c r="A678" s="144"/>
      <c r="B678" s="145"/>
      <c r="C678" s="144"/>
      <c r="D678" s="144"/>
      <c r="E678" s="144"/>
      <c r="F678" s="144"/>
      <c r="G678" s="144"/>
      <c r="H678" s="144"/>
      <c r="I678" s="145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</row>
    <row r="679">
      <c r="A679" s="144"/>
      <c r="B679" s="145"/>
      <c r="C679" s="144"/>
      <c r="D679" s="144"/>
      <c r="E679" s="144"/>
      <c r="F679" s="144"/>
      <c r="G679" s="144"/>
      <c r="H679" s="144"/>
      <c r="I679" s="145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</row>
    <row r="680">
      <c r="A680" s="144"/>
      <c r="B680" s="145"/>
      <c r="C680" s="144"/>
      <c r="D680" s="144"/>
      <c r="E680" s="144"/>
      <c r="F680" s="144"/>
      <c r="G680" s="144"/>
      <c r="H680" s="144"/>
      <c r="I680" s="145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</row>
    <row r="681">
      <c r="A681" s="144"/>
      <c r="B681" s="145"/>
      <c r="C681" s="144"/>
      <c r="D681" s="144"/>
      <c r="E681" s="144"/>
      <c r="F681" s="144"/>
      <c r="G681" s="144"/>
      <c r="H681" s="144"/>
      <c r="I681" s="145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</row>
    <row r="682">
      <c r="A682" s="144"/>
      <c r="B682" s="145"/>
      <c r="C682" s="144"/>
      <c r="D682" s="144"/>
      <c r="E682" s="144"/>
      <c r="F682" s="144"/>
      <c r="G682" s="144"/>
      <c r="H682" s="144"/>
      <c r="I682" s="145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</row>
    <row r="683">
      <c r="A683" s="144"/>
      <c r="B683" s="145"/>
      <c r="C683" s="144"/>
      <c r="D683" s="144"/>
      <c r="E683" s="144"/>
      <c r="F683" s="144"/>
      <c r="G683" s="144"/>
      <c r="H683" s="144"/>
      <c r="I683" s="145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</row>
    <row r="684">
      <c r="A684" s="144"/>
      <c r="B684" s="145"/>
      <c r="C684" s="144"/>
      <c r="D684" s="144"/>
      <c r="E684" s="144"/>
      <c r="F684" s="144"/>
      <c r="G684" s="144"/>
      <c r="H684" s="144"/>
      <c r="I684" s="145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</row>
    <row r="685">
      <c r="A685" s="144"/>
      <c r="B685" s="145"/>
      <c r="C685" s="144"/>
      <c r="D685" s="144"/>
      <c r="E685" s="144"/>
      <c r="F685" s="144"/>
      <c r="G685" s="144"/>
      <c r="H685" s="144"/>
      <c r="I685" s="145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</row>
    <row r="686">
      <c r="A686" s="144"/>
      <c r="B686" s="145"/>
      <c r="C686" s="144"/>
      <c r="D686" s="144"/>
      <c r="E686" s="144"/>
      <c r="F686" s="144"/>
      <c r="G686" s="144"/>
      <c r="H686" s="144"/>
      <c r="I686" s="145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</row>
    <row r="687">
      <c r="A687" s="144"/>
      <c r="B687" s="145"/>
      <c r="C687" s="144"/>
      <c r="D687" s="144"/>
      <c r="E687" s="144"/>
      <c r="F687" s="144"/>
      <c r="G687" s="144"/>
      <c r="H687" s="144"/>
      <c r="I687" s="145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</row>
    <row r="688">
      <c r="A688" s="144"/>
      <c r="B688" s="145"/>
      <c r="C688" s="144"/>
      <c r="D688" s="144"/>
      <c r="E688" s="144"/>
      <c r="F688" s="144"/>
      <c r="G688" s="144"/>
      <c r="H688" s="144"/>
      <c r="I688" s="145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</row>
    <row r="689">
      <c r="A689" s="144"/>
      <c r="B689" s="145"/>
      <c r="C689" s="144"/>
      <c r="D689" s="144"/>
      <c r="E689" s="144"/>
      <c r="F689" s="144"/>
      <c r="G689" s="144"/>
      <c r="H689" s="144"/>
      <c r="I689" s="145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</row>
    <row r="690">
      <c r="A690" s="144"/>
      <c r="B690" s="145"/>
      <c r="C690" s="144"/>
      <c r="D690" s="144"/>
      <c r="E690" s="144"/>
      <c r="F690" s="144"/>
      <c r="G690" s="144"/>
      <c r="H690" s="144"/>
      <c r="I690" s="145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</row>
    <row r="691">
      <c r="A691" s="144"/>
      <c r="B691" s="145"/>
      <c r="C691" s="144"/>
      <c r="D691" s="144"/>
      <c r="E691" s="144"/>
      <c r="F691" s="144"/>
      <c r="G691" s="144"/>
      <c r="H691" s="144"/>
      <c r="I691" s="145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</row>
    <row r="692">
      <c r="A692" s="144"/>
      <c r="B692" s="145"/>
      <c r="C692" s="144"/>
      <c r="D692" s="144"/>
      <c r="E692" s="144"/>
      <c r="F692" s="144"/>
      <c r="G692" s="144"/>
      <c r="H692" s="144"/>
      <c r="I692" s="145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</row>
    <row r="693">
      <c r="A693" s="144"/>
      <c r="B693" s="145"/>
      <c r="C693" s="144"/>
      <c r="D693" s="144"/>
      <c r="E693" s="144"/>
      <c r="F693" s="144"/>
      <c r="G693" s="144"/>
      <c r="H693" s="144"/>
      <c r="I693" s="145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</row>
    <row r="694">
      <c r="A694" s="144"/>
      <c r="B694" s="145"/>
      <c r="C694" s="144"/>
      <c r="D694" s="144"/>
      <c r="E694" s="144"/>
      <c r="F694" s="144"/>
      <c r="G694" s="144"/>
      <c r="H694" s="144"/>
      <c r="I694" s="145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</row>
    <row r="695">
      <c r="A695" s="144"/>
      <c r="B695" s="145"/>
      <c r="C695" s="144"/>
      <c r="D695" s="144"/>
      <c r="E695" s="144"/>
      <c r="F695" s="144"/>
      <c r="G695" s="144"/>
      <c r="H695" s="144"/>
      <c r="I695" s="145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</row>
    <row r="696">
      <c r="A696" s="144"/>
      <c r="B696" s="145"/>
      <c r="C696" s="144"/>
      <c r="D696" s="144"/>
      <c r="E696" s="144"/>
      <c r="F696" s="144"/>
      <c r="G696" s="144"/>
      <c r="H696" s="144"/>
      <c r="I696" s="145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</row>
    <row r="697">
      <c r="A697" s="144"/>
      <c r="B697" s="145"/>
      <c r="C697" s="144"/>
      <c r="D697" s="144"/>
      <c r="E697" s="144"/>
      <c r="F697" s="144"/>
      <c r="G697" s="144"/>
      <c r="H697" s="144"/>
      <c r="I697" s="145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</row>
    <row r="698">
      <c r="A698" s="144"/>
      <c r="B698" s="145"/>
      <c r="C698" s="144"/>
      <c r="D698" s="144"/>
      <c r="E698" s="144"/>
      <c r="F698" s="144"/>
      <c r="G698" s="144"/>
      <c r="H698" s="144"/>
      <c r="I698" s="145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</row>
    <row r="699">
      <c r="A699" s="144"/>
      <c r="B699" s="145"/>
      <c r="C699" s="144"/>
      <c r="D699" s="144"/>
      <c r="E699" s="144"/>
      <c r="F699" s="144"/>
      <c r="G699" s="144"/>
      <c r="H699" s="144"/>
      <c r="I699" s="145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</row>
    <row r="700">
      <c r="A700" s="144"/>
      <c r="B700" s="145"/>
      <c r="C700" s="144"/>
      <c r="D700" s="144"/>
      <c r="E700" s="144"/>
      <c r="F700" s="144"/>
      <c r="G700" s="144"/>
      <c r="H700" s="144"/>
      <c r="I700" s="145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</row>
    <row r="701">
      <c r="A701" s="144"/>
      <c r="B701" s="145"/>
      <c r="C701" s="144"/>
      <c r="D701" s="144"/>
      <c r="E701" s="144"/>
      <c r="F701" s="144"/>
      <c r="G701" s="144"/>
      <c r="H701" s="144"/>
      <c r="I701" s="145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</row>
    <row r="702">
      <c r="A702" s="144"/>
      <c r="B702" s="145"/>
      <c r="C702" s="144"/>
      <c r="D702" s="144"/>
      <c r="E702" s="144"/>
      <c r="F702" s="144"/>
      <c r="G702" s="144"/>
      <c r="H702" s="144"/>
      <c r="I702" s="145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</row>
    <row r="703">
      <c r="A703" s="144"/>
      <c r="B703" s="145"/>
      <c r="C703" s="144"/>
      <c r="D703" s="144"/>
      <c r="E703" s="144"/>
      <c r="F703" s="144"/>
      <c r="G703" s="144"/>
      <c r="H703" s="144"/>
      <c r="I703" s="145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</row>
    <row r="704">
      <c r="A704" s="144"/>
      <c r="B704" s="145"/>
      <c r="C704" s="144"/>
      <c r="D704" s="144"/>
      <c r="E704" s="144"/>
      <c r="F704" s="144"/>
      <c r="G704" s="144"/>
      <c r="H704" s="144"/>
      <c r="I704" s="145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</row>
    <row r="705">
      <c r="A705" s="144"/>
      <c r="B705" s="145"/>
      <c r="C705" s="144"/>
      <c r="D705" s="144"/>
      <c r="E705" s="144"/>
      <c r="F705" s="144"/>
      <c r="G705" s="144"/>
      <c r="H705" s="144"/>
      <c r="I705" s="145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</row>
    <row r="706">
      <c r="A706" s="144"/>
      <c r="B706" s="145"/>
      <c r="C706" s="144"/>
      <c r="D706" s="144"/>
      <c r="E706" s="144"/>
      <c r="F706" s="144"/>
      <c r="G706" s="144"/>
      <c r="H706" s="144"/>
      <c r="I706" s="145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</row>
    <row r="707">
      <c r="A707" s="144"/>
      <c r="B707" s="145"/>
      <c r="C707" s="144"/>
      <c r="D707" s="144"/>
      <c r="E707" s="144"/>
      <c r="F707" s="144"/>
      <c r="G707" s="144"/>
      <c r="H707" s="144"/>
      <c r="I707" s="145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</row>
    <row r="708">
      <c r="A708" s="144"/>
      <c r="B708" s="145"/>
      <c r="C708" s="144"/>
      <c r="D708" s="144"/>
      <c r="E708" s="144"/>
      <c r="F708" s="144"/>
      <c r="G708" s="144"/>
      <c r="H708" s="144"/>
      <c r="I708" s="145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</row>
    <row r="709">
      <c r="A709" s="144"/>
      <c r="B709" s="145"/>
      <c r="C709" s="144"/>
      <c r="D709" s="144"/>
      <c r="E709" s="144"/>
      <c r="F709" s="144"/>
      <c r="G709" s="144"/>
      <c r="H709" s="144"/>
      <c r="I709" s="145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</row>
    <row r="710">
      <c r="A710" s="144"/>
      <c r="B710" s="145"/>
      <c r="C710" s="144"/>
      <c r="D710" s="144"/>
      <c r="E710" s="144"/>
      <c r="F710" s="144"/>
      <c r="G710" s="144"/>
      <c r="H710" s="144"/>
      <c r="I710" s="145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</row>
    <row r="711">
      <c r="A711" s="144"/>
      <c r="B711" s="145"/>
      <c r="C711" s="144"/>
      <c r="D711" s="144"/>
      <c r="E711" s="144"/>
      <c r="F711" s="144"/>
      <c r="G711" s="144"/>
      <c r="H711" s="144"/>
      <c r="I711" s="145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</row>
    <row r="712">
      <c r="A712" s="144"/>
      <c r="B712" s="145"/>
      <c r="C712" s="144"/>
      <c r="D712" s="144"/>
      <c r="E712" s="144"/>
      <c r="F712" s="144"/>
      <c r="G712" s="144"/>
      <c r="H712" s="144"/>
      <c r="I712" s="145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</row>
    <row r="713">
      <c r="A713" s="144"/>
      <c r="B713" s="145"/>
      <c r="C713" s="144"/>
      <c r="D713" s="144"/>
      <c r="E713" s="144"/>
      <c r="F713" s="144"/>
      <c r="G713" s="144"/>
      <c r="H713" s="144"/>
      <c r="I713" s="145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</row>
    <row r="714">
      <c r="A714" s="144"/>
      <c r="B714" s="145"/>
      <c r="C714" s="144"/>
      <c r="D714" s="144"/>
      <c r="E714" s="144"/>
      <c r="F714" s="144"/>
      <c r="G714" s="144"/>
      <c r="H714" s="144"/>
      <c r="I714" s="145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</row>
    <row r="715">
      <c r="A715" s="144"/>
      <c r="B715" s="145"/>
      <c r="C715" s="144"/>
      <c r="D715" s="144"/>
      <c r="E715" s="144"/>
      <c r="F715" s="144"/>
      <c r="G715" s="144"/>
      <c r="H715" s="144"/>
      <c r="I715" s="145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</row>
    <row r="716">
      <c r="A716" s="144"/>
      <c r="B716" s="145"/>
      <c r="C716" s="144"/>
      <c r="D716" s="144"/>
      <c r="E716" s="144"/>
      <c r="F716" s="144"/>
      <c r="G716" s="144"/>
      <c r="H716" s="144"/>
      <c r="I716" s="145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</row>
    <row r="717">
      <c r="A717" s="144"/>
      <c r="B717" s="145"/>
      <c r="C717" s="144"/>
      <c r="D717" s="144"/>
      <c r="E717" s="144"/>
      <c r="F717" s="144"/>
      <c r="G717" s="144"/>
      <c r="H717" s="144"/>
      <c r="I717" s="145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</row>
    <row r="718">
      <c r="A718" s="144"/>
      <c r="B718" s="145"/>
      <c r="C718" s="144"/>
      <c r="D718" s="144"/>
      <c r="E718" s="144"/>
      <c r="F718" s="144"/>
      <c r="G718" s="144"/>
      <c r="H718" s="144"/>
      <c r="I718" s="145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</row>
    <row r="719">
      <c r="A719" s="144"/>
      <c r="B719" s="145"/>
      <c r="C719" s="144"/>
      <c r="D719" s="144"/>
      <c r="E719" s="144"/>
      <c r="F719" s="144"/>
      <c r="G719" s="144"/>
      <c r="H719" s="144"/>
      <c r="I719" s="145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</row>
    <row r="720">
      <c r="A720" s="144"/>
      <c r="B720" s="145"/>
      <c r="C720" s="144"/>
      <c r="D720" s="144"/>
      <c r="E720" s="144"/>
      <c r="F720" s="144"/>
      <c r="G720" s="144"/>
      <c r="H720" s="144"/>
      <c r="I720" s="145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</row>
    <row r="721">
      <c r="A721" s="144"/>
      <c r="B721" s="145"/>
      <c r="C721" s="144"/>
      <c r="D721" s="144"/>
      <c r="E721" s="144"/>
      <c r="F721" s="144"/>
      <c r="G721" s="144"/>
      <c r="H721" s="144"/>
      <c r="I721" s="145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</row>
    <row r="722">
      <c r="A722" s="144"/>
      <c r="B722" s="145"/>
      <c r="C722" s="144"/>
      <c r="D722" s="144"/>
      <c r="E722" s="144"/>
      <c r="F722" s="144"/>
      <c r="G722" s="144"/>
      <c r="H722" s="144"/>
      <c r="I722" s="145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</row>
    <row r="723">
      <c r="A723" s="144"/>
      <c r="B723" s="145"/>
      <c r="C723" s="144"/>
      <c r="D723" s="144"/>
      <c r="E723" s="144"/>
      <c r="F723" s="144"/>
      <c r="G723" s="144"/>
      <c r="H723" s="144"/>
      <c r="I723" s="145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</row>
    <row r="724">
      <c r="A724" s="144"/>
      <c r="B724" s="145"/>
      <c r="C724" s="144"/>
      <c r="D724" s="144"/>
      <c r="E724" s="144"/>
      <c r="F724" s="144"/>
      <c r="G724" s="144"/>
      <c r="H724" s="144"/>
      <c r="I724" s="145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</row>
    <row r="725">
      <c r="A725" s="144"/>
      <c r="B725" s="145"/>
      <c r="C725" s="144"/>
      <c r="D725" s="144"/>
      <c r="E725" s="144"/>
      <c r="F725" s="144"/>
      <c r="G725" s="144"/>
      <c r="H725" s="144"/>
      <c r="I725" s="145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</row>
    <row r="726">
      <c r="A726" s="144"/>
      <c r="B726" s="145"/>
      <c r="C726" s="144"/>
      <c r="D726" s="144"/>
      <c r="E726" s="144"/>
      <c r="F726" s="144"/>
      <c r="G726" s="144"/>
      <c r="H726" s="144"/>
      <c r="I726" s="145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</row>
    <row r="727">
      <c r="A727" s="144"/>
      <c r="B727" s="145"/>
      <c r="C727" s="144"/>
      <c r="D727" s="144"/>
      <c r="E727" s="144"/>
      <c r="F727" s="144"/>
      <c r="G727" s="144"/>
      <c r="H727" s="144"/>
      <c r="I727" s="145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</row>
    <row r="728">
      <c r="A728" s="144"/>
      <c r="B728" s="145"/>
      <c r="C728" s="144"/>
      <c r="D728" s="144"/>
      <c r="E728" s="144"/>
      <c r="F728" s="144"/>
      <c r="G728" s="144"/>
      <c r="H728" s="144"/>
      <c r="I728" s="145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</row>
    <row r="729">
      <c r="A729" s="144"/>
      <c r="B729" s="145"/>
      <c r="C729" s="144"/>
      <c r="D729" s="144"/>
      <c r="E729" s="144"/>
      <c r="F729" s="144"/>
      <c r="G729" s="144"/>
      <c r="H729" s="144"/>
      <c r="I729" s="145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</row>
    <row r="730">
      <c r="A730" s="144"/>
      <c r="B730" s="145"/>
      <c r="C730" s="144"/>
      <c r="D730" s="144"/>
      <c r="E730" s="144"/>
      <c r="F730" s="144"/>
      <c r="G730" s="144"/>
      <c r="H730" s="144"/>
      <c r="I730" s="145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</row>
    <row r="731">
      <c r="A731" s="144"/>
      <c r="B731" s="145"/>
      <c r="C731" s="144"/>
      <c r="D731" s="144"/>
      <c r="E731" s="144"/>
      <c r="F731" s="144"/>
      <c r="G731" s="144"/>
      <c r="H731" s="144"/>
      <c r="I731" s="145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</row>
    <row r="732">
      <c r="A732" s="144"/>
      <c r="B732" s="145"/>
      <c r="C732" s="144"/>
      <c r="D732" s="144"/>
      <c r="E732" s="144"/>
      <c r="F732" s="144"/>
      <c r="G732" s="144"/>
      <c r="H732" s="144"/>
      <c r="I732" s="145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</row>
    <row r="733">
      <c r="A733" s="144"/>
      <c r="B733" s="145"/>
      <c r="C733" s="144"/>
      <c r="D733" s="144"/>
      <c r="E733" s="144"/>
      <c r="F733" s="144"/>
      <c r="G733" s="144"/>
      <c r="H733" s="144"/>
      <c r="I733" s="145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</row>
    <row r="734">
      <c r="A734" s="144"/>
      <c r="B734" s="145"/>
      <c r="C734" s="144"/>
      <c r="D734" s="144"/>
      <c r="E734" s="144"/>
      <c r="F734" s="144"/>
      <c r="G734" s="144"/>
      <c r="H734" s="144"/>
      <c r="I734" s="145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</row>
    <row r="735">
      <c r="A735" s="144"/>
      <c r="B735" s="145"/>
      <c r="C735" s="144"/>
      <c r="D735" s="144"/>
      <c r="E735" s="144"/>
      <c r="F735" s="144"/>
      <c r="G735" s="144"/>
      <c r="H735" s="144"/>
      <c r="I735" s="145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</row>
    <row r="736">
      <c r="A736" s="144"/>
      <c r="B736" s="145"/>
      <c r="C736" s="144"/>
      <c r="D736" s="144"/>
      <c r="E736" s="144"/>
      <c r="F736" s="144"/>
      <c r="G736" s="144"/>
      <c r="H736" s="144"/>
      <c r="I736" s="145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</row>
    <row r="737">
      <c r="A737" s="144"/>
      <c r="B737" s="145"/>
      <c r="C737" s="144"/>
      <c r="D737" s="144"/>
      <c r="E737" s="144"/>
      <c r="F737" s="144"/>
      <c r="G737" s="144"/>
      <c r="H737" s="144"/>
      <c r="I737" s="145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</row>
    <row r="738">
      <c r="A738" s="144"/>
      <c r="B738" s="145"/>
      <c r="C738" s="144"/>
      <c r="D738" s="144"/>
      <c r="E738" s="144"/>
      <c r="F738" s="144"/>
      <c r="G738" s="144"/>
      <c r="H738" s="144"/>
      <c r="I738" s="145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</row>
    <row r="739">
      <c r="A739" s="144"/>
      <c r="B739" s="145"/>
      <c r="C739" s="144"/>
      <c r="D739" s="144"/>
      <c r="E739" s="144"/>
      <c r="F739" s="144"/>
      <c r="G739" s="144"/>
      <c r="H739" s="144"/>
      <c r="I739" s="145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</row>
    <row r="740">
      <c r="A740" s="144"/>
      <c r="B740" s="145"/>
      <c r="C740" s="144"/>
      <c r="D740" s="144"/>
      <c r="E740" s="144"/>
      <c r="F740" s="144"/>
      <c r="G740" s="144"/>
      <c r="H740" s="144"/>
      <c r="I740" s="145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</row>
    <row r="741">
      <c r="A741" s="144"/>
      <c r="B741" s="145"/>
      <c r="C741" s="144"/>
      <c r="D741" s="144"/>
      <c r="E741" s="144"/>
      <c r="F741" s="144"/>
      <c r="G741" s="144"/>
      <c r="H741" s="144"/>
      <c r="I741" s="145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</row>
    <row r="742">
      <c r="A742" s="144"/>
      <c r="B742" s="145"/>
      <c r="C742" s="144"/>
      <c r="D742" s="144"/>
      <c r="E742" s="144"/>
      <c r="F742" s="144"/>
      <c r="G742" s="144"/>
      <c r="H742" s="144"/>
      <c r="I742" s="145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</row>
    <row r="743">
      <c r="A743" s="144"/>
      <c r="B743" s="145"/>
      <c r="C743" s="144"/>
      <c r="D743" s="144"/>
      <c r="E743" s="144"/>
      <c r="F743" s="144"/>
      <c r="G743" s="144"/>
      <c r="H743" s="144"/>
      <c r="I743" s="145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</row>
    <row r="744">
      <c r="A744" s="144"/>
      <c r="B744" s="145"/>
      <c r="C744" s="144"/>
      <c r="D744" s="144"/>
      <c r="E744" s="144"/>
      <c r="F744" s="144"/>
      <c r="G744" s="144"/>
      <c r="H744" s="144"/>
      <c r="I744" s="145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</row>
    <row r="745">
      <c r="A745" s="144"/>
      <c r="B745" s="145"/>
      <c r="C745" s="144"/>
      <c r="D745" s="144"/>
      <c r="E745" s="144"/>
      <c r="F745" s="144"/>
      <c r="G745" s="144"/>
      <c r="H745" s="144"/>
      <c r="I745" s="145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</row>
    <row r="746">
      <c r="A746" s="144"/>
      <c r="B746" s="145"/>
      <c r="C746" s="144"/>
      <c r="D746" s="144"/>
      <c r="E746" s="144"/>
      <c r="F746" s="144"/>
      <c r="G746" s="144"/>
      <c r="H746" s="144"/>
      <c r="I746" s="145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</row>
    <row r="747">
      <c r="A747" s="144"/>
      <c r="B747" s="145"/>
      <c r="C747" s="144"/>
      <c r="D747" s="144"/>
      <c r="E747" s="144"/>
      <c r="F747" s="144"/>
      <c r="G747" s="144"/>
      <c r="H747" s="144"/>
      <c r="I747" s="145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</row>
    <row r="748">
      <c r="A748" s="144"/>
      <c r="B748" s="145"/>
      <c r="C748" s="144"/>
      <c r="D748" s="144"/>
      <c r="E748" s="144"/>
      <c r="F748" s="144"/>
      <c r="G748" s="144"/>
      <c r="H748" s="144"/>
      <c r="I748" s="145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</row>
    <row r="749">
      <c r="A749" s="144"/>
      <c r="B749" s="145"/>
      <c r="C749" s="144"/>
      <c r="D749" s="144"/>
      <c r="E749" s="144"/>
      <c r="F749" s="144"/>
      <c r="G749" s="144"/>
      <c r="H749" s="144"/>
      <c r="I749" s="145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</row>
    <row r="750">
      <c r="A750" s="144"/>
      <c r="B750" s="145"/>
      <c r="C750" s="144"/>
      <c r="D750" s="144"/>
      <c r="E750" s="144"/>
      <c r="F750" s="144"/>
      <c r="G750" s="144"/>
      <c r="H750" s="144"/>
      <c r="I750" s="145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</row>
    <row r="751">
      <c r="A751" s="144"/>
      <c r="B751" s="145"/>
      <c r="C751" s="144"/>
      <c r="D751" s="144"/>
      <c r="E751" s="144"/>
      <c r="F751" s="144"/>
      <c r="G751" s="144"/>
      <c r="H751" s="144"/>
      <c r="I751" s="145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</row>
    <row r="752">
      <c r="A752" s="144"/>
      <c r="B752" s="145"/>
      <c r="C752" s="144"/>
      <c r="D752" s="144"/>
      <c r="E752" s="144"/>
      <c r="F752" s="144"/>
      <c r="G752" s="144"/>
      <c r="H752" s="144"/>
      <c r="I752" s="145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</row>
    <row r="753">
      <c r="A753" s="144"/>
      <c r="B753" s="145"/>
      <c r="C753" s="144"/>
      <c r="D753" s="144"/>
      <c r="E753" s="144"/>
      <c r="F753" s="144"/>
      <c r="G753" s="144"/>
      <c r="H753" s="144"/>
      <c r="I753" s="145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</row>
    <row r="754">
      <c r="A754" s="144"/>
      <c r="B754" s="145"/>
      <c r="C754" s="144"/>
      <c r="D754" s="144"/>
      <c r="E754" s="144"/>
      <c r="F754" s="144"/>
      <c r="G754" s="144"/>
      <c r="H754" s="144"/>
      <c r="I754" s="145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</row>
    <row r="755">
      <c r="A755" s="144"/>
      <c r="B755" s="145"/>
      <c r="C755" s="144"/>
      <c r="D755" s="144"/>
      <c r="E755" s="144"/>
      <c r="F755" s="144"/>
      <c r="G755" s="144"/>
      <c r="H755" s="144"/>
      <c r="I755" s="145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</row>
    <row r="756">
      <c r="A756" s="144"/>
      <c r="B756" s="145"/>
      <c r="C756" s="144"/>
      <c r="D756" s="144"/>
      <c r="E756" s="144"/>
      <c r="F756" s="144"/>
      <c r="G756" s="144"/>
      <c r="H756" s="144"/>
      <c r="I756" s="145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</row>
    <row r="757">
      <c r="A757" s="144"/>
      <c r="B757" s="145"/>
      <c r="C757" s="144"/>
      <c r="D757" s="144"/>
      <c r="E757" s="144"/>
      <c r="F757" s="144"/>
      <c r="G757" s="144"/>
      <c r="H757" s="144"/>
      <c r="I757" s="145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</row>
    <row r="758">
      <c r="A758" s="144"/>
      <c r="B758" s="145"/>
      <c r="C758" s="144"/>
      <c r="D758" s="144"/>
      <c r="E758" s="144"/>
      <c r="F758" s="144"/>
      <c r="G758" s="144"/>
      <c r="H758" s="144"/>
      <c r="I758" s="145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</row>
    <row r="759">
      <c r="A759" s="144"/>
      <c r="B759" s="145"/>
      <c r="C759" s="144"/>
      <c r="D759" s="144"/>
      <c r="E759" s="144"/>
      <c r="F759" s="144"/>
      <c r="G759" s="144"/>
      <c r="H759" s="144"/>
      <c r="I759" s="145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</row>
    <row r="760">
      <c r="A760" s="144"/>
      <c r="B760" s="145"/>
      <c r="C760" s="144"/>
      <c r="D760" s="144"/>
      <c r="E760" s="144"/>
      <c r="F760" s="144"/>
      <c r="G760" s="144"/>
      <c r="H760" s="144"/>
      <c r="I760" s="145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</row>
    <row r="761">
      <c r="A761" s="144"/>
      <c r="B761" s="145"/>
      <c r="C761" s="144"/>
      <c r="D761" s="144"/>
      <c r="E761" s="144"/>
      <c r="F761" s="144"/>
      <c r="G761" s="144"/>
      <c r="H761" s="144"/>
      <c r="I761" s="145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</row>
    <row r="762">
      <c r="A762" s="144"/>
      <c r="B762" s="145"/>
      <c r="C762" s="144"/>
      <c r="D762" s="144"/>
      <c r="E762" s="144"/>
      <c r="F762" s="144"/>
      <c r="G762" s="144"/>
      <c r="H762" s="144"/>
      <c r="I762" s="145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</row>
    <row r="763">
      <c r="A763" s="144"/>
      <c r="B763" s="145"/>
      <c r="C763" s="144"/>
      <c r="D763" s="144"/>
      <c r="E763" s="144"/>
      <c r="F763" s="144"/>
      <c r="G763" s="144"/>
      <c r="H763" s="144"/>
      <c r="I763" s="145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</row>
    <row r="764">
      <c r="A764" s="144"/>
      <c r="B764" s="145"/>
      <c r="C764" s="144"/>
      <c r="D764" s="144"/>
      <c r="E764" s="144"/>
      <c r="F764" s="144"/>
      <c r="G764" s="144"/>
      <c r="H764" s="144"/>
      <c r="I764" s="145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</row>
    <row r="765">
      <c r="A765" s="144"/>
      <c r="B765" s="145"/>
      <c r="C765" s="144"/>
      <c r="D765" s="144"/>
      <c r="E765" s="144"/>
      <c r="F765" s="144"/>
      <c r="G765" s="144"/>
      <c r="H765" s="144"/>
      <c r="I765" s="145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</row>
    <row r="766">
      <c r="A766" s="144"/>
      <c r="B766" s="145"/>
      <c r="C766" s="144"/>
      <c r="D766" s="144"/>
      <c r="E766" s="144"/>
      <c r="F766" s="144"/>
      <c r="G766" s="144"/>
      <c r="H766" s="144"/>
      <c r="I766" s="145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</row>
    <row r="767">
      <c r="A767" s="144"/>
      <c r="B767" s="145"/>
      <c r="C767" s="144"/>
      <c r="D767" s="144"/>
      <c r="E767" s="144"/>
      <c r="F767" s="144"/>
      <c r="G767" s="144"/>
      <c r="H767" s="144"/>
      <c r="I767" s="145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</row>
    <row r="768">
      <c r="A768" s="144"/>
      <c r="B768" s="145"/>
      <c r="C768" s="144"/>
      <c r="D768" s="144"/>
      <c r="E768" s="144"/>
      <c r="F768" s="144"/>
      <c r="G768" s="144"/>
      <c r="H768" s="144"/>
      <c r="I768" s="145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</row>
    <row r="769">
      <c r="A769" s="144"/>
      <c r="B769" s="145"/>
      <c r="C769" s="144"/>
      <c r="D769" s="144"/>
      <c r="E769" s="144"/>
      <c r="F769" s="144"/>
      <c r="G769" s="144"/>
      <c r="H769" s="144"/>
      <c r="I769" s="145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</row>
    <row r="770">
      <c r="A770" s="144"/>
      <c r="B770" s="145"/>
      <c r="C770" s="144"/>
      <c r="D770" s="144"/>
      <c r="E770" s="144"/>
      <c r="F770" s="144"/>
      <c r="G770" s="144"/>
      <c r="H770" s="144"/>
      <c r="I770" s="145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</row>
    <row r="771">
      <c r="A771" s="144"/>
      <c r="B771" s="145"/>
      <c r="C771" s="144"/>
      <c r="D771" s="144"/>
      <c r="E771" s="144"/>
      <c r="F771" s="144"/>
      <c r="G771" s="144"/>
      <c r="H771" s="144"/>
      <c r="I771" s="145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</row>
    <row r="772">
      <c r="A772" s="144"/>
      <c r="B772" s="145"/>
      <c r="C772" s="144"/>
      <c r="D772" s="144"/>
      <c r="E772" s="144"/>
      <c r="F772" s="144"/>
      <c r="G772" s="144"/>
      <c r="H772" s="144"/>
      <c r="I772" s="145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</row>
    <row r="773">
      <c r="A773" s="144"/>
      <c r="B773" s="145"/>
      <c r="C773" s="144"/>
      <c r="D773" s="144"/>
      <c r="E773" s="144"/>
      <c r="F773" s="144"/>
      <c r="G773" s="144"/>
      <c r="H773" s="144"/>
      <c r="I773" s="145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</row>
    <row r="774">
      <c r="A774" s="144"/>
      <c r="B774" s="145"/>
      <c r="C774" s="144"/>
      <c r="D774" s="144"/>
      <c r="E774" s="144"/>
      <c r="F774" s="144"/>
      <c r="G774" s="144"/>
      <c r="H774" s="144"/>
      <c r="I774" s="145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</row>
    <row r="775">
      <c r="A775" s="144"/>
      <c r="B775" s="145"/>
      <c r="C775" s="144"/>
      <c r="D775" s="144"/>
      <c r="E775" s="144"/>
      <c r="F775" s="144"/>
      <c r="G775" s="144"/>
      <c r="H775" s="144"/>
      <c r="I775" s="145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</row>
    <row r="776">
      <c r="A776" s="144"/>
      <c r="B776" s="145"/>
      <c r="C776" s="144"/>
      <c r="D776" s="144"/>
      <c r="E776" s="144"/>
      <c r="F776" s="144"/>
      <c r="G776" s="144"/>
      <c r="H776" s="144"/>
      <c r="I776" s="145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</row>
    <row r="777">
      <c r="A777" s="144"/>
      <c r="B777" s="145"/>
      <c r="C777" s="144"/>
      <c r="D777" s="144"/>
      <c r="E777" s="144"/>
      <c r="F777" s="144"/>
      <c r="G777" s="144"/>
      <c r="H777" s="144"/>
      <c r="I777" s="145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</row>
    <row r="778">
      <c r="A778" s="144"/>
      <c r="B778" s="145"/>
      <c r="C778" s="144"/>
      <c r="D778" s="144"/>
      <c r="E778" s="144"/>
      <c r="F778" s="144"/>
      <c r="G778" s="144"/>
      <c r="H778" s="144"/>
      <c r="I778" s="145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</row>
    <row r="779">
      <c r="A779" s="144"/>
      <c r="B779" s="145"/>
      <c r="C779" s="144"/>
      <c r="D779" s="144"/>
      <c r="E779" s="144"/>
      <c r="F779" s="144"/>
      <c r="G779" s="144"/>
      <c r="H779" s="144"/>
      <c r="I779" s="145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</row>
    <row r="780">
      <c r="A780" s="144"/>
      <c r="B780" s="145"/>
      <c r="C780" s="144"/>
      <c r="D780" s="144"/>
      <c r="E780" s="144"/>
      <c r="F780" s="144"/>
      <c r="G780" s="144"/>
      <c r="H780" s="144"/>
      <c r="I780" s="145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</row>
    <row r="781">
      <c r="A781" s="144"/>
      <c r="B781" s="145"/>
      <c r="C781" s="144"/>
      <c r="D781" s="144"/>
      <c r="E781" s="144"/>
      <c r="F781" s="144"/>
      <c r="G781" s="144"/>
      <c r="H781" s="144"/>
      <c r="I781" s="145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</row>
    <row r="782">
      <c r="A782" s="144"/>
      <c r="B782" s="145"/>
      <c r="C782" s="144"/>
      <c r="D782" s="144"/>
      <c r="E782" s="144"/>
      <c r="F782" s="144"/>
      <c r="G782" s="144"/>
      <c r="H782" s="144"/>
      <c r="I782" s="145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</row>
    <row r="783">
      <c r="A783" s="144"/>
      <c r="B783" s="145"/>
      <c r="C783" s="144"/>
      <c r="D783" s="144"/>
      <c r="E783" s="144"/>
      <c r="F783" s="144"/>
      <c r="G783" s="144"/>
      <c r="H783" s="144"/>
      <c r="I783" s="145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</row>
    <row r="784">
      <c r="A784" s="144"/>
      <c r="B784" s="145"/>
      <c r="C784" s="144"/>
      <c r="D784" s="144"/>
      <c r="E784" s="144"/>
      <c r="F784" s="144"/>
      <c r="G784" s="144"/>
      <c r="H784" s="144"/>
      <c r="I784" s="145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</row>
    <row r="785">
      <c r="A785" s="144"/>
      <c r="B785" s="145"/>
      <c r="C785" s="144"/>
      <c r="D785" s="144"/>
      <c r="E785" s="144"/>
      <c r="F785" s="144"/>
      <c r="G785" s="144"/>
      <c r="H785" s="144"/>
      <c r="I785" s="145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</row>
    <row r="786">
      <c r="A786" s="144"/>
      <c r="B786" s="145"/>
      <c r="C786" s="144"/>
      <c r="D786" s="144"/>
      <c r="E786" s="144"/>
      <c r="F786" s="144"/>
      <c r="G786" s="144"/>
      <c r="H786" s="144"/>
      <c r="I786" s="145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</row>
    <row r="787">
      <c r="A787" s="144"/>
      <c r="B787" s="145"/>
      <c r="C787" s="144"/>
      <c r="D787" s="144"/>
      <c r="E787" s="144"/>
      <c r="F787" s="144"/>
      <c r="G787" s="144"/>
      <c r="H787" s="144"/>
      <c r="I787" s="145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</row>
    <row r="788">
      <c r="A788" s="144"/>
      <c r="B788" s="145"/>
      <c r="C788" s="144"/>
      <c r="D788" s="144"/>
      <c r="E788" s="144"/>
      <c r="F788" s="144"/>
      <c r="G788" s="144"/>
      <c r="H788" s="144"/>
      <c r="I788" s="145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</row>
    <row r="789">
      <c r="A789" s="144"/>
      <c r="B789" s="145"/>
      <c r="C789" s="144"/>
      <c r="D789" s="144"/>
      <c r="E789" s="144"/>
      <c r="F789" s="144"/>
      <c r="G789" s="144"/>
      <c r="H789" s="144"/>
      <c r="I789" s="145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</row>
    <row r="790">
      <c r="A790" s="144"/>
      <c r="B790" s="145"/>
      <c r="C790" s="144"/>
      <c r="D790" s="144"/>
      <c r="E790" s="144"/>
      <c r="F790" s="144"/>
      <c r="G790" s="144"/>
      <c r="H790" s="144"/>
      <c r="I790" s="145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</row>
    <row r="791">
      <c r="A791" s="144"/>
      <c r="B791" s="145"/>
      <c r="C791" s="144"/>
      <c r="D791" s="144"/>
      <c r="E791" s="144"/>
      <c r="F791" s="144"/>
      <c r="G791" s="144"/>
      <c r="H791" s="144"/>
      <c r="I791" s="145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</row>
    <row r="792">
      <c r="A792" s="144"/>
      <c r="B792" s="145"/>
      <c r="C792" s="144"/>
      <c r="D792" s="144"/>
      <c r="E792" s="144"/>
      <c r="F792" s="144"/>
      <c r="G792" s="144"/>
      <c r="H792" s="144"/>
      <c r="I792" s="145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</row>
    <row r="793">
      <c r="A793" s="144"/>
      <c r="B793" s="145"/>
      <c r="C793" s="144"/>
      <c r="D793" s="144"/>
      <c r="E793" s="144"/>
      <c r="F793" s="144"/>
      <c r="G793" s="144"/>
      <c r="H793" s="144"/>
      <c r="I793" s="145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</row>
    <row r="794">
      <c r="A794" s="144"/>
      <c r="B794" s="145"/>
      <c r="C794" s="144"/>
      <c r="D794" s="144"/>
      <c r="E794" s="144"/>
      <c r="F794" s="144"/>
      <c r="G794" s="144"/>
      <c r="H794" s="144"/>
      <c r="I794" s="145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</row>
    <row r="795">
      <c r="A795" s="144"/>
      <c r="B795" s="145"/>
      <c r="C795" s="144"/>
      <c r="D795" s="144"/>
      <c r="E795" s="144"/>
      <c r="F795" s="144"/>
      <c r="G795" s="144"/>
      <c r="H795" s="144"/>
      <c r="I795" s="145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</row>
    <row r="796">
      <c r="A796" s="144"/>
      <c r="B796" s="145"/>
      <c r="C796" s="144"/>
      <c r="D796" s="144"/>
      <c r="E796" s="144"/>
      <c r="F796" s="144"/>
      <c r="G796" s="144"/>
      <c r="H796" s="144"/>
      <c r="I796" s="145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</row>
    <row r="797">
      <c r="A797" s="144"/>
      <c r="B797" s="145"/>
      <c r="C797" s="144"/>
      <c r="D797" s="144"/>
      <c r="E797" s="144"/>
      <c r="F797" s="144"/>
      <c r="G797" s="144"/>
      <c r="H797" s="144"/>
      <c r="I797" s="145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</row>
    <row r="798">
      <c r="A798" s="144"/>
      <c r="B798" s="145"/>
      <c r="C798" s="144"/>
      <c r="D798" s="144"/>
      <c r="E798" s="144"/>
      <c r="F798" s="144"/>
      <c r="G798" s="144"/>
      <c r="H798" s="144"/>
      <c r="I798" s="145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</row>
    <row r="799">
      <c r="A799" s="144"/>
      <c r="B799" s="145"/>
      <c r="C799" s="144"/>
      <c r="D799" s="144"/>
      <c r="E799" s="144"/>
      <c r="F799" s="144"/>
      <c r="G799" s="144"/>
      <c r="H799" s="144"/>
      <c r="I799" s="145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</row>
    <row r="800">
      <c r="A800" s="144"/>
      <c r="B800" s="145"/>
      <c r="C800" s="144"/>
      <c r="D800" s="144"/>
      <c r="E800" s="144"/>
      <c r="F800" s="144"/>
      <c r="G800" s="144"/>
      <c r="H800" s="144"/>
      <c r="I800" s="145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</row>
    <row r="801">
      <c r="A801" s="144"/>
      <c r="B801" s="145"/>
      <c r="C801" s="144"/>
      <c r="D801" s="144"/>
      <c r="E801" s="144"/>
      <c r="F801" s="144"/>
      <c r="G801" s="144"/>
      <c r="H801" s="144"/>
      <c r="I801" s="145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</row>
    <row r="802">
      <c r="A802" s="144"/>
      <c r="B802" s="145"/>
      <c r="C802" s="144"/>
      <c r="D802" s="144"/>
      <c r="E802" s="144"/>
      <c r="F802" s="144"/>
      <c r="G802" s="144"/>
      <c r="H802" s="144"/>
      <c r="I802" s="145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</row>
    <row r="803">
      <c r="A803" s="144"/>
      <c r="B803" s="145"/>
      <c r="C803" s="144"/>
      <c r="D803" s="144"/>
      <c r="E803" s="144"/>
      <c r="F803" s="144"/>
      <c r="G803" s="144"/>
      <c r="H803" s="144"/>
      <c r="I803" s="145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</row>
    <row r="804">
      <c r="A804" s="144"/>
      <c r="B804" s="145"/>
      <c r="C804" s="144"/>
      <c r="D804" s="144"/>
      <c r="E804" s="144"/>
      <c r="F804" s="144"/>
      <c r="G804" s="144"/>
      <c r="H804" s="144"/>
      <c r="I804" s="145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</row>
    <row r="805">
      <c r="A805" s="144"/>
      <c r="B805" s="145"/>
      <c r="C805" s="144"/>
      <c r="D805" s="144"/>
      <c r="E805" s="144"/>
      <c r="F805" s="144"/>
      <c r="G805" s="144"/>
      <c r="H805" s="144"/>
      <c r="I805" s="145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</row>
    <row r="806">
      <c r="A806" s="144"/>
      <c r="B806" s="145"/>
      <c r="C806" s="144"/>
      <c r="D806" s="144"/>
      <c r="E806" s="144"/>
      <c r="F806" s="144"/>
      <c r="G806" s="144"/>
      <c r="H806" s="144"/>
      <c r="I806" s="145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</row>
    <row r="807">
      <c r="A807" s="144"/>
      <c r="B807" s="145"/>
      <c r="C807" s="144"/>
      <c r="D807" s="144"/>
      <c r="E807" s="144"/>
      <c r="F807" s="144"/>
      <c r="G807" s="144"/>
      <c r="H807" s="144"/>
      <c r="I807" s="145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</row>
    <row r="808">
      <c r="A808" s="144"/>
      <c r="B808" s="145"/>
      <c r="C808" s="144"/>
      <c r="D808" s="144"/>
      <c r="E808" s="144"/>
      <c r="F808" s="144"/>
      <c r="G808" s="144"/>
      <c r="H808" s="144"/>
      <c r="I808" s="145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</row>
    <row r="809">
      <c r="A809" s="144"/>
      <c r="B809" s="145"/>
      <c r="C809" s="144"/>
      <c r="D809" s="144"/>
      <c r="E809" s="144"/>
      <c r="F809" s="144"/>
      <c r="G809" s="144"/>
      <c r="H809" s="144"/>
      <c r="I809" s="145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</row>
    <row r="810">
      <c r="A810" s="144"/>
      <c r="B810" s="145"/>
      <c r="C810" s="144"/>
      <c r="D810" s="144"/>
      <c r="E810" s="144"/>
      <c r="F810" s="144"/>
      <c r="G810" s="144"/>
      <c r="H810" s="144"/>
      <c r="I810" s="145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</row>
    <row r="811">
      <c r="A811" s="144"/>
      <c r="B811" s="145"/>
      <c r="C811" s="144"/>
      <c r="D811" s="144"/>
      <c r="E811" s="144"/>
      <c r="F811" s="144"/>
      <c r="G811" s="144"/>
      <c r="H811" s="144"/>
      <c r="I811" s="145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</row>
    <row r="812">
      <c r="A812" s="144"/>
      <c r="B812" s="145"/>
      <c r="C812" s="144"/>
      <c r="D812" s="144"/>
      <c r="E812" s="144"/>
      <c r="F812" s="144"/>
      <c r="G812" s="144"/>
      <c r="H812" s="144"/>
      <c r="I812" s="145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</row>
    <row r="813">
      <c r="A813" s="144"/>
      <c r="B813" s="145"/>
      <c r="C813" s="144"/>
      <c r="D813" s="144"/>
      <c r="E813" s="144"/>
      <c r="F813" s="144"/>
      <c r="G813" s="144"/>
      <c r="H813" s="144"/>
      <c r="I813" s="145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</row>
    <row r="814">
      <c r="A814" s="144"/>
      <c r="B814" s="145"/>
      <c r="C814" s="144"/>
      <c r="D814" s="144"/>
      <c r="E814" s="144"/>
      <c r="F814" s="144"/>
      <c r="G814" s="144"/>
      <c r="H814" s="144"/>
      <c r="I814" s="145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</row>
    <row r="815">
      <c r="A815" s="144"/>
      <c r="B815" s="145"/>
      <c r="C815" s="144"/>
      <c r="D815" s="144"/>
      <c r="E815" s="144"/>
      <c r="F815" s="144"/>
      <c r="G815" s="144"/>
      <c r="H815" s="144"/>
      <c r="I815" s="145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</row>
    <row r="816">
      <c r="A816" s="144"/>
      <c r="B816" s="145"/>
      <c r="C816" s="144"/>
      <c r="D816" s="144"/>
      <c r="E816" s="144"/>
      <c r="F816" s="144"/>
      <c r="G816" s="144"/>
      <c r="H816" s="144"/>
      <c r="I816" s="145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</row>
    <row r="817">
      <c r="A817" s="144"/>
      <c r="B817" s="145"/>
      <c r="C817" s="144"/>
      <c r="D817" s="144"/>
      <c r="E817" s="144"/>
      <c r="F817" s="144"/>
      <c r="G817" s="144"/>
      <c r="H817" s="144"/>
      <c r="I817" s="145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</row>
    <row r="818">
      <c r="A818" s="144"/>
      <c r="B818" s="145"/>
      <c r="C818" s="144"/>
      <c r="D818" s="144"/>
      <c r="E818" s="144"/>
      <c r="F818" s="144"/>
      <c r="G818" s="144"/>
      <c r="H818" s="144"/>
      <c r="I818" s="145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</row>
    <row r="819">
      <c r="A819" s="144"/>
      <c r="B819" s="145"/>
      <c r="C819" s="144"/>
      <c r="D819" s="144"/>
      <c r="E819" s="144"/>
      <c r="F819" s="144"/>
      <c r="G819" s="144"/>
      <c r="H819" s="144"/>
      <c r="I819" s="145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</row>
    <row r="820">
      <c r="A820" s="144"/>
      <c r="B820" s="145"/>
      <c r="C820" s="144"/>
      <c r="D820" s="144"/>
      <c r="E820" s="144"/>
      <c r="F820" s="144"/>
      <c r="G820" s="144"/>
      <c r="H820" s="144"/>
      <c r="I820" s="145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</row>
    <row r="821">
      <c r="A821" s="144"/>
      <c r="B821" s="145"/>
      <c r="C821" s="144"/>
      <c r="D821" s="144"/>
      <c r="E821" s="144"/>
      <c r="F821" s="144"/>
      <c r="G821" s="144"/>
      <c r="H821" s="144"/>
      <c r="I821" s="145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</row>
    <row r="822">
      <c r="A822" s="144"/>
      <c r="B822" s="145"/>
      <c r="C822" s="144"/>
      <c r="D822" s="144"/>
      <c r="E822" s="144"/>
      <c r="F822" s="144"/>
      <c r="G822" s="144"/>
      <c r="H822" s="144"/>
      <c r="I822" s="145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</row>
    <row r="823">
      <c r="A823" s="144"/>
      <c r="B823" s="145"/>
      <c r="C823" s="144"/>
      <c r="D823" s="144"/>
      <c r="E823" s="144"/>
      <c r="F823" s="144"/>
      <c r="G823" s="144"/>
      <c r="H823" s="144"/>
      <c r="I823" s="145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</row>
    <row r="824">
      <c r="A824" s="144"/>
      <c r="B824" s="145"/>
      <c r="C824" s="144"/>
      <c r="D824" s="144"/>
      <c r="E824" s="144"/>
      <c r="F824" s="144"/>
      <c r="G824" s="144"/>
      <c r="H824" s="144"/>
      <c r="I824" s="145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</row>
    <row r="825">
      <c r="A825" s="144"/>
      <c r="B825" s="145"/>
      <c r="C825" s="144"/>
      <c r="D825" s="144"/>
      <c r="E825" s="144"/>
      <c r="F825" s="144"/>
      <c r="G825" s="144"/>
      <c r="H825" s="144"/>
      <c r="I825" s="145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</row>
    <row r="826">
      <c r="A826" s="144"/>
      <c r="B826" s="145"/>
      <c r="C826" s="144"/>
      <c r="D826" s="144"/>
      <c r="E826" s="144"/>
      <c r="F826" s="144"/>
      <c r="G826" s="144"/>
      <c r="H826" s="144"/>
      <c r="I826" s="145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</row>
    <row r="827">
      <c r="A827" s="144"/>
      <c r="B827" s="145"/>
      <c r="C827" s="144"/>
      <c r="D827" s="144"/>
      <c r="E827" s="144"/>
      <c r="F827" s="144"/>
      <c r="G827" s="144"/>
      <c r="H827" s="144"/>
      <c r="I827" s="145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</row>
    <row r="828">
      <c r="A828" s="144"/>
      <c r="B828" s="145"/>
      <c r="C828" s="144"/>
      <c r="D828" s="144"/>
      <c r="E828" s="144"/>
      <c r="F828" s="144"/>
      <c r="G828" s="144"/>
      <c r="H828" s="144"/>
      <c r="I828" s="145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</row>
    <row r="829">
      <c r="A829" s="144"/>
      <c r="B829" s="145"/>
      <c r="C829" s="144"/>
      <c r="D829" s="144"/>
      <c r="E829" s="144"/>
      <c r="F829" s="144"/>
      <c r="G829" s="144"/>
      <c r="H829" s="144"/>
      <c r="I829" s="145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</row>
    <row r="830">
      <c r="A830" s="144"/>
      <c r="B830" s="145"/>
      <c r="C830" s="144"/>
      <c r="D830" s="144"/>
      <c r="E830" s="144"/>
      <c r="F830" s="144"/>
      <c r="G830" s="144"/>
      <c r="H830" s="144"/>
      <c r="I830" s="145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</row>
    <row r="831">
      <c r="A831" s="144"/>
      <c r="B831" s="145"/>
      <c r="C831" s="144"/>
      <c r="D831" s="144"/>
      <c r="E831" s="144"/>
      <c r="F831" s="144"/>
      <c r="G831" s="144"/>
      <c r="H831" s="144"/>
      <c r="I831" s="145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</row>
    <row r="832">
      <c r="A832" s="144"/>
      <c r="B832" s="145"/>
      <c r="C832" s="144"/>
      <c r="D832" s="144"/>
      <c r="E832" s="144"/>
      <c r="F832" s="144"/>
      <c r="G832" s="144"/>
      <c r="H832" s="144"/>
      <c r="I832" s="145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</row>
    <row r="833">
      <c r="A833" s="144"/>
      <c r="B833" s="145"/>
      <c r="C833" s="144"/>
      <c r="D833" s="144"/>
      <c r="E833" s="144"/>
      <c r="F833" s="144"/>
      <c r="G833" s="144"/>
      <c r="H833" s="144"/>
      <c r="I833" s="145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</row>
    <row r="834">
      <c r="A834" s="144"/>
      <c r="B834" s="145"/>
      <c r="C834" s="144"/>
      <c r="D834" s="144"/>
      <c r="E834" s="144"/>
      <c r="F834" s="144"/>
      <c r="G834" s="144"/>
      <c r="H834" s="144"/>
      <c r="I834" s="145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</row>
    <row r="835">
      <c r="A835" s="144"/>
      <c r="B835" s="145"/>
      <c r="C835" s="144"/>
      <c r="D835" s="144"/>
      <c r="E835" s="144"/>
      <c r="F835" s="144"/>
      <c r="G835" s="144"/>
      <c r="H835" s="144"/>
      <c r="I835" s="145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</row>
    <row r="836">
      <c r="A836" s="144"/>
      <c r="B836" s="145"/>
      <c r="C836" s="144"/>
      <c r="D836" s="144"/>
      <c r="E836" s="144"/>
      <c r="F836" s="144"/>
      <c r="G836" s="144"/>
      <c r="H836" s="144"/>
      <c r="I836" s="145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</row>
    <row r="837">
      <c r="A837" s="144"/>
      <c r="B837" s="145"/>
      <c r="C837" s="144"/>
      <c r="D837" s="144"/>
      <c r="E837" s="144"/>
      <c r="F837" s="144"/>
      <c r="G837" s="144"/>
      <c r="H837" s="144"/>
      <c r="I837" s="145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</row>
    <row r="838">
      <c r="A838" s="144"/>
      <c r="B838" s="145"/>
      <c r="C838" s="144"/>
      <c r="D838" s="144"/>
      <c r="E838" s="144"/>
      <c r="F838" s="144"/>
      <c r="G838" s="144"/>
      <c r="H838" s="144"/>
      <c r="I838" s="145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</row>
    <row r="839">
      <c r="A839" s="144"/>
      <c r="B839" s="145"/>
      <c r="C839" s="144"/>
      <c r="D839" s="144"/>
      <c r="E839" s="144"/>
      <c r="F839" s="144"/>
      <c r="G839" s="144"/>
      <c r="H839" s="144"/>
      <c r="I839" s="145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</row>
    <row r="840">
      <c r="A840" s="144"/>
      <c r="B840" s="145"/>
      <c r="C840" s="144"/>
      <c r="D840" s="144"/>
      <c r="E840" s="144"/>
      <c r="F840" s="144"/>
      <c r="G840" s="144"/>
      <c r="H840" s="144"/>
      <c r="I840" s="145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</row>
    <row r="841">
      <c r="A841" s="144"/>
      <c r="B841" s="145"/>
      <c r="C841" s="144"/>
      <c r="D841" s="144"/>
      <c r="E841" s="144"/>
      <c r="F841" s="144"/>
      <c r="G841" s="144"/>
      <c r="H841" s="144"/>
      <c r="I841" s="145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</row>
    <row r="842">
      <c r="A842" s="144"/>
      <c r="B842" s="145"/>
      <c r="C842" s="144"/>
      <c r="D842" s="144"/>
      <c r="E842" s="144"/>
      <c r="F842" s="144"/>
      <c r="G842" s="144"/>
      <c r="H842" s="144"/>
      <c r="I842" s="145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</row>
    <row r="843">
      <c r="A843" s="144"/>
      <c r="B843" s="145"/>
      <c r="C843" s="144"/>
      <c r="D843" s="144"/>
      <c r="E843" s="144"/>
      <c r="F843" s="144"/>
      <c r="G843" s="144"/>
      <c r="H843" s="144"/>
      <c r="I843" s="145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</row>
    <row r="844">
      <c r="A844" s="144"/>
      <c r="B844" s="145"/>
      <c r="C844" s="144"/>
      <c r="D844" s="144"/>
      <c r="E844" s="144"/>
      <c r="F844" s="144"/>
      <c r="G844" s="144"/>
      <c r="H844" s="144"/>
      <c r="I844" s="145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</row>
    <row r="845">
      <c r="A845" s="144"/>
      <c r="B845" s="145"/>
      <c r="C845" s="144"/>
      <c r="D845" s="144"/>
      <c r="E845" s="144"/>
      <c r="F845" s="144"/>
      <c r="G845" s="144"/>
      <c r="H845" s="144"/>
      <c r="I845" s="145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</row>
    <row r="846">
      <c r="A846" s="144"/>
      <c r="B846" s="145"/>
      <c r="C846" s="144"/>
      <c r="D846" s="144"/>
      <c r="E846" s="144"/>
      <c r="F846" s="144"/>
      <c r="G846" s="144"/>
      <c r="H846" s="144"/>
      <c r="I846" s="145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</row>
    <row r="847">
      <c r="A847" s="144"/>
      <c r="B847" s="145"/>
      <c r="C847" s="144"/>
      <c r="D847" s="144"/>
      <c r="E847" s="144"/>
      <c r="F847" s="144"/>
      <c r="G847" s="144"/>
      <c r="H847" s="144"/>
      <c r="I847" s="145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</row>
    <row r="848">
      <c r="A848" s="144"/>
      <c r="B848" s="145"/>
      <c r="C848" s="144"/>
      <c r="D848" s="144"/>
      <c r="E848" s="144"/>
      <c r="F848" s="144"/>
      <c r="G848" s="144"/>
      <c r="H848" s="144"/>
      <c r="I848" s="145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</row>
    <row r="849">
      <c r="A849" s="144"/>
      <c r="B849" s="145"/>
      <c r="C849" s="144"/>
      <c r="D849" s="144"/>
      <c r="E849" s="144"/>
      <c r="F849" s="144"/>
      <c r="G849" s="144"/>
      <c r="H849" s="144"/>
      <c r="I849" s="145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</row>
    <row r="850">
      <c r="A850" s="144"/>
      <c r="B850" s="145"/>
      <c r="C850" s="144"/>
      <c r="D850" s="144"/>
      <c r="E850" s="144"/>
      <c r="F850" s="144"/>
      <c r="G850" s="144"/>
      <c r="H850" s="144"/>
      <c r="I850" s="145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</row>
    <row r="851">
      <c r="A851" s="144"/>
      <c r="B851" s="145"/>
      <c r="C851" s="144"/>
      <c r="D851" s="144"/>
      <c r="E851" s="144"/>
      <c r="F851" s="144"/>
      <c r="G851" s="144"/>
      <c r="H851" s="144"/>
      <c r="I851" s="145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</row>
    <row r="852">
      <c r="A852" s="144"/>
      <c r="B852" s="145"/>
      <c r="C852" s="144"/>
      <c r="D852" s="144"/>
      <c r="E852" s="144"/>
      <c r="F852" s="144"/>
      <c r="G852" s="144"/>
      <c r="H852" s="144"/>
      <c r="I852" s="145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</row>
    <row r="853">
      <c r="A853" s="144"/>
      <c r="B853" s="145"/>
      <c r="C853" s="144"/>
      <c r="D853" s="144"/>
      <c r="E853" s="144"/>
      <c r="F853" s="144"/>
      <c r="G853" s="144"/>
      <c r="H853" s="144"/>
      <c r="I853" s="145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</row>
    <row r="854">
      <c r="A854" s="144"/>
      <c r="B854" s="145"/>
      <c r="C854" s="144"/>
      <c r="D854" s="144"/>
      <c r="E854" s="144"/>
      <c r="F854" s="144"/>
      <c r="G854" s="144"/>
      <c r="H854" s="144"/>
      <c r="I854" s="145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</row>
    <row r="855">
      <c r="A855" s="144"/>
      <c r="B855" s="145"/>
      <c r="C855" s="144"/>
      <c r="D855" s="144"/>
      <c r="E855" s="144"/>
      <c r="F855" s="144"/>
      <c r="G855" s="144"/>
      <c r="H855" s="144"/>
      <c r="I855" s="145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</row>
    <row r="856">
      <c r="A856" s="144"/>
      <c r="B856" s="145"/>
      <c r="C856" s="144"/>
      <c r="D856" s="144"/>
      <c r="E856" s="144"/>
      <c r="F856" s="144"/>
      <c r="G856" s="144"/>
      <c r="H856" s="144"/>
      <c r="I856" s="145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</row>
    <row r="857">
      <c r="A857" s="144"/>
      <c r="B857" s="145"/>
      <c r="C857" s="144"/>
      <c r="D857" s="144"/>
      <c r="E857" s="144"/>
      <c r="F857" s="144"/>
      <c r="G857" s="144"/>
      <c r="H857" s="144"/>
      <c r="I857" s="145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</row>
    <row r="858">
      <c r="A858" s="144"/>
      <c r="B858" s="145"/>
      <c r="C858" s="144"/>
      <c r="D858" s="144"/>
      <c r="E858" s="144"/>
      <c r="F858" s="144"/>
      <c r="G858" s="144"/>
      <c r="H858" s="144"/>
      <c r="I858" s="145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</row>
    <row r="859">
      <c r="A859" s="144"/>
      <c r="B859" s="145"/>
      <c r="C859" s="144"/>
      <c r="D859" s="144"/>
      <c r="E859" s="144"/>
      <c r="F859" s="144"/>
      <c r="G859" s="144"/>
      <c r="H859" s="144"/>
      <c r="I859" s="145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</row>
    <row r="860">
      <c r="A860" s="144"/>
      <c r="B860" s="145"/>
      <c r="C860" s="144"/>
      <c r="D860" s="144"/>
      <c r="E860" s="144"/>
      <c r="F860" s="144"/>
      <c r="G860" s="144"/>
      <c r="H860" s="144"/>
      <c r="I860" s="145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</row>
    <row r="861">
      <c r="A861" s="144"/>
      <c r="B861" s="145"/>
      <c r="C861" s="144"/>
      <c r="D861" s="144"/>
      <c r="E861" s="144"/>
      <c r="F861" s="144"/>
      <c r="G861" s="144"/>
      <c r="H861" s="144"/>
      <c r="I861" s="145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</row>
    <row r="862">
      <c r="A862" s="144"/>
      <c r="B862" s="145"/>
      <c r="C862" s="144"/>
      <c r="D862" s="144"/>
      <c r="E862" s="144"/>
      <c r="F862" s="144"/>
      <c r="G862" s="144"/>
      <c r="H862" s="144"/>
      <c r="I862" s="145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</row>
    <row r="863">
      <c r="A863" s="144"/>
      <c r="B863" s="145"/>
      <c r="C863" s="144"/>
      <c r="D863" s="144"/>
      <c r="E863" s="144"/>
      <c r="F863" s="144"/>
      <c r="G863" s="144"/>
      <c r="H863" s="144"/>
      <c r="I863" s="145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</row>
    <row r="864">
      <c r="A864" s="144"/>
      <c r="B864" s="145"/>
      <c r="C864" s="144"/>
      <c r="D864" s="144"/>
      <c r="E864" s="144"/>
      <c r="F864" s="144"/>
      <c r="G864" s="144"/>
      <c r="H864" s="144"/>
      <c r="I864" s="145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</row>
    <row r="865">
      <c r="A865" s="144"/>
      <c r="B865" s="145"/>
      <c r="C865" s="144"/>
      <c r="D865" s="144"/>
      <c r="E865" s="144"/>
      <c r="F865" s="144"/>
      <c r="G865" s="144"/>
      <c r="H865" s="144"/>
      <c r="I865" s="145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</row>
    <row r="866">
      <c r="A866" s="144"/>
      <c r="B866" s="145"/>
      <c r="C866" s="144"/>
      <c r="D866" s="144"/>
      <c r="E866" s="144"/>
      <c r="F866" s="144"/>
      <c r="G866" s="144"/>
      <c r="H866" s="144"/>
      <c r="I866" s="145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</row>
    <row r="867">
      <c r="A867" s="144"/>
      <c r="B867" s="145"/>
      <c r="C867" s="144"/>
      <c r="D867" s="144"/>
      <c r="E867" s="144"/>
      <c r="F867" s="144"/>
      <c r="G867" s="144"/>
      <c r="H867" s="144"/>
      <c r="I867" s="145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</row>
    <row r="868">
      <c r="A868" s="144"/>
      <c r="B868" s="145"/>
      <c r="C868" s="144"/>
      <c r="D868" s="144"/>
      <c r="E868" s="144"/>
      <c r="F868" s="144"/>
      <c r="G868" s="144"/>
      <c r="H868" s="144"/>
      <c r="I868" s="145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</row>
    <row r="869">
      <c r="A869" s="144"/>
      <c r="B869" s="145"/>
      <c r="C869" s="144"/>
      <c r="D869" s="144"/>
      <c r="E869" s="144"/>
      <c r="F869" s="144"/>
      <c r="G869" s="144"/>
      <c r="H869" s="144"/>
      <c r="I869" s="145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</row>
    <row r="870">
      <c r="A870" s="144"/>
      <c r="B870" s="145"/>
      <c r="C870" s="144"/>
      <c r="D870" s="144"/>
      <c r="E870" s="144"/>
      <c r="F870" s="144"/>
      <c r="G870" s="144"/>
      <c r="H870" s="144"/>
      <c r="I870" s="145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</row>
    <row r="871">
      <c r="A871" s="144"/>
      <c r="B871" s="145"/>
      <c r="C871" s="144"/>
      <c r="D871" s="144"/>
      <c r="E871" s="144"/>
      <c r="F871" s="144"/>
      <c r="G871" s="144"/>
      <c r="H871" s="144"/>
      <c r="I871" s="145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</row>
    <row r="872">
      <c r="A872" s="144"/>
      <c r="B872" s="145"/>
      <c r="C872" s="144"/>
      <c r="D872" s="144"/>
      <c r="E872" s="144"/>
      <c r="F872" s="144"/>
      <c r="G872" s="144"/>
      <c r="H872" s="144"/>
      <c r="I872" s="145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</row>
    <row r="873">
      <c r="A873" s="144"/>
      <c r="B873" s="145"/>
      <c r="C873" s="144"/>
      <c r="D873" s="144"/>
      <c r="E873" s="144"/>
      <c r="F873" s="144"/>
      <c r="G873" s="144"/>
      <c r="H873" s="144"/>
      <c r="I873" s="145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</row>
    <row r="874">
      <c r="A874" s="144"/>
      <c r="B874" s="145"/>
      <c r="C874" s="144"/>
      <c r="D874" s="144"/>
      <c r="E874" s="144"/>
      <c r="F874" s="144"/>
      <c r="G874" s="144"/>
      <c r="H874" s="144"/>
      <c r="I874" s="145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</row>
    <row r="875">
      <c r="A875" s="144"/>
      <c r="B875" s="145"/>
      <c r="C875" s="144"/>
      <c r="D875" s="144"/>
      <c r="E875" s="144"/>
      <c r="F875" s="144"/>
      <c r="G875" s="144"/>
      <c r="H875" s="144"/>
      <c r="I875" s="145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</row>
    <row r="876">
      <c r="A876" s="144"/>
      <c r="B876" s="145"/>
      <c r="C876" s="144"/>
      <c r="D876" s="144"/>
      <c r="E876" s="144"/>
      <c r="F876" s="144"/>
      <c r="G876" s="144"/>
      <c r="H876" s="144"/>
      <c r="I876" s="145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</row>
    <row r="877">
      <c r="A877" s="144"/>
      <c r="B877" s="145"/>
      <c r="C877" s="144"/>
      <c r="D877" s="144"/>
      <c r="E877" s="144"/>
      <c r="F877" s="144"/>
      <c r="G877" s="144"/>
      <c r="H877" s="144"/>
      <c r="I877" s="145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</row>
    <row r="878">
      <c r="A878" s="144"/>
      <c r="B878" s="145"/>
      <c r="C878" s="144"/>
      <c r="D878" s="144"/>
      <c r="E878" s="144"/>
      <c r="F878" s="144"/>
      <c r="G878" s="144"/>
      <c r="H878" s="144"/>
      <c r="I878" s="145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</row>
    <row r="879">
      <c r="A879" s="144"/>
      <c r="B879" s="145"/>
      <c r="C879" s="144"/>
      <c r="D879" s="144"/>
      <c r="E879" s="144"/>
      <c r="F879" s="144"/>
      <c r="G879" s="144"/>
      <c r="H879" s="144"/>
      <c r="I879" s="145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</row>
    <row r="880">
      <c r="A880" s="144"/>
      <c r="B880" s="145"/>
      <c r="C880" s="144"/>
      <c r="D880" s="144"/>
      <c r="E880" s="144"/>
      <c r="F880" s="144"/>
      <c r="G880" s="144"/>
      <c r="H880" s="144"/>
      <c r="I880" s="145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</row>
    <row r="881">
      <c r="A881" s="144"/>
      <c r="B881" s="145"/>
      <c r="C881" s="144"/>
      <c r="D881" s="144"/>
      <c r="E881" s="144"/>
      <c r="F881" s="144"/>
      <c r="G881" s="144"/>
      <c r="H881" s="144"/>
      <c r="I881" s="145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</row>
    <row r="882">
      <c r="A882" s="144"/>
      <c r="B882" s="145"/>
      <c r="C882" s="144"/>
      <c r="D882" s="144"/>
      <c r="E882" s="144"/>
      <c r="F882" s="144"/>
      <c r="G882" s="144"/>
      <c r="H882" s="144"/>
      <c r="I882" s="145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</row>
    <row r="883">
      <c r="A883" s="144"/>
      <c r="B883" s="145"/>
      <c r="C883" s="144"/>
      <c r="D883" s="144"/>
      <c r="E883" s="144"/>
      <c r="F883" s="144"/>
      <c r="G883" s="144"/>
      <c r="H883" s="144"/>
      <c r="I883" s="145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</row>
    <row r="884">
      <c r="A884" s="144"/>
      <c r="B884" s="145"/>
      <c r="C884" s="144"/>
      <c r="D884" s="144"/>
      <c r="E884" s="144"/>
      <c r="F884" s="144"/>
      <c r="G884" s="144"/>
      <c r="H884" s="144"/>
      <c r="I884" s="145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</row>
    <row r="885">
      <c r="A885" s="144"/>
      <c r="B885" s="145"/>
      <c r="C885" s="144"/>
      <c r="D885" s="144"/>
      <c r="E885" s="144"/>
      <c r="F885" s="144"/>
      <c r="G885" s="144"/>
      <c r="H885" s="144"/>
      <c r="I885" s="145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</row>
    <row r="886">
      <c r="A886" s="144"/>
      <c r="B886" s="145"/>
      <c r="C886" s="144"/>
      <c r="D886" s="144"/>
      <c r="E886" s="144"/>
      <c r="F886" s="144"/>
      <c r="G886" s="144"/>
      <c r="H886" s="144"/>
      <c r="I886" s="145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</row>
    <row r="887">
      <c r="A887" s="144"/>
      <c r="B887" s="145"/>
      <c r="C887" s="144"/>
      <c r="D887" s="144"/>
      <c r="E887" s="144"/>
      <c r="F887" s="144"/>
      <c r="G887" s="144"/>
      <c r="H887" s="144"/>
      <c r="I887" s="145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</row>
    <row r="888">
      <c r="A888" s="144"/>
      <c r="B888" s="145"/>
      <c r="C888" s="144"/>
      <c r="D888" s="144"/>
      <c r="E888" s="144"/>
      <c r="F888" s="144"/>
      <c r="G888" s="144"/>
      <c r="H888" s="144"/>
      <c r="I888" s="145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</row>
    <row r="889">
      <c r="A889" s="144"/>
      <c r="B889" s="145"/>
      <c r="C889" s="144"/>
      <c r="D889" s="144"/>
      <c r="E889" s="144"/>
      <c r="F889" s="144"/>
      <c r="G889" s="144"/>
      <c r="H889" s="144"/>
      <c r="I889" s="145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</row>
    <row r="890">
      <c r="A890" s="144"/>
      <c r="B890" s="145"/>
      <c r="C890" s="144"/>
      <c r="D890" s="144"/>
      <c r="E890" s="144"/>
      <c r="F890" s="144"/>
      <c r="G890" s="144"/>
      <c r="H890" s="144"/>
      <c r="I890" s="145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</row>
    <row r="891">
      <c r="A891" s="144"/>
      <c r="B891" s="145"/>
      <c r="C891" s="144"/>
      <c r="D891" s="144"/>
      <c r="E891" s="144"/>
      <c r="F891" s="144"/>
      <c r="G891" s="144"/>
      <c r="H891" s="144"/>
      <c r="I891" s="145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</row>
    <row r="892">
      <c r="A892" s="144"/>
      <c r="B892" s="145"/>
      <c r="C892" s="144"/>
      <c r="D892" s="144"/>
      <c r="E892" s="144"/>
      <c r="F892" s="144"/>
      <c r="G892" s="144"/>
      <c r="H892" s="144"/>
      <c r="I892" s="145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</row>
    <row r="893">
      <c r="A893" s="144"/>
      <c r="B893" s="145"/>
      <c r="C893" s="144"/>
      <c r="D893" s="144"/>
      <c r="E893" s="144"/>
      <c r="F893" s="144"/>
      <c r="G893" s="144"/>
      <c r="H893" s="144"/>
      <c r="I893" s="145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</row>
    <row r="894">
      <c r="A894" s="144"/>
      <c r="B894" s="145"/>
      <c r="C894" s="144"/>
      <c r="D894" s="144"/>
      <c r="E894" s="144"/>
      <c r="F894" s="144"/>
      <c r="G894" s="144"/>
      <c r="H894" s="144"/>
      <c r="I894" s="145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</row>
    <row r="895">
      <c r="A895" s="144"/>
      <c r="B895" s="145"/>
      <c r="C895" s="144"/>
      <c r="D895" s="144"/>
      <c r="E895" s="144"/>
      <c r="F895" s="144"/>
      <c r="G895" s="144"/>
      <c r="H895" s="144"/>
      <c r="I895" s="145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</row>
    <row r="896">
      <c r="A896" s="144"/>
      <c r="B896" s="145"/>
      <c r="C896" s="144"/>
      <c r="D896" s="144"/>
      <c r="E896" s="144"/>
      <c r="F896" s="144"/>
      <c r="G896" s="144"/>
      <c r="H896" s="144"/>
      <c r="I896" s="145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</row>
    <row r="897">
      <c r="A897" s="144"/>
      <c r="B897" s="145"/>
      <c r="C897" s="144"/>
      <c r="D897" s="144"/>
      <c r="E897" s="144"/>
      <c r="F897" s="144"/>
      <c r="G897" s="144"/>
      <c r="H897" s="144"/>
      <c r="I897" s="145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</row>
    <row r="898">
      <c r="A898" s="144"/>
      <c r="B898" s="145"/>
      <c r="C898" s="144"/>
      <c r="D898" s="144"/>
      <c r="E898" s="144"/>
      <c r="F898" s="144"/>
      <c r="G898" s="144"/>
      <c r="H898" s="144"/>
      <c r="I898" s="145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</row>
    <row r="899">
      <c r="A899" s="144"/>
      <c r="B899" s="145"/>
      <c r="C899" s="144"/>
      <c r="D899" s="144"/>
      <c r="E899" s="144"/>
      <c r="F899" s="144"/>
      <c r="G899" s="144"/>
      <c r="H899" s="144"/>
      <c r="I899" s="145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</row>
    <row r="900">
      <c r="A900" s="144"/>
      <c r="B900" s="145"/>
      <c r="C900" s="144"/>
      <c r="D900" s="144"/>
      <c r="E900" s="144"/>
      <c r="F900" s="144"/>
      <c r="G900" s="144"/>
      <c r="H900" s="144"/>
      <c r="I900" s="145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</row>
    <row r="901">
      <c r="A901" s="144"/>
      <c r="B901" s="145"/>
      <c r="C901" s="144"/>
      <c r="D901" s="144"/>
      <c r="E901" s="144"/>
      <c r="F901" s="144"/>
      <c r="G901" s="144"/>
      <c r="H901" s="144"/>
      <c r="I901" s="145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</row>
    <row r="902">
      <c r="A902" s="144"/>
      <c r="B902" s="145"/>
      <c r="C902" s="144"/>
      <c r="D902" s="144"/>
      <c r="E902" s="144"/>
      <c r="F902" s="144"/>
      <c r="G902" s="144"/>
      <c r="H902" s="144"/>
      <c r="I902" s="145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</row>
    <row r="903">
      <c r="A903" s="144"/>
      <c r="B903" s="145"/>
      <c r="C903" s="144"/>
      <c r="D903" s="144"/>
      <c r="E903" s="144"/>
      <c r="F903" s="144"/>
      <c r="G903" s="144"/>
      <c r="H903" s="144"/>
      <c r="I903" s="145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</row>
    <row r="904">
      <c r="A904" s="144"/>
      <c r="B904" s="145"/>
      <c r="C904" s="144"/>
      <c r="D904" s="144"/>
      <c r="E904" s="144"/>
      <c r="F904" s="144"/>
      <c r="G904" s="144"/>
      <c r="H904" s="144"/>
      <c r="I904" s="145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</row>
    <row r="905">
      <c r="A905" s="144"/>
      <c r="B905" s="145"/>
      <c r="C905" s="144"/>
      <c r="D905" s="144"/>
      <c r="E905" s="144"/>
      <c r="F905" s="144"/>
      <c r="G905" s="144"/>
      <c r="H905" s="144"/>
      <c r="I905" s="145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</row>
    <row r="906">
      <c r="A906" s="144"/>
      <c r="B906" s="145"/>
      <c r="C906" s="144"/>
      <c r="D906" s="144"/>
      <c r="E906" s="144"/>
      <c r="F906" s="144"/>
      <c r="G906" s="144"/>
      <c r="H906" s="144"/>
      <c r="I906" s="145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</row>
    <row r="907">
      <c r="A907" s="144"/>
      <c r="B907" s="145"/>
      <c r="C907" s="144"/>
      <c r="D907" s="144"/>
      <c r="E907" s="144"/>
      <c r="F907" s="144"/>
      <c r="G907" s="144"/>
      <c r="H907" s="144"/>
      <c r="I907" s="145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</row>
    <row r="908">
      <c r="A908" s="144"/>
      <c r="B908" s="145"/>
      <c r="C908" s="144"/>
      <c r="D908" s="144"/>
      <c r="E908" s="144"/>
      <c r="F908" s="144"/>
      <c r="G908" s="144"/>
      <c r="H908" s="144"/>
      <c r="I908" s="145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</row>
    <row r="909">
      <c r="A909" s="144"/>
      <c r="B909" s="145"/>
      <c r="C909" s="144"/>
      <c r="D909" s="144"/>
      <c r="E909" s="144"/>
      <c r="F909" s="144"/>
      <c r="G909" s="144"/>
      <c r="H909" s="144"/>
      <c r="I909" s="145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</row>
    <row r="910">
      <c r="A910" s="144"/>
      <c r="B910" s="145"/>
      <c r="C910" s="144"/>
      <c r="D910" s="144"/>
      <c r="E910" s="144"/>
      <c r="F910" s="144"/>
      <c r="G910" s="144"/>
      <c r="H910" s="144"/>
      <c r="I910" s="145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</row>
    <row r="911">
      <c r="A911" s="144"/>
      <c r="B911" s="145"/>
      <c r="C911" s="144"/>
      <c r="D911" s="144"/>
      <c r="E911" s="144"/>
      <c r="F911" s="144"/>
      <c r="G911" s="144"/>
      <c r="H911" s="144"/>
      <c r="I911" s="145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</row>
    <row r="912">
      <c r="A912" s="144"/>
      <c r="B912" s="145"/>
      <c r="C912" s="144"/>
      <c r="D912" s="144"/>
      <c r="E912" s="144"/>
      <c r="F912" s="144"/>
      <c r="G912" s="144"/>
      <c r="H912" s="144"/>
      <c r="I912" s="145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</row>
    <row r="913">
      <c r="A913" s="144"/>
      <c r="B913" s="145"/>
      <c r="C913" s="144"/>
      <c r="D913" s="144"/>
      <c r="E913" s="144"/>
      <c r="F913" s="144"/>
      <c r="G913" s="144"/>
      <c r="H913" s="144"/>
      <c r="I913" s="145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</row>
    <row r="914">
      <c r="A914" s="144"/>
      <c r="B914" s="145"/>
      <c r="C914" s="144"/>
      <c r="D914" s="144"/>
      <c r="E914" s="144"/>
      <c r="F914" s="144"/>
      <c r="G914" s="144"/>
      <c r="H914" s="144"/>
      <c r="I914" s="145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</row>
    <row r="915">
      <c r="A915" s="144"/>
      <c r="B915" s="145"/>
      <c r="C915" s="144"/>
      <c r="D915" s="144"/>
      <c r="E915" s="144"/>
      <c r="F915" s="144"/>
      <c r="G915" s="144"/>
      <c r="H915" s="144"/>
      <c r="I915" s="145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</row>
    <row r="916">
      <c r="A916" s="144"/>
      <c r="B916" s="145"/>
      <c r="C916" s="144"/>
      <c r="D916" s="144"/>
      <c r="E916" s="144"/>
      <c r="F916" s="144"/>
      <c r="G916" s="144"/>
      <c r="H916" s="144"/>
      <c r="I916" s="145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</row>
    <row r="917">
      <c r="A917" s="144"/>
      <c r="B917" s="145"/>
      <c r="C917" s="144"/>
      <c r="D917" s="144"/>
      <c r="E917" s="144"/>
      <c r="F917" s="144"/>
      <c r="G917" s="144"/>
      <c r="H917" s="144"/>
      <c r="I917" s="145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</row>
    <row r="918">
      <c r="A918" s="144"/>
      <c r="B918" s="145"/>
      <c r="C918" s="144"/>
      <c r="D918" s="144"/>
      <c r="E918" s="144"/>
      <c r="F918" s="144"/>
      <c r="G918" s="144"/>
      <c r="H918" s="144"/>
      <c r="I918" s="145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</row>
    <row r="919">
      <c r="A919" s="144"/>
      <c r="B919" s="145"/>
      <c r="C919" s="144"/>
      <c r="D919" s="144"/>
      <c r="E919" s="144"/>
      <c r="F919" s="144"/>
      <c r="G919" s="144"/>
      <c r="H919" s="144"/>
      <c r="I919" s="145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</row>
    <row r="920">
      <c r="A920" s="144"/>
      <c r="B920" s="145"/>
      <c r="C920" s="144"/>
      <c r="D920" s="144"/>
      <c r="E920" s="144"/>
      <c r="F920" s="144"/>
      <c r="G920" s="144"/>
      <c r="H920" s="144"/>
      <c r="I920" s="145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</row>
    <row r="921">
      <c r="A921" s="144"/>
      <c r="B921" s="145"/>
      <c r="C921" s="144"/>
      <c r="D921" s="144"/>
      <c r="E921" s="144"/>
      <c r="F921" s="144"/>
      <c r="G921" s="144"/>
      <c r="H921" s="144"/>
      <c r="I921" s="145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</row>
    <row r="922">
      <c r="A922" s="144"/>
      <c r="B922" s="145"/>
      <c r="C922" s="144"/>
      <c r="D922" s="144"/>
      <c r="E922" s="144"/>
      <c r="F922" s="144"/>
      <c r="G922" s="144"/>
      <c r="H922" s="144"/>
      <c r="I922" s="145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</row>
    <row r="923">
      <c r="A923" s="144"/>
      <c r="B923" s="145"/>
      <c r="C923" s="144"/>
      <c r="D923" s="144"/>
      <c r="E923" s="144"/>
      <c r="F923" s="144"/>
      <c r="G923" s="144"/>
      <c r="H923" s="144"/>
      <c r="I923" s="145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</row>
    <row r="924">
      <c r="A924" s="144"/>
      <c r="B924" s="145"/>
      <c r="C924" s="144"/>
      <c r="D924" s="144"/>
      <c r="E924" s="144"/>
      <c r="F924" s="144"/>
      <c r="G924" s="144"/>
      <c r="H924" s="144"/>
      <c r="I924" s="145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</row>
    <row r="925">
      <c r="A925" s="144"/>
      <c r="B925" s="145"/>
      <c r="C925" s="144"/>
      <c r="D925" s="144"/>
      <c r="E925" s="144"/>
      <c r="F925" s="144"/>
      <c r="G925" s="144"/>
      <c r="H925" s="144"/>
      <c r="I925" s="145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</row>
    <row r="926">
      <c r="A926" s="144"/>
      <c r="B926" s="145"/>
      <c r="C926" s="144"/>
      <c r="D926" s="144"/>
      <c r="E926" s="144"/>
      <c r="F926" s="144"/>
      <c r="G926" s="144"/>
      <c r="H926" s="144"/>
      <c r="I926" s="145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</row>
    <row r="927">
      <c r="A927" s="144"/>
      <c r="B927" s="145"/>
      <c r="C927" s="144"/>
      <c r="D927" s="144"/>
      <c r="E927" s="144"/>
      <c r="F927" s="144"/>
      <c r="G927" s="144"/>
      <c r="H927" s="144"/>
      <c r="I927" s="145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</row>
    <row r="928">
      <c r="A928" s="144"/>
      <c r="B928" s="145"/>
      <c r="C928" s="144"/>
      <c r="D928" s="144"/>
      <c r="E928" s="144"/>
      <c r="F928" s="144"/>
      <c r="G928" s="144"/>
      <c r="H928" s="144"/>
      <c r="I928" s="145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</row>
    <row r="929">
      <c r="A929" s="144"/>
      <c r="B929" s="145"/>
      <c r="C929" s="144"/>
      <c r="D929" s="144"/>
      <c r="E929" s="144"/>
      <c r="F929" s="144"/>
      <c r="G929" s="144"/>
      <c r="H929" s="144"/>
      <c r="I929" s="145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</row>
    <row r="930">
      <c r="A930" s="144"/>
      <c r="B930" s="145"/>
      <c r="C930" s="144"/>
      <c r="D930" s="144"/>
      <c r="E930" s="144"/>
      <c r="F930" s="144"/>
      <c r="G930" s="144"/>
      <c r="H930" s="144"/>
      <c r="I930" s="145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</row>
    <row r="931">
      <c r="A931" s="144"/>
      <c r="B931" s="145"/>
      <c r="C931" s="144"/>
      <c r="D931" s="144"/>
      <c r="E931" s="144"/>
      <c r="F931" s="144"/>
      <c r="G931" s="144"/>
      <c r="H931" s="144"/>
      <c r="I931" s="145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</row>
    <row r="932">
      <c r="A932" s="144"/>
      <c r="B932" s="145"/>
      <c r="C932" s="144"/>
      <c r="D932" s="144"/>
      <c r="E932" s="144"/>
      <c r="F932" s="144"/>
      <c r="G932" s="144"/>
      <c r="H932" s="144"/>
      <c r="I932" s="145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</row>
    <row r="933">
      <c r="A933" s="144"/>
      <c r="B933" s="145"/>
      <c r="C933" s="144"/>
      <c r="D933" s="144"/>
      <c r="E933" s="144"/>
      <c r="F933" s="144"/>
      <c r="G933" s="144"/>
      <c r="H933" s="144"/>
      <c r="I933" s="145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</row>
    <row r="934">
      <c r="A934" s="144"/>
      <c r="B934" s="145"/>
      <c r="C934" s="144"/>
      <c r="D934" s="144"/>
      <c r="E934" s="144"/>
      <c r="F934" s="144"/>
      <c r="G934" s="144"/>
      <c r="H934" s="144"/>
      <c r="I934" s="145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</row>
    <row r="935">
      <c r="A935" s="144"/>
      <c r="B935" s="145"/>
      <c r="C935" s="144"/>
      <c r="D935" s="144"/>
      <c r="E935" s="144"/>
      <c r="F935" s="144"/>
      <c r="G935" s="144"/>
      <c r="H935" s="144"/>
      <c r="I935" s="145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</row>
    <row r="936">
      <c r="A936" s="144"/>
      <c r="B936" s="145"/>
      <c r="C936" s="144"/>
      <c r="D936" s="144"/>
      <c r="E936" s="144"/>
      <c r="F936" s="144"/>
      <c r="G936" s="144"/>
      <c r="H936" s="144"/>
      <c r="I936" s="145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</row>
    <row r="937">
      <c r="A937" s="144"/>
      <c r="B937" s="145"/>
      <c r="C937" s="144"/>
      <c r="D937" s="144"/>
      <c r="E937" s="144"/>
      <c r="F937" s="144"/>
      <c r="G937" s="144"/>
      <c r="H937" s="144"/>
      <c r="I937" s="145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</row>
    <row r="938">
      <c r="A938" s="144"/>
      <c r="B938" s="145"/>
      <c r="C938" s="144"/>
      <c r="D938" s="144"/>
      <c r="E938" s="144"/>
      <c r="F938" s="144"/>
      <c r="G938" s="144"/>
      <c r="H938" s="144"/>
      <c r="I938" s="145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</row>
    <row r="939">
      <c r="A939" s="144"/>
      <c r="B939" s="145"/>
      <c r="C939" s="144"/>
      <c r="D939" s="144"/>
      <c r="E939" s="144"/>
      <c r="F939" s="144"/>
      <c r="G939" s="144"/>
      <c r="H939" s="144"/>
      <c r="I939" s="145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</row>
    <row r="940">
      <c r="A940" s="144"/>
      <c r="B940" s="145"/>
      <c r="C940" s="144"/>
      <c r="D940" s="144"/>
      <c r="E940" s="144"/>
      <c r="F940" s="144"/>
      <c r="G940" s="144"/>
      <c r="H940" s="144"/>
      <c r="I940" s="145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</row>
    <row r="941">
      <c r="A941" s="144"/>
      <c r="B941" s="145"/>
      <c r="C941" s="144"/>
      <c r="D941" s="144"/>
      <c r="E941" s="144"/>
      <c r="F941" s="144"/>
      <c r="G941" s="144"/>
      <c r="H941" s="144"/>
      <c r="I941" s="145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</row>
    <row r="942">
      <c r="A942" s="144"/>
      <c r="B942" s="145"/>
      <c r="C942" s="144"/>
      <c r="D942" s="144"/>
      <c r="E942" s="144"/>
      <c r="F942" s="144"/>
      <c r="G942" s="144"/>
      <c r="H942" s="144"/>
      <c r="I942" s="145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</row>
    <row r="943">
      <c r="A943" s="144"/>
      <c r="B943" s="145"/>
      <c r="C943" s="144"/>
      <c r="D943" s="144"/>
      <c r="E943" s="144"/>
      <c r="F943" s="144"/>
      <c r="G943" s="144"/>
      <c r="H943" s="144"/>
      <c r="I943" s="145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</row>
    <row r="944">
      <c r="A944" s="144"/>
      <c r="B944" s="145"/>
      <c r="C944" s="144"/>
      <c r="D944" s="144"/>
      <c r="E944" s="144"/>
      <c r="F944" s="144"/>
      <c r="G944" s="144"/>
      <c r="H944" s="144"/>
      <c r="I944" s="145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</row>
    <row r="945">
      <c r="A945" s="144"/>
      <c r="B945" s="145"/>
      <c r="C945" s="144"/>
      <c r="D945" s="144"/>
      <c r="E945" s="144"/>
      <c r="F945" s="144"/>
      <c r="G945" s="144"/>
      <c r="H945" s="144"/>
      <c r="I945" s="145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</row>
    <row r="946">
      <c r="A946" s="144"/>
      <c r="B946" s="145"/>
      <c r="C946" s="144"/>
      <c r="D946" s="144"/>
      <c r="E946" s="144"/>
      <c r="F946" s="144"/>
      <c r="G946" s="144"/>
      <c r="H946" s="144"/>
      <c r="I946" s="145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</row>
    <row r="947">
      <c r="A947" s="144"/>
      <c r="B947" s="145"/>
      <c r="C947" s="144"/>
      <c r="D947" s="144"/>
      <c r="E947" s="144"/>
      <c r="F947" s="144"/>
      <c r="G947" s="144"/>
      <c r="H947" s="144"/>
      <c r="I947" s="145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</row>
    <row r="948">
      <c r="A948" s="144"/>
      <c r="B948" s="145"/>
      <c r="C948" s="144"/>
      <c r="D948" s="144"/>
      <c r="E948" s="144"/>
      <c r="F948" s="144"/>
      <c r="G948" s="144"/>
      <c r="H948" s="144"/>
      <c r="I948" s="145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</row>
    <row r="949">
      <c r="A949" s="144"/>
      <c r="B949" s="145"/>
      <c r="C949" s="144"/>
      <c r="D949" s="144"/>
      <c r="E949" s="144"/>
      <c r="F949" s="144"/>
      <c r="G949" s="144"/>
      <c r="H949" s="144"/>
      <c r="I949" s="145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</row>
    <row r="950">
      <c r="A950" s="144"/>
      <c r="B950" s="145"/>
      <c r="C950" s="144"/>
      <c r="D950" s="144"/>
      <c r="E950" s="144"/>
      <c r="F950" s="144"/>
      <c r="G950" s="144"/>
      <c r="H950" s="144"/>
      <c r="I950" s="145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</row>
    <row r="951">
      <c r="A951" s="144"/>
      <c r="B951" s="145"/>
      <c r="C951" s="144"/>
      <c r="D951" s="144"/>
      <c r="E951" s="144"/>
      <c r="F951" s="144"/>
      <c r="G951" s="144"/>
      <c r="H951" s="144"/>
      <c r="I951" s="145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</row>
    <row r="952">
      <c r="A952" s="144"/>
      <c r="B952" s="145"/>
      <c r="C952" s="144"/>
      <c r="D952" s="144"/>
      <c r="E952" s="144"/>
      <c r="F952" s="144"/>
      <c r="G952" s="144"/>
      <c r="H952" s="144"/>
      <c r="I952" s="145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</row>
    <row r="953">
      <c r="A953" s="144"/>
      <c r="B953" s="145"/>
      <c r="C953" s="144"/>
      <c r="D953" s="144"/>
      <c r="E953" s="144"/>
      <c r="F953" s="144"/>
      <c r="G953" s="144"/>
      <c r="H953" s="144"/>
      <c r="I953" s="145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</row>
    <row r="954">
      <c r="A954" s="144"/>
      <c r="B954" s="145"/>
      <c r="C954" s="144"/>
      <c r="D954" s="144"/>
      <c r="E954" s="144"/>
      <c r="F954" s="144"/>
      <c r="G954" s="144"/>
      <c r="H954" s="144"/>
      <c r="I954" s="145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</row>
    <row r="955">
      <c r="A955" s="144"/>
      <c r="B955" s="145"/>
      <c r="C955" s="144"/>
      <c r="D955" s="144"/>
      <c r="E955" s="144"/>
      <c r="F955" s="144"/>
      <c r="G955" s="144"/>
      <c r="H955" s="144"/>
      <c r="I955" s="145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</row>
    <row r="956">
      <c r="A956" s="144"/>
      <c r="B956" s="145"/>
      <c r="C956" s="144"/>
      <c r="D956" s="144"/>
      <c r="E956" s="144"/>
      <c r="F956" s="144"/>
      <c r="G956" s="144"/>
      <c r="H956" s="144"/>
      <c r="I956" s="145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</row>
    <row r="957">
      <c r="A957" s="144"/>
      <c r="B957" s="145"/>
      <c r="C957" s="144"/>
      <c r="D957" s="144"/>
      <c r="E957" s="144"/>
      <c r="F957" s="144"/>
      <c r="G957" s="144"/>
      <c r="H957" s="144"/>
      <c r="I957" s="145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</row>
    <row r="958">
      <c r="A958" s="144"/>
      <c r="B958" s="145"/>
      <c r="C958" s="144"/>
      <c r="D958" s="144"/>
      <c r="E958" s="144"/>
      <c r="F958" s="144"/>
      <c r="G958" s="144"/>
      <c r="H958" s="144"/>
      <c r="I958" s="145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</row>
    <row r="959">
      <c r="A959" s="144"/>
      <c r="B959" s="145"/>
      <c r="C959" s="144"/>
      <c r="D959" s="144"/>
      <c r="E959" s="144"/>
      <c r="F959" s="144"/>
      <c r="G959" s="144"/>
      <c r="H959" s="144"/>
      <c r="I959" s="145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</row>
    <row r="960">
      <c r="A960" s="144"/>
      <c r="B960" s="145"/>
      <c r="C960" s="144"/>
      <c r="D960" s="144"/>
      <c r="E960" s="144"/>
      <c r="F960" s="144"/>
      <c r="G960" s="144"/>
      <c r="H960" s="144"/>
      <c r="I960" s="145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</row>
    <row r="961">
      <c r="A961" s="144"/>
      <c r="B961" s="145"/>
      <c r="C961" s="144"/>
      <c r="D961" s="144"/>
      <c r="E961" s="144"/>
      <c r="F961" s="144"/>
      <c r="G961" s="144"/>
      <c r="H961" s="144"/>
      <c r="I961" s="145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</row>
    <row r="962">
      <c r="A962" s="144"/>
      <c r="B962" s="145"/>
      <c r="C962" s="144"/>
      <c r="D962" s="144"/>
      <c r="E962" s="144"/>
      <c r="F962" s="144"/>
      <c r="G962" s="144"/>
      <c r="H962" s="144"/>
      <c r="I962" s="145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</row>
    <row r="963">
      <c r="A963" s="144"/>
      <c r="B963" s="145"/>
      <c r="C963" s="144"/>
      <c r="D963" s="144"/>
      <c r="E963" s="144"/>
      <c r="F963" s="144"/>
      <c r="G963" s="144"/>
      <c r="H963" s="144"/>
      <c r="I963" s="145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</row>
    <row r="964">
      <c r="A964" s="144"/>
      <c r="B964" s="145"/>
      <c r="C964" s="144"/>
      <c r="D964" s="144"/>
      <c r="E964" s="144"/>
      <c r="F964" s="144"/>
      <c r="G964" s="144"/>
      <c r="H964" s="144"/>
      <c r="I964" s="145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</row>
    <row r="965">
      <c r="A965" s="144"/>
      <c r="B965" s="145"/>
      <c r="C965" s="144"/>
      <c r="D965" s="144"/>
      <c r="E965" s="144"/>
      <c r="F965" s="144"/>
      <c r="G965" s="144"/>
      <c r="H965" s="144"/>
      <c r="I965" s="145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</row>
    <row r="966">
      <c r="A966" s="144"/>
      <c r="B966" s="145"/>
      <c r="C966" s="144"/>
      <c r="D966" s="144"/>
      <c r="E966" s="144"/>
      <c r="F966" s="144"/>
      <c r="G966" s="144"/>
      <c r="H966" s="144"/>
      <c r="I966" s="145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</row>
    <row r="967">
      <c r="A967" s="144"/>
      <c r="B967" s="145"/>
      <c r="C967" s="144"/>
      <c r="D967" s="144"/>
      <c r="E967" s="144"/>
      <c r="F967" s="144"/>
      <c r="G967" s="144"/>
      <c r="H967" s="144"/>
      <c r="I967" s="145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</row>
    <row r="968">
      <c r="A968" s="144"/>
      <c r="B968" s="145"/>
      <c r="C968" s="144"/>
      <c r="D968" s="144"/>
      <c r="E968" s="144"/>
      <c r="F968" s="144"/>
      <c r="G968" s="144"/>
      <c r="H968" s="144"/>
      <c r="I968" s="145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</row>
    <row r="969">
      <c r="A969" s="144"/>
      <c r="B969" s="145"/>
      <c r="C969" s="144"/>
      <c r="D969" s="144"/>
      <c r="E969" s="144"/>
      <c r="F969" s="144"/>
      <c r="G969" s="144"/>
      <c r="H969" s="144"/>
      <c r="I969" s="145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</row>
    <row r="970">
      <c r="A970" s="144"/>
      <c r="B970" s="145"/>
      <c r="C970" s="144"/>
      <c r="D970" s="144"/>
      <c r="E970" s="144"/>
      <c r="F970" s="144"/>
      <c r="G970" s="144"/>
      <c r="H970" s="144"/>
      <c r="I970" s="145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</row>
    <row r="971">
      <c r="A971" s="144"/>
      <c r="B971" s="145"/>
      <c r="C971" s="144"/>
      <c r="D971" s="144"/>
      <c r="E971" s="144"/>
      <c r="F971" s="144"/>
      <c r="G971" s="144"/>
      <c r="H971" s="144"/>
      <c r="I971" s="145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</row>
    <row r="972">
      <c r="A972" s="144"/>
      <c r="B972" s="145"/>
      <c r="C972" s="144"/>
      <c r="D972" s="144"/>
      <c r="E972" s="144"/>
      <c r="F972" s="144"/>
      <c r="G972" s="144"/>
      <c r="H972" s="144"/>
      <c r="I972" s="145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</row>
    <row r="973">
      <c r="A973" s="144"/>
      <c r="B973" s="145"/>
      <c r="C973" s="144"/>
      <c r="D973" s="144"/>
      <c r="E973" s="144"/>
      <c r="F973" s="144"/>
      <c r="G973" s="144"/>
      <c r="H973" s="144"/>
      <c r="I973" s="145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</row>
    <row r="974">
      <c r="A974" s="144"/>
      <c r="B974" s="145"/>
      <c r="C974" s="144"/>
      <c r="D974" s="144"/>
      <c r="E974" s="144"/>
      <c r="F974" s="144"/>
      <c r="G974" s="144"/>
      <c r="H974" s="144"/>
      <c r="I974" s="145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</row>
    <row r="975">
      <c r="A975" s="144"/>
      <c r="B975" s="145"/>
      <c r="C975" s="144"/>
      <c r="D975" s="144"/>
      <c r="E975" s="144"/>
      <c r="F975" s="144"/>
      <c r="G975" s="144"/>
      <c r="H975" s="144"/>
      <c r="I975" s="145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</row>
    <row r="976">
      <c r="A976" s="144"/>
      <c r="B976" s="145"/>
      <c r="C976" s="144"/>
      <c r="D976" s="144"/>
      <c r="E976" s="144"/>
      <c r="F976" s="144"/>
      <c r="G976" s="144"/>
      <c r="H976" s="144"/>
      <c r="I976" s="145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</row>
    <row r="977">
      <c r="A977" s="144"/>
      <c r="B977" s="145"/>
      <c r="C977" s="144"/>
      <c r="D977" s="144"/>
      <c r="E977" s="144"/>
      <c r="F977" s="144"/>
      <c r="G977" s="144"/>
      <c r="H977" s="144"/>
      <c r="I977" s="145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</row>
    <row r="978">
      <c r="A978" s="144"/>
      <c r="B978" s="145"/>
      <c r="C978" s="144"/>
      <c r="D978" s="144"/>
      <c r="E978" s="144"/>
      <c r="F978" s="144"/>
      <c r="G978" s="144"/>
      <c r="H978" s="144"/>
      <c r="I978" s="145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</row>
    <row r="979">
      <c r="A979" s="144"/>
      <c r="B979" s="145"/>
      <c r="C979" s="144"/>
      <c r="D979" s="144"/>
      <c r="E979" s="144"/>
      <c r="F979" s="144"/>
      <c r="G979" s="144"/>
      <c r="H979" s="144"/>
      <c r="I979" s="145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</row>
    <row r="980">
      <c r="A980" s="144"/>
      <c r="B980" s="145"/>
      <c r="C980" s="144"/>
      <c r="D980" s="144"/>
      <c r="E980" s="144"/>
      <c r="F980" s="144"/>
      <c r="G980" s="144"/>
      <c r="H980" s="144"/>
      <c r="I980" s="145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</row>
    <row r="981">
      <c r="A981" s="144"/>
      <c r="B981" s="145"/>
      <c r="C981" s="144"/>
      <c r="D981" s="144"/>
      <c r="E981" s="144"/>
      <c r="F981" s="144"/>
      <c r="G981" s="144"/>
      <c r="H981" s="144"/>
      <c r="I981" s="145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</row>
    <row r="982">
      <c r="A982" s="144"/>
      <c r="B982" s="145"/>
      <c r="C982" s="144"/>
      <c r="D982" s="144"/>
      <c r="E982" s="144"/>
      <c r="F982" s="144"/>
      <c r="G982" s="144"/>
      <c r="H982" s="144"/>
      <c r="I982" s="145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</row>
    <row r="983">
      <c r="A983" s="144"/>
      <c r="B983" s="145"/>
      <c r="C983" s="144"/>
      <c r="D983" s="144"/>
      <c r="E983" s="144"/>
      <c r="F983" s="144"/>
      <c r="G983" s="144"/>
      <c r="H983" s="144"/>
      <c r="I983" s="145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</row>
    <row r="984">
      <c r="A984" s="144"/>
      <c r="B984" s="145"/>
      <c r="C984" s="144"/>
      <c r="D984" s="144"/>
      <c r="E984" s="144"/>
      <c r="F984" s="144"/>
      <c r="G984" s="144"/>
      <c r="H984" s="144"/>
      <c r="I984" s="145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</row>
    <row r="985">
      <c r="A985" s="144"/>
      <c r="B985" s="145"/>
      <c r="C985" s="144"/>
      <c r="D985" s="144"/>
      <c r="E985" s="144"/>
      <c r="F985" s="144"/>
      <c r="G985" s="144"/>
      <c r="H985" s="144"/>
      <c r="I985" s="145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</row>
    <row r="986">
      <c r="A986" s="144"/>
      <c r="B986" s="145"/>
      <c r="C986" s="144"/>
      <c r="D986" s="144"/>
      <c r="E986" s="144"/>
      <c r="F986" s="144"/>
      <c r="G986" s="144"/>
      <c r="H986" s="144"/>
      <c r="I986" s="145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</row>
    <row r="987">
      <c r="A987" s="144"/>
      <c r="B987" s="145"/>
      <c r="C987" s="144"/>
      <c r="D987" s="144"/>
      <c r="E987" s="144"/>
      <c r="F987" s="144"/>
      <c r="G987" s="144"/>
      <c r="H987" s="144"/>
      <c r="I987" s="145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</row>
    <row r="988">
      <c r="A988" s="144"/>
      <c r="B988" s="145"/>
      <c r="C988" s="144"/>
      <c r="D988" s="144"/>
      <c r="E988" s="144"/>
      <c r="F988" s="144"/>
      <c r="G988" s="144"/>
      <c r="H988" s="144"/>
      <c r="I988" s="145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</row>
    <row r="989">
      <c r="A989" s="144"/>
      <c r="B989" s="145"/>
      <c r="C989" s="144"/>
      <c r="D989" s="144"/>
      <c r="E989" s="144"/>
      <c r="F989" s="144"/>
      <c r="G989" s="144"/>
      <c r="H989" s="144"/>
      <c r="I989" s="145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</row>
    <row r="990">
      <c r="A990" s="144"/>
      <c r="B990" s="145"/>
      <c r="C990" s="144"/>
      <c r="D990" s="144"/>
      <c r="E990" s="144"/>
      <c r="F990" s="144"/>
      <c r="G990" s="144"/>
      <c r="H990" s="144"/>
      <c r="I990" s="145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</row>
    <row r="991">
      <c r="A991" s="144"/>
      <c r="B991" s="145"/>
      <c r="C991" s="144"/>
      <c r="D991" s="144"/>
      <c r="E991" s="144"/>
      <c r="F991" s="144"/>
      <c r="G991" s="144"/>
      <c r="H991" s="144"/>
      <c r="I991" s="145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</row>
    <row r="992">
      <c r="A992" s="144"/>
      <c r="B992" s="145"/>
      <c r="C992" s="144"/>
      <c r="D992" s="144"/>
      <c r="E992" s="144"/>
      <c r="F992" s="144"/>
      <c r="G992" s="144"/>
      <c r="H992" s="144"/>
      <c r="I992" s="145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</row>
    <row r="993">
      <c r="A993" s="144"/>
      <c r="B993" s="145"/>
      <c r="C993" s="144"/>
      <c r="D993" s="144"/>
      <c r="E993" s="144"/>
      <c r="F993" s="144"/>
      <c r="G993" s="144"/>
      <c r="H993" s="144"/>
      <c r="I993" s="145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</row>
    <row r="994">
      <c r="A994" s="144"/>
      <c r="B994" s="145"/>
      <c r="C994" s="144"/>
      <c r="D994" s="144"/>
      <c r="E994" s="144"/>
      <c r="F994" s="144"/>
      <c r="G994" s="144"/>
      <c r="H994" s="144"/>
      <c r="I994" s="145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</row>
    <row r="995">
      <c r="A995" s="144"/>
      <c r="B995" s="145"/>
      <c r="C995" s="144"/>
      <c r="D995" s="144"/>
      <c r="E995" s="144"/>
      <c r="F995" s="144"/>
      <c r="G995" s="144"/>
      <c r="H995" s="144"/>
      <c r="I995" s="145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</row>
    <row r="996">
      <c r="A996" s="144"/>
      <c r="B996" s="145"/>
      <c r="C996" s="144"/>
      <c r="D996" s="144"/>
      <c r="E996" s="144"/>
      <c r="F996" s="144"/>
      <c r="G996" s="144"/>
      <c r="H996" s="144"/>
      <c r="I996" s="145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</row>
    <row r="997">
      <c r="A997" s="144"/>
      <c r="B997" s="145"/>
      <c r="C997" s="144"/>
      <c r="D997" s="144"/>
      <c r="E997" s="144"/>
      <c r="F997" s="144"/>
      <c r="G997" s="144"/>
      <c r="H997" s="144"/>
      <c r="I997" s="145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</row>
    <row r="998">
      <c r="A998" s="144"/>
      <c r="B998" s="145"/>
      <c r="C998" s="144"/>
      <c r="D998" s="144"/>
      <c r="E998" s="144"/>
      <c r="F998" s="144"/>
      <c r="G998" s="144"/>
      <c r="H998" s="144"/>
      <c r="I998" s="145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</row>
    <row r="999">
      <c r="A999" s="144"/>
      <c r="B999" s="145"/>
      <c r="C999" s="144"/>
      <c r="D999" s="144"/>
      <c r="E999" s="144"/>
      <c r="F999" s="144"/>
      <c r="G999" s="144"/>
      <c r="H999" s="144"/>
      <c r="I999" s="145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</row>
    <row r="1000">
      <c r="A1000" s="144"/>
      <c r="B1000" s="145"/>
      <c r="C1000" s="144"/>
      <c r="D1000" s="144"/>
      <c r="E1000" s="144"/>
      <c r="F1000" s="144"/>
      <c r="G1000" s="144"/>
      <c r="H1000" s="144"/>
      <c r="I1000" s="145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</row>
    <row r="1001">
      <c r="A1001" s="144"/>
      <c r="B1001" s="145"/>
      <c r="C1001" s="144"/>
      <c r="D1001" s="144"/>
      <c r="E1001" s="144"/>
      <c r="F1001" s="144"/>
      <c r="G1001" s="144"/>
      <c r="H1001" s="144"/>
      <c r="I1001" s="145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</row>
    <row r="1002">
      <c r="A1002" s="144"/>
      <c r="B1002" s="145"/>
      <c r="C1002" s="144"/>
      <c r="D1002" s="144"/>
      <c r="E1002" s="144"/>
      <c r="F1002" s="144"/>
      <c r="G1002" s="144"/>
      <c r="H1002" s="144"/>
      <c r="I1002" s="145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</row>
    <row r="1003">
      <c r="A1003" s="144"/>
      <c r="B1003" s="145"/>
      <c r="C1003" s="144"/>
      <c r="D1003" s="144"/>
      <c r="E1003" s="144"/>
      <c r="F1003" s="144"/>
      <c r="G1003" s="144"/>
      <c r="H1003" s="144"/>
      <c r="I1003" s="145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  <c r="AB1003" s="144"/>
      <c r="AC1003" s="144"/>
      <c r="AD1003" s="144"/>
    </row>
    <row r="1004">
      <c r="A1004" s="144"/>
      <c r="B1004" s="145"/>
      <c r="C1004" s="144"/>
      <c r="D1004" s="144"/>
      <c r="E1004" s="144"/>
      <c r="F1004" s="144"/>
      <c r="G1004" s="144"/>
      <c r="H1004" s="144"/>
      <c r="I1004" s="145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  <c r="AB1004" s="144"/>
      <c r="AC1004" s="144"/>
      <c r="AD1004" s="144"/>
    </row>
    <row r="1005">
      <c r="A1005" s="144"/>
      <c r="B1005" s="145"/>
      <c r="C1005" s="144"/>
      <c r="D1005" s="144"/>
      <c r="E1005" s="144"/>
      <c r="F1005" s="144"/>
      <c r="G1005" s="144"/>
      <c r="H1005" s="144"/>
      <c r="I1005" s="145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  <c r="AB1005" s="144"/>
      <c r="AC1005" s="144"/>
      <c r="AD1005" s="144"/>
    </row>
  </sheetData>
  <mergeCells count="4">
    <mergeCell ref="B2:G2"/>
    <mergeCell ref="I2:M2"/>
    <mergeCell ref="O2:P2"/>
    <mergeCell ref="R2:X2"/>
  </mergeCells>
  <hyperlinks>
    <hyperlink r:id="rId1" ref="S4"/>
    <hyperlink r:id="rId2" ref="S5"/>
    <hyperlink r:id="rId3" ref="S6"/>
    <hyperlink r:id="rId4" ref="S7"/>
    <hyperlink r:id="rId5" ref="S8"/>
    <hyperlink r:id="rId6" ref="S9"/>
    <hyperlink r:id="rId7" ref="S10"/>
    <hyperlink r:id="rId8" ref="S11"/>
    <hyperlink r:id="rId9" ref="S16"/>
    <hyperlink r:id="rId10" ref="S17"/>
    <hyperlink r:id="rId11" ref="S18"/>
    <hyperlink r:id="rId12" ref="S19"/>
    <hyperlink r:id="rId13" ref="S20"/>
    <hyperlink r:id="rId14" ref="S21"/>
    <hyperlink r:id="rId15" ref="S22"/>
    <hyperlink r:id="rId16" ref="S23"/>
    <hyperlink r:id="rId17" ref="S24"/>
    <hyperlink r:id="rId18" ref="S25"/>
    <hyperlink r:id="rId19" ref="S26"/>
    <hyperlink r:id="rId20" ref="S27"/>
    <hyperlink r:id="rId21" ref="S28"/>
  </hyperlinks>
  <drawing r:id="rId2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22.63"/>
    <col customWidth="1" min="3" max="3" width="27.25"/>
    <col customWidth="1" min="4" max="4" width="24.5"/>
    <col customWidth="1" min="5" max="5" width="22.63"/>
    <col customWidth="1" min="6" max="7" width="24.38"/>
    <col customWidth="1" min="8" max="8" width="26.63"/>
    <col customWidth="1" min="9" max="9" width="28.63"/>
    <col customWidth="1" min="10" max="10" width="24.63"/>
    <col customWidth="1" min="11" max="11" width="23.5"/>
    <col customWidth="1" min="12" max="13" width="22.63"/>
    <col hidden="1" min="14" max="14" width="12.63"/>
    <col customWidth="1" min="15" max="15" width="24.38"/>
    <col customWidth="1" min="16" max="16" width="15.13"/>
  </cols>
  <sheetData>
    <row r="1" ht="15.0" customHeight="1">
      <c r="A1" s="208" t="s">
        <v>370</v>
      </c>
      <c r="B1" s="209" t="s">
        <v>0</v>
      </c>
      <c r="C1" s="148"/>
      <c r="D1" s="210" t="s">
        <v>1</v>
      </c>
      <c r="E1" s="211"/>
      <c r="F1" s="209" t="s">
        <v>2</v>
      </c>
      <c r="G1" s="212"/>
      <c r="H1" s="210" t="s">
        <v>3</v>
      </c>
      <c r="I1" s="211"/>
      <c r="J1" s="209" t="s">
        <v>4</v>
      </c>
      <c r="K1" s="212"/>
      <c r="L1" s="210" t="s">
        <v>5</v>
      </c>
      <c r="M1" s="211"/>
      <c r="N1" s="718" t="s">
        <v>6</v>
      </c>
      <c r="O1" s="72"/>
      <c r="P1" s="1"/>
      <c r="Q1" s="1"/>
      <c r="R1" s="1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</row>
    <row r="2">
      <c r="A2" s="719" t="s">
        <v>371</v>
      </c>
      <c r="B2" s="720"/>
      <c r="C2" s="720"/>
      <c r="D2" s="721"/>
      <c r="E2" s="722"/>
      <c r="F2" s="723">
        <v>45292.0</v>
      </c>
      <c r="G2" s="723"/>
      <c r="H2" s="724">
        <v>45293.0</v>
      </c>
      <c r="I2" s="725"/>
      <c r="J2" s="723">
        <v>45294.0</v>
      </c>
      <c r="K2" s="723"/>
      <c r="L2" s="724">
        <v>45295.0</v>
      </c>
      <c r="M2" s="725"/>
      <c r="N2" s="723">
        <v>45296.0</v>
      </c>
      <c r="O2" s="72"/>
      <c r="P2" s="1"/>
      <c r="Q2" s="1"/>
      <c r="R2" s="1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>
      <c r="A3" s="726" t="s">
        <v>12</v>
      </c>
      <c r="B3" s="720"/>
      <c r="C3" s="720"/>
      <c r="D3" s="721"/>
      <c r="E3" s="722"/>
      <c r="F3" s="720"/>
      <c r="G3" s="720"/>
      <c r="H3" s="267" t="s">
        <v>3602</v>
      </c>
      <c r="I3" s="727"/>
      <c r="J3" s="728" t="s">
        <v>3603</v>
      </c>
      <c r="K3" s="728"/>
      <c r="L3" s="721"/>
      <c r="M3" s="722"/>
      <c r="N3" s="720"/>
      <c r="O3" s="72"/>
      <c r="P3" s="1"/>
      <c r="Q3" s="1"/>
      <c r="R3" s="1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</row>
    <row r="4">
      <c r="A4" s="729" t="s">
        <v>318</v>
      </c>
      <c r="B4" s="720"/>
      <c r="C4" s="720"/>
      <c r="D4" s="721"/>
      <c r="E4" s="722"/>
      <c r="F4" s="720"/>
      <c r="G4" s="720"/>
      <c r="H4" s="256" t="s">
        <v>3604</v>
      </c>
      <c r="I4" s="239"/>
      <c r="J4" s="238" t="s">
        <v>3605</v>
      </c>
      <c r="K4" s="238"/>
      <c r="L4" s="721"/>
      <c r="M4" s="722"/>
      <c r="N4" s="720"/>
      <c r="O4" s="72"/>
      <c r="P4" s="1"/>
      <c r="Q4" s="1"/>
      <c r="R4" s="1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</row>
    <row r="5">
      <c r="A5" s="730" t="s">
        <v>372</v>
      </c>
      <c r="B5" s="720"/>
      <c r="C5" s="720"/>
      <c r="D5" s="721"/>
      <c r="E5" s="722"/>
      <c r="F5" s="720"/>
      <c r="G5" s="720"/>
      <c r="H5" s="256" t="s">
        <v>3606</v>
      </c>
      <c r="I5" s="239"/>
      <c r="J5" s="238" t="s">
        <v>3607</v>
      </c>
      <c r="K5" s="238"/>
      <c r="L5" s="721"/>
      <c r="M5" s="722"/>
      <c r="N5" s="720"/>
      <c r="O5" s="72"/>
      <c r="P5" s="1"/>
      <c r="Q5" s="1"/>
      <c r="R5" s="1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</row>
    <row r="6">
      <c r="A6" s="731" t="s">
        <v>315</v>
      </c>
      <c r="B6" s="720"/>
      <c r="C6" s="720"/>
      <c r="D6" s="721"/>
      <c r="E6" s="722"/>
      <c r="F6" s="720"/>
      <c r="G6" s="720"/>
      <c r="H6" s="256" t="s">
        <v>3608</v>
      </c>
      <c r="I6" s="239"/>
      <c r="J6" s="238" t="s">
        <v>3609</v>
      </c>
      <c r="K6" s="238"/>
      <c r="L6" s="721"/>
      <c r="M6" s="722"/>
      <c r="N6" s="720"/>
      <c r="O6" s="72"/>
      <c r="P6" s="1"/>
      <c r="Q6" s="1"/>
      <c r="R6" s="1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</row>
    <row r="7">
      <c r="A7" s="732" t="s">
        <v>1491</v>
      </c>
      <c r="B7" s="720"/>
      <c r="C7" s="720"/>
      <c r="D7" s="721"/>
      <c r="E7" s="722"/>
      <c r="F7" s="720"/>
      <c r="G7" s="720"/>
      <c r="H7" s="256" t="s">
        <v>3610</v>
      </c>
      <c r="I7" s="239"/>
      <c r="J7" s="233"/>
      <c r="K7" s="233"/>
      <c r="L7" s="721"/>
      <c r="M7" s="722"/>
      <c r="N7" s="720"/>
      <c r="O7" s="72"/>
      <c r="P7" s="1"/>
      <c r="Q7" s="1"/>
      <c r="R7" s="1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</row>
    <row r="8">
      <c r="A8" s="719" t="s">
        <v>371</v>
      </c>
      <c r="B8" s="723">
        <v>45297.0</v>
      </c>
      <c r="C8" s="723"/>
      <c r="D8" s="724">
        <v>45298.0</v>
      </c>
      <c r="E8" s="725"/>
      <c r="F8" s="723">
        <v>45299.0</v>
      </c>
      <c r="G8" s="723"/>
      <c r="H8" s="724">
        <v>45300.0</v>
      </c>
      <c r="I8" s="725"/>
      <c r="J8" s="723">
        <v>45301.0</v>
      </c>
      <c r="K8" s="723"/>
      <c r="L8" s="724">
        <v>45302.0</v>
      </c>
      <c r="M8" s="725"/>
      <c r="N8" s="723">
        <v>45303.0</v>
      </c>
      <c r="O8" s="72"/>
      <c r="P8" s="1"/>
      <c r="Q8" s="1"/>
      <c r="R8" s="1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</row>
    <row r="9">
      <c r="A9" s="726" t="s">
        <v>12</v>
      </c>
      <c r="B9" s="233"/>
      <c r="C9" s="233"/>
      <c r="D9" s="733"/>
      <c r="E9" s="234"/>
      <c r="F9" s="233"/>
      <c r="G9" s="233"/>
      <c r="H9" s="733"/>
      <c r="I9" s="234"/>
      <c r="J9" s="233"/>
      <c r="K9" s="233"/>
      <c r="L9" s="721"/>
      <c r="M9" s="722"/>
      <c r="N9" s="720"/>
      <c r="O9" s="72"/>
      <c r="P9" s="1"/>
      <c r="Q9" s="1"/>
      <c r="R9" s="1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</row>
    <row r="10">
      <c r="A10" s="729" t="s">
        <v>318</v>
      </c>
      <c r="B10" s="238" t="s">
        <v>3611</v>
      </c>
      <c r="C10" s="238"/>
      <c r="D10" s="256" t="s">
        <v>3612</v>
      </c>
      <c r="E10" s="239"/>
      <c r="F10" s="238" t="s">
        <v>3613</v>
      </c>
      <c r="G10" s="238"/>
      <c r="H10" s="256" t="s">
        <v>3614</v>
      </c>
      <c r="I10" s="239"/>
      <c r="J10" s="238" t="s">
        <v>3615</v>
      </c>
      <c r="K10" s="238"/>
      <c r="L10" s="721"/>
      <c r="M10" s="722"/>
      <c r="N10" s="720"/>
      <c r="O10" s="72"/>
      <c r="P10" s="1"/>
      <c r="Q10" s="1"/>
      <c r="R10" s="1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</row>
    <row r="11">
      <c r="A11" s="730" t="s">
        <v>372</v>
      </c>
      <c r="B11" s="238" t="s">
        <v>3616</v>
      </c>
      <c r="C11" s="238"/>
      <c r="D11" s="256" t="s">
        <v>3617</v>
      </c>
      <c r="E11" s="239"/>
      <c r="F11" s="238" t="s">
        <v>3618</v>
      </c>
      <c r="G11" s="238"/>
      <c r="H11" s="256" t="s">
        <v>3619</v>
      </c>
      <c r="I11" s="239"/>
      <c r="J11" s="238" t="s">
        <v>3620</v>
      </c>
      <c r="K11" s="238"/>
      <c r="L11" s="721"/>
      <c r="M11" s="722"/>
      <c r="N11" s="720"/>
      <c r="O11" s="72"/>
      <c r="P11" s="1"/>
      <c r="Q11" s="1"/>
      <c r="R11" s="1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</row>
    <row r="12">
      <c r="A12" s="731" t="s">
        <v>315</v>
      </c>
      <c r="B12" s="238" t="s">
        <v>3621</v>
      </c>
      <c r="C12" s="238"/>
      <c r="D12" s="733"/>
      <c r="E12" s="234"/>
      <c r="F12" s="238" t="s">
        <v>3622</v>
      </c>
      <c r="G12" s="238"/>
      <c r="H12" s="256" t="s">
        <v>3623</v>
      </c>
      <c r="I12" s="239"/>
      <c r="J12" s="238" t="s">
        <v>3624</v>
      </c>
      <c r="K12" s="238"/>
      <c r="L12" s="721"/>
      <c r="M12" s="722"/>
      <c r="N12" s="720"/>
      <c r="O12" s="72"/>
      <c r="P12" s="1"/>
      <c r="Q12" s="1"/>
      <c r="R12" s="1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</row>
    <row r="13">
      <c r="A13" s="732" t="s">
        <v>1491</v>
      </c>
      <c r="B13" s="238" t="s">
        <v>3625</v>
      </c>
      <c r="C13" s="238"/>
      <c r="D13" s="256" t="s">
        <v>3626</v>
      </c>
      <c r="E13" s="239"/>
      <c r="F13" s="238" t="s">
        <v>3627</v>
      </c>
      <c r="G13" s="238"/>
      <c r="H13" s="256" t="s">
        <v>3628</v>
      </c>
      <c r="I13" s="239"/>
      <c r="J13" s="238" t="s">
        <v>3629</v>
      </c>
      <c r="K13" s="238"/>
      <c r="L13" s="721"/>
      <c r="M13" s="722"/>
      <c r="N13" s="720"/>
      <c r="O13" s="72"/>
      <c r="P13" s="1"/>
      <c r="Q13" s="1"/>
      <c r="R13" s="1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</row>
    <row r="14">
      <c r="A14" s="719" t="s">
        <v>371</v>
      </c>
      <c r="B14" s="723">
        <v>45304.0</v>
      </c>
      <c r="C14" s="723"/>
      <c r="D14" s="724">
        <v>45305.0</v>
      </c>
      <c r="E14" s="725"/>
      <c r="F14" s="723">
        <v>45306.0</v>
      </c>
      <c r="G14" s="723"/>
      <c r="H14" s="724">
        <v>45307.0</v>
      </c>
      <c r="I14" s="725"/>
      <c r="J14" s="723">
        <v>45308.0</v>
      </c>
      <c r="K14" s="723"/>
      <c r="L14" s="724">
        <v>45309.0</v>
      </c>
      <c r="M14" s="725"/>
      <c r="N14" s="723">
        <v>45310.0</v>
      </c>
      <c r="O14" s="72"/>
      <c r="P14" s="1"/>
      <c r="Q14" s="1"/>
      <c r="R14" s="1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</row>
    <row r="15">
      <c r="A15" s="726" t="s">
        <v>12</v>
      </c>
      <c r="B15" s="233"/>
      <c r="C15" s="233"/>
      <c r="D15" s="733"/>
      <c r="E15" s="234"/>
      <c r="F15" s="233"/>
      <c r="G15" s="233"/>
      <c r="H15" s="733"/>
      <c r="I15" s="234"/>
      <c r="J15" s="233"/>
      <c r="K15" s="233"/>
      <c r="L15" s="721"/>
      <c r="M15" s="722"/>
      <c r="N15" s="720"/>
      <c r="O15" s="72"/>
      <c r="P15" s="1"/>
      <c r="Q15" s="1"/>
      <c r="R15" s="1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</row>
    <row r="16">
      <c r="A16" s="729" t="s">
        <v>318</v>
      </c>
      <c r="B16" s="238" t="s">
        <v>3630</v>
      </c>
      <c r="C16" s="238"/>
      <c r="D16" s="256" t="s">
        <v>3631</v>
      </c>
      <c r="E16" s="239"/>
      <c r="F16" s="238" t="s">
        <v>3632</v>
      </c>
      <c r="G16" s="238"/>
      <c r="H16" s="256" t="s">
        <v>3633</v>
      </c>
      <c r="I16" s="239"/>
      <c r="J16" s="238" t="s">
        <v>3634</v>
      </c>
      <c r="K16" s="238"/>
      <c r="L16" s="721"/>
      <c r="M16" s="722"/>
      <c r="N16" s="720"/>
      <c r="O16" s="72"/>
      <c r="P16" s="1"/>
      <c r="Q16" s="1"/>
      <c r="R16" s="1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</row>
    <row r="17">
      <c r="A17" s="730" t="s">
        <v>372</v>
      </c>
      <c r="B17" s="238" t="s">
        <v>3635</v>
      </c>
      <c r="C17" s="238"/>
      <c r="D17" s="256" t="s">
        <v>3636</v>
      </c>
      <c r="E17" s="239"/>
      <c r="F17" s="238" t="s">
        <v>3637</v>
      </c>
      <c r="G17" s="238"/>
      <c r="H17" s="256" t="s">
        <v>3638</v>
      </c>
      <c r="I17" s="239"/>
      <c r="J17" s="238" t="s">
        <v>3639</v>
      </c>
      <c r="K17" s="238"/>
      <c r="L17" s="721"/>
      <c r="M17" s="722"/>
      <c r="N17" s="720"/>
      <c r="O17" s="72"/>
      <c r="P17" s="1"/>
      <c r="Q17" s="1"/>
      <c r="R17" s="1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</row>
    <row r="18">
      <c r="A18" s="731" t="s">
        <v>315</v>
      </c>
      <c r="B18" s="238" t="s">
        <v>3640</v>
      </c>
      <c r="C18" s="238"/>
      <c r="D18" s="733"/>
      <c r="E18" s="234"/>
      <c r="F18" s="238" t="s">
        <v>3641</v>
      </c>
      <c r="G18" s="238"/>
      <c r="H18" s="256" t="s">
        <v>3642</v>
      </c>
      <c r="I18" s="239"/>
      <c r="J18" s="238" t="s">
        <v>3643</v>
      </c>
      <c r="K18" s="238"/>
      <c r="L18" s="721"/>
      <c r="M18" s="722"/>
      <c r="N18" s="720"/>
      <c r="O18" s="72"/>
      <c r="P18" s="1"/>
      <c r="Q18" s="1"/>
      <c r="R18" s="1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</row>
    <row r="19">
      <c r="A19" s="732" t="s">
        <v>1491</v>
      </c>
      <c r="B19" s="238" t="s">
        <v>3628</v>
      </c>
      <c r="C19" s="238"/>
      <c r="D19" s="733"/>
      <c r="E19" s="234"/>
      <c r="F19" s="238" t="s">
        <v>3644</v>
      </c>
      <c r="G19" s="238"/>
      <c r="H19" s="256" t="s">
        <v>3645</v>
      </c>
      <c r="I19" s="239"/>
      <c r="J19" s="238" t="s">
        <v>3646</v>
      </c>
      <c r="K19" s="238"/>
      <c r="L19" s="721"/>
      <c r="M19" s="722"/>
      <c r="N19" s="720"/>
      <c r="O19" s="72"/>
      <c r="P19" s="1"/>
      <c r="Q19" s="1"/>
      <c r="R19" s="1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</row>
    <row r="20">
      <c r="A20" s="719" t="s">
        <v>371</v>
      </c>
      <c r="B20" s="723">
        <v>45311.0</v>
      </c>
      <c r="C20" s="723"/>
      <c r="D20" s="724">
        <v>45312.0</v>
      </c>
      <c r="E20" s="725"/>
      <c r="F20" s="723">
        <v>45313.0</v>
      </c>
      <c r="G20" s="723"/>
      <c r="H20" s="724">
        <v>45314.0</v>
      </c>
      <c r="I20" s="725"/>
      <c r="J20" s="723">
        <v>45315.0</v>
      </c>
      <c r="K20" s="723"/>
      <c r="L20" s="724">
        <v>45316.0</v>
      </c>
      <c r="M20" s="725"/>
      <c r="N20" s="723">
        <v>45317.0</v>
      </c>
      <c r="O20" s="72"/>
      <c r="P20" s="1"/>
      <c r="Q20" s="1"/>
      <c r="R20" s="1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</row>
    <row r="21">
      <c r="A21" s="726" t="s">
        <v>12</v>
      </c>
      <c r="B21" s="734" t="s">
        <v>3647</v>
      </c>
      <c r="C21" s="734"/>
      <c r="D21" s="735" t="s">
        <v>3647</v>
      </c>
      <c r="E21" s="736"/>
      <c r="F21" s="734" t="s">
        <v>3647</v>
      </c>
      <c r="G21" s="734"/>
      <c r="H21" s="735" t="s">
        <v>3647</v>
      </c>
      <c r="I21" s="736"/>
      <c r="J21" s="734" t="s">
        <v>3647</v>
      </c>
      <c r="K21" s="734"/>
      <c r="L21" s="721"/>
      <c r="M21" s="722"/>
      <c r="N21" s="720"/>
      <c r="O21" s="72"/>
      <c r="P21" s="1"/>
      <c r="Q21" s="1"/>
      <c r="R21" s="1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</row>
    <row r="22">
      <c r="A22" s="729" t="s">
        <v>318</v>
      </c>
      <c r="B22" s="238" t="s">
        <v>3648</v>
      </c>
      <c r="C22" s="238"/>
      <c r="D22" s="256" t="s">
        <v>3649</v>
      </c>
      <c r="E22" s="239"/>
      <c r="F22" s="737" t="s">
        <v>3650</v>
      </c>
      <c r="G22" s="737"/>
      <c r="H22" s="738" t="s">
        <v>3651</v>
      </c>
      <c r="I22" s="739"/>
      <c r="J22" s="740"/>
      <c r="K22" s="740"/>
      <c r="L22" s="721"/>
      <c r="M22" s="722"/>
      <c r="N22" s="720"/>
      <c r="O22" s="72"/>
      <c r="P22" s="1"/>
      <c r="Q22" s="1"/>
      <c r="R22" s="15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</row>
    <row r="23">
      <c r="A23" s="730" t="s">
        <v>372</v>
      </c>
      <c r="B23" s="238" t="s">
        <v>3652</v>
      </c>
      <c r="C23" s="238"/>
      <c r="D23" s="256" t="s">
        <v>3653</v>
      </c>
      <c r="E23" s="239"/>
      <c r="F23" s="238" t="s">
        <v>3654</v>
      </c>
      <c r="G23" s="238"/>
      <c r="H23" s="256" t="s">
        <v>3655</v>
      </c>
      <c r="I23" s="239"/>
      <c r="J23" s="740"/>
      <c r="K23" s="740"/>
      <c r="L23" s="721"/>
      <c r="M23" s="722"/>
      <c r="N23" s="720"/>
      <c r="O23" s="53"/>
      <c r="P23" s="15"/>
      <c r="Q23" s="1"/>
      <c r="R23" s="741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</row>
    <row r="24">
      <c r="A24" s="731" t="s">
        <v>315</v>
      </c>
      <c r="B24" s="238" t="s">
        <v>3656</v>
      </c>
      <c r="C24" s="238"/>
      <c r="D24" s="733"/>
      <c r="E24" s="234"/>
      <c r="F24" s="238" t="s">
        <v>3657</v>
      </c>
      <c r="G24" s="238"/>
      <c r="H24" s="256" t="s">
        <v>3658</v>
      </c>
      <c r="I24" s="239"/>
      <c r="J24" s="720"/>
      <c r="K24" s="720"/>
      <c r="L24" s="721"/>
      <c r="M24" s="722"/>
      <c r="N24" s="720"/>
      <c r="O24" s="742"/>
      <c r="P24" s="6"/>
      <c r="Q24" s="6"/>
      <c r="R24" s="741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</row>
    <row r="25">
      <c r="A25" s="732" t="s">
        <v>1491</v>
      </c>
      <c r="B25" s="238" t="s">
        <v>3659</v>
      </c>
      <c r="C25" s="238"/>
      <c r="D25" s="256" t="s">
        <v>3660</v>
      </c>
      <c r="E25" s="239"/>
      <c r="F25" s="238" t="s">
        <v>3661</v>
      </c>
      <c r="G25" s="238"/>
      <c r="H25" s="256" t="s">
        <v>3662</v>
      </c>
      <c r="I25" s="239"/>
      <c r="J25" s="740" t="s">
        <v>1515</v>
      </c>
      <c r="K25" s="740"/>
      <c r="L25" s="721"/>
      <c r="M25" s="722"/>
      <c r="N25" s="720"/>
      <c r="O25" s="72"/>
      <c r="P25" s="1"/>
      <c r="Q25" s="1"/>
      <c r="R25" s="741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</row>
    <row r="26">
      <c r="A26" s="719" t="s">
        <v>371</v>
      </c>
      <c r="B26" s="723">
        <v>45318.0</v>
      </c>
      <c r="C26" s="723"/>
      <c r="D26" s="724">
        <v>45319.0</v>
      </c>
      <c r="E26" s="725"/>
      <c r="F26" s="723">
        <v>45320.0</v>
      </c>
      <c r="G26" s="723"/>
      <c r="H26" s="724">
        <v>45321.0</v>
      </c>
      <c r="I26" s="725"/>
      <c r="J26" s="723">
        <v>45322.0</v>
      </c>
      <c r="K26" s="723"/>
      <c r="L26" s="724">
        <v>45323.0</v>
      </c>
      <c r="M26" s="725"/>
      <c r="N26" s="723">
        <v>45324.0</v>
      </c>
      <c r="O26" s="72"/>
      <c r="P26" s="1"/>
      <c r="Q26" s="1"/>
      <c r="R26" s="664" t="s">
        <v>3663</v>
      </c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</row>
    <row r="27">
      <c r="A27" s="726" t="s">
        <v>12</v>
      </c>
      <c r="B27" s="720"/>
      <c r="C27" s="720"/>
      <c r="D27" s="721"/>
      <c r="E27" s="722"/>
      <c r="F27" s="720"/>
      <c r="G27" s="720"/>
      <c r="H27" s="721"/>
      <c r="I27" s="722"/>
      <c r="J27" s="720"/>
      <c r="K27" s="720"/>
      <c r="L27" s="721"/>
      <c r="M27" s="722"/>
      <c r="N27" s="720"/>
      <c r="O27" s="72"/>
      <c r="P27" s="1"/>
      <c r="Q27" s="1"/>
      <c r="R27" s="664" t="s">
        <v>3664</v>
      </c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>
      <c r="A28" s="729" t="s">
        <v>318</v>
      </c>
      <c r="B28" s="720"/>
      <c r="C28" s="720"/>
      <c r="D28" s="721"/>
      <c r="E28" s="722"/>
      <c r="F28" s="720"/>
      <c r="G28" s="720"/>
      <c r="H28" s="721"/>
      <c r="I28" s="722"/>
      <c r="J28" s="720"/>
      <c r="K28" s="720"/>
      <c r="L28" s="721"/>
      <c r="M28" s="722"/>
      <c r="N28" s="720"/>
      <c r="O28" s="72"/>
      <c r="P28" s="1"/>
      <c r="Q28" s="1"/>
      <c r="R28" s="1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</row>
    <row r="29">
      <c r="A29" s="730" t="s">
        <v>372</v>
      </c>
      <c r="B29" s="720"/>
      <c r="C29" s="720"/>
      <c r="D29" s="721"/>
      <c r="E29" s="722"/>
      <c r="F29" s="720"/>
      <c r="G29" s="720"/>
      <c r="H29" s="721"/>
      <c r="I29" s="722"/>
      <c r="J29" s="720"/>
      <c r="K29" s="720"/>
      <c r="L29" s="721"/>
      <c r="M29" s="722"/>
      <c r="N29" s="720"/>
      <c r="O29" s="72"/>
      <c r="P29" s="1"/>
      <c r="Q29" s="1"/>
      <c r="R29" s="1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</row>
    <row r="30">
      <c r="A30" s="731" t="s">
        <v>315</v>
      </c>
      <c r="B30" s="720"/>
      <c r="C30" s="720"/>
      <c r="D30" s="721"/>
      <c r="E30" s="722"/>
      <c r="F30" s="720"/>
      <c r="G30" s="720"/>
      <c r="H30" s="721"/>
      <c r="I30" s="722"/>
      <c r="J30" s="720"/>
      <c r="K30" s="720"/>
      <c r="L30" s="721"/>
      <c r="M30" s="722"/>
      <c r="N30" s="720"/>
      <c r="O30" s="72"/>
      <c r="P30" s="1"/>
      <c r="Q30" s="1"/>
      <c r="R30" s="1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</row>
    <row r="31">
      <c r="A31" s="732" t="s">
        <v>1491</v>
      </c>
      <c r="B31" s="720"/>
      <c r="C31" s="720"/>
      <c r="D31" s="721"/>
      <c r="E31" s="722"/>
      <c r="F31" s="720"/>
      <c r="G31" s="720"/>
      <c r="H31" s="721"/>
      <c r="I31" s="722"/>
      <c r="J31" s="720"/>
      <c r="K31" s="720"/>
      <c r="L31" s="721"/>
      <c r="M31" s="722"/>
      <c r="N31" s="720"/>
      <c r="O31" s="72"/>
      <c r="P31" s="1"/>
      <c r="Q31" s="1"/>
      <c r="R31" s="1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</row>
    <row r="32">
      <c r="A32" s="743" t="s">
        <v>570</v>
      </c>
      <c r="B32" s="744">
        <v>45325.0</v>
      </c>
      <c r="C32" s="744"/>
      <c r="D32" s="745">
        <v>45326.0</v>
      </c>
      <c r="E32" s="746"/>
      <c r="F32" s="744">
        <v>45327.0</v>
      </c>
      <c r="G32" s="744"/>
      <c r="H32" s="745">
        <v>45328.0</v>
      </c>
      <c r="I32" s="746"/>
      <c r="J32" s="744">
        <v>45329.0</v>
      </c>
      <c r="K32" s="744"/>
      <c r="L32" s="745">
        <v>45330.0</v>
      </c>
      <c r="M32" s="746"/>
      <c r="N32" s="744">
        <v>45331.0</v>
      </c>
      <c r="O32" s="72"/>
      <c r="P32" s="1"/>
      <c r="Q32" s="1"/>
      <c r="R32" s="1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</row>
    <row r="33">
      <c r="A33" s="747" t="s">
        <v>12</v>
      </c>
      <c r="B33" s="748" t="s">
        <v>675</v>
      </c>
      <c r="C33" s="748"/>
      <c r="D33" s="735" t="s">
        <v>3647</v>
      </c>
      <c r="E33" s="736"/>
      <c r="F33" s="734" t="s">
        <v>3647</v>
      </c>
      <c r="G33" s="734"/>
      <c r="H33" s="735" t="s">
        <v>3665</v>
      </c>
      <c r="I33" s="736"/>
      <c r="J33" s="233"/>
      <c r="K33" s="233"/>
      <c r="L33" s="267" t="s">
        <v>3666</v>
      </c>
      <c r="M33" s="727"/>
      <c r="N33" s="720"/>
      <c r="O33" s="72"/>
      <c r="P33" s="1"/>
      <c r="Q33" s="1"/>
      <c r="R33" s="1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</row>
    <row r="34">
      <c r="A34" s="227" t="s">
        <v>318</v>
      </c>
      <c r="B34" s="238" t="s">
        <v>3667</v>
      </c>
      <c r="C34" s="238"/>
      <c r="D34" s="256" t="s">
        <v>3668</v>
      </c>
      <c r="E34" s="239"/>
      <c r="F34" s="238" t="s">
        <v>3669</v>
      </c>
      <c r="G34" s="238"/>
      <c r="H34" s="256" t="s">
        <v>3670</v>
      </c>
      <c r="I34" s="239"/>
      <c r="J34" s="238" t="s">
        <v>3671</v>
      </c>
      <c r="K34" s="238"/>
      <c r="L34" s="256" t="s">
        <v>3672</v>
      </c>
      <c r="M34" s="239"/>
      <c r="N34" s="720"/>
      <c r="O34" s="72"/>
      <c r="P34" s="1"/>
      <c r="Q34" s="1"/>
      <c r="R34" s="1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</row>
    <row r="35">
      <c r="A35" s="235" t="s">
        <v>372</v>
      </c>
      <c r="B35" s="238" t="s">
        <v>3673</v>
      </c>
      <c r="C35" s="238"/>
      <c r="D35" s="256" t="s">
        <v>3674</v>
      </c>
      <c r="E35" s="239"/>
      <c r="F35" s="238" t="s">
        <v>3675</v>
      </c>
      <c r="G35" s="238"/>
      <c r="H35" s="256" t="s">
        <v>3676</v>
      </c>
      <c r="I35" s="239"/>
      <c r="J35" s="238" t="s">
        <v>3677</v>
      </c>
      <c r="K35" s="238"/>
      <c r="L35" s="256" t="s">
        <v>3678</v>
      </c>
      <c r="M35" s="239"/>
      <c r="N35" s="720"/>
      <c r="O35" s="72"/>
      <c r="P35" s="1"/>
      <c r="Q35" s="1"/>
      <c r="R35" s="1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</row>
    <row r="36">
      <c r="A36" s="749" t="s">
        <v>315</v>
      </c>
      <c r="B36" s="238" t="s">
        <v>3679</v>
      </c>
      <c r="C36" s="238"/>
      <c r="D36" s="256" t="s">
        <v>3680</v>
      </c>
      <c r="E36" s="239"/>
      <c r="F36" s="238" t="s">
        <v>3681</v>
      </c>
      <c r="G36" s="238"/>
      <c r="H36" s="750" t="s">
        <v>3682</v>
      </c>
      <c r="I36" s="171"/>
      <c r="J36" s="155" t="s">
        <v>3683</v>
      </c>
      <c r="K36" s="155"/>
      <c r="L36" s="750" t="s">
        <v>3684</v>
      </c>
      <c r="M36" s="171"/>
      <c r="N36" s="720"/>
      <c r="O36" s="72"/>
      <c r="P36" s="1"/>
      <c r="Q36" s="1"/>
      <c r="R36" s="1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</row>
    <row r="37">
      <c r="A37" s="751" t="s">
        <v>1491</v>
      </c>
      <c r="B37" s="238" t="s">
        <v>3685</v>
      </c>
      <c r="C37" s="238"/>
      <c r="D37" s="256" t="s">
        <v>3686</v>
      </c>
      <c r="E37" s="239"/>
      <c r="F37" s="238" t="s">
        <v>3687</v>
      </c>
      <c r="G37" s="238"/>
      <c r="H37" s="752" t="s">
        <v>3688</v>
      </c>
      <c r="I37" s="753"/>
      <c r="J37" s="238" t="s">
        <v>3689</v>
      </c>
      <c r="K37" s="238"/>
      <c r="L37" s="256" t="s">
        <v>3690</v>
      </c>
      <c r="M37" s="239"/>
      <c r="N37" s="720"/>
      <c r="O37" s="72"/>
      <c r="P37" s="1"/>
      <c r="Q37" s="1"/>
      <c r="R37" s="1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</row>
    <row r="38">
      <c r="A38" s="213" t="s">
        <v>570</v>
      </c>
      <c r="B38" s="754">
        <v>45332.0</v>
      </c>
      <c r="C38" s="754"/>
      <c r="D38" s="755">
        <v>45333.0</v>
      </c>
      <c r="E38" s="756"/>
      <c r="F38" s="754">
        <v>45334.0</v>
      </c>
      <c r="G38" s="754"/>
      <c r="H38" s="755">
        <v>45335.0</v>
      </c>
      <c r="I38" s="756"/>
      <c r="J38" s="754">
        <v>45336.0</v>
      </c>
      <c r="K38" s="754"/>
      <c r="L38" s="755">
        <v>45337.0</v>
      </c>
      <c r="M38" s="756"/>
      <c r="N38" s="723">
        <v>45338.0</v>
      </c>
      <c r="O38" s="72"/>
      <c r="P38" s="1"/>
      <c r="Q38" s="1"/>
      <c r="R38" s="1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</row>
    <row r="39">
      <c r="A39" s="747" t="s">
        <v>12</v>
      </c>
      <c r="B39" s="233"/>
      <c r="C39" s="233"/>
      <c r="D39" s="733"/>
      <c r="E39" s="234"/>
      <c r="F39" s="748" t="s">
        <v>3691</v>
      </c>
      <c r="G39" s="748"/>
      <c r="H39" s="256" t="s">
        <v>3692</v>
      </c>
      <c r="I39" s="239"/>
      <c r="J39" s="757" t="s">
        <v>3693</v>
      </c>
      <c r="K39" s="757"/>
      <c r="L39" s="721"/>
      <c r="M39" s="722"/>
      <c r="N39" s="720"/>
      <c r="O39" s="72"/>
      <c r="P39" s="1"/>
      <c r="Q39" s="1"/>
      <c r="R39" s="1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</row>
    <row r="40" ht="70.5" customHeight="1">
      <c r="A40" s="227" t="s">
        <v>318</v>
      </c>
      <c r="B40" s="238" t="s">
        <v>3694</v>
      </c>
      <c r="C40" s="238"/>
      <c r="D40" s="256" t="s">
        <v>3695</v>
      </c>
      <c r="E40" s="239"/>
      <c r="F40" s="238" t="s">
        <v>3696</v>
      </c>
      <c r="G40" s="238"/>
      <c r="H40" s="758" t="s">
        <v>3697</v>
      </c>
      <c r="I40" s="759"/>
      <c r="J40" s="238" t="s">
        <v>3698</v>
      </c>
      <c r="K40" s="238"/>
      <c r="L40" s="760" t="s">
        <v>3699</v>
      </c>
      <c r="M40" s="761"/>
      <c r="N40" s="720"/>
      <c r="O40" s="72"/>
      <c r="P40" s="1"/>
      <c r="Q40" s="1"/>
      <c r="R40" s="1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</row>
    <row r="41">
      <c r="A41" s="235" t="s">
        <v>372</v>
      </c>
      <c r="B41" s="238" t="s">
        <v>3700</v>
      </c>
      <c r="C41" s="238"/>
      <c r="D41" s="256" t="s">
        <v>3701</v>
      </c>
      <c r="E41" s="239"/>
      <c r="F41" s="238" t="s">
        <v>3702</v>
      </c>
      <c r="G41" s="238"/>
      <c r="H41" s="256" t="s">
        <v>3703</v>
      </c>
      <c r="I41" s="239"/>
      <c r="J41" s="238" t="s">
        <v>3704</v>
      </c>
      <c r="K41" s="238"/>
      <c r="L41" s="721"/>
      <c r="M41" s="722"/>
      <c r="N41" s="720"/>
      <c r="O41" s="762" t="s">
        <v>3705</v>
      </c>
      <c r="P41" s="1"/>
      <c r="Q41" s="1"/>
      <c r="R41" s="1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</row>
    <row r="42">
      <c r="A42" s="749" t="s">
        <v>315</v>
      </c>
      <c r="B42" s="238" t="s">
        <v>3706</v>
      </c>
      <c r="C42" s="238"/>
      <c r="D42" s="256" t="s">
        <v>3707</v>
      </c>
      <c r="E42" s="239"/>
      <c r="F42" s="238" t="s">
        <v>3708</v>
      </c>
      <c r="G42" s="238"/>
      <c r="H42" s="256" t="s">
        <v>3709</v>
      </c>
      <c r="I42" s="239"/>
      <c r="J42" s="144"/>
      <c r="K42" s="144"/>
      <c r="L42" s="721"/>
      <c r="M42" s="722"/>
      <c r="N42" s="720"/>
      <c r="O42" s="72"/>
      <c r="P42" s="1"/>
      <c r="Q42" s="1"/>
      <c r="R42" s="1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</row>
    <row r="43">
      <c r="A43" s="751" t="s">
        <v>1491</v>
      </c>
      <c r="B43" s="233"/>
      <c r="C43" s="233"/>
      <c r="D43" s="733"/>
      <c r="E43" s="234"/>
      <c r="F43" s="238" t="s">
        <v>3710</v>
      </c>
      <c r="G43" s="238"/>
      <c r="H43" s="256" t="s">
        <v>3711</v>
      </c>
      <c r="I43" s="239"/>
      <c r="J43" s="238" t="s">
        <v>3712</v>
      </c>
      <c r="K43" s="238"/>
      <c r="L43" s="721"/>
      <c r="M43" s="722"/>
      <c r="N43" s="720"/>
      <c r="O43" s="72"/>
      <c r="P43" s="1"/>
      <c r="Q43" s="1"/>
      <c r="R43" s="1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</row>
    <row r="44">
      <c r="A44" s="213" t="s">
        <v>570</v>
      </c>
      <c r="B44" s="754">
        <v>45339.0</v>
      </c>
      <c r="D44" s="755">
        <v>45340.0</v>
      </c>
      <c r="E44" s="158"/>
      <c r="F44" s="754">
        <v>45341.0</v>
      </c>
      <c r="G44" s="754"/>
      <c r="H44" s="755">
        <v>45342.0</v>
      </c>
      <c r="I44" s="756"/>
      <c r="J44" s="754">
        <v>45343.0</v>
      </c>
      <c r="K44" s="754"/>
      <c r="L44" s="755">
        <v>45344.0</v>
      </c>
      <c r="M44" s="756"/>
      <c r="N44" s="723">
        <v>45345.0</v>
      </c>
      <c r="O44" s="72"/>
      <c r="P44" s="1"/>
      <c r="Q44" s="1"/>
      <c r="R44" s="1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</row>
    <row r="45" ht="21.75" customHeight="1">
      <c r="A45" s="220" t="s">
        <v>12</v>
      </c>
      <c r="B45" s="748"/>
      <c r="C45" s="748" t="s">
        <v>3713</v>
      </c>
      <c r="D45" s="267"/>
      <c r="E45" s="727" t="s">
        <v>3713</v>
      </c>
      <c r="F45" s="757" t="s">
        <v>3714</v>
      </c>
      <c r="G45" s="757"/>
      <c r="H45" s="758" t="s">
        <v>3715</v>
      </c>
      <c r="I45" s="759"/>
      <c r="J45" s="728" t="s">
        <v>3716</v>
      </c>
      <c r="K45" s="728"/>
      <c r="L45" s="721"/>
      <c r="M45" s="722"/>
      <c r="N45" s="720"/>
      <c r="O45" s="72"/>
      <c r="P45" s="1"/>
      <c r="Q45" s="1"/>
      <c r="R45" s="1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</row>
    <row r="46" ht="57.75" customHeight="1">
      <c r="A46" s="227" t="s">
        <v>318</v>
      </c>
      <c r="B46" s="238" t="s">
        <v>3717</v>
      </c>
      <c r="C46" s="238"/>
      <c r="D46" s="256" t="s">
        <v>3718</v>
      </c>
      <c r="E46" s="239"/>
      <c r="F46" s="238" t="s">
        <v>3719</v>
      </c>
      <c r="G46" s="238"/>
      <c r="H46" s="256" t="s">
        <v>3720</v>
      </c>
      <c r="I46" s="239"/>
      <c r="J46" s="238" t="s">
        <v>3721</v>
      </c>
      <c r="K46" s="238"/>
      <c r="L46" s="721"/>
      <c r="M46" s="722"/>
      <c r="N46" s="720"/>
      <c r="O46" s="72"/>
      <c r="P46" s="15"/>
      <c r="Q46" s="15"/>
      <c r="R46" s="1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</row>
    <row r="47">
      <c r="A47" s="235" t="s">
        <v>372</v>
      </c>
      <c r="B47" s="238" t="s">
        <v>3722</v>
      </c>
      <c r="C47" s="238"/>
      <c r="D47" s="256" t="s">
        <v>3723</v>
      </c>
      <c r="E47" s="239"/>
      <c r="F47" s="238" t="s">
        <v>3724</v>
      </c>
      <c r="G47" s="238"/>
      <c r="H47" s="256" t="s">
        <v>3725</v>
      </c>
      <c r="I47" s="239"/>
      <c r="J47" s="238" t="s">
        <v>3726</v>
      </c>
      <c r="K47" s="238"/>
      <c r="L47" s="763" t="s">
        <v>3727</v>
      </c>
      <c r="M47" s="764"/>
      <c r="N47" s="740"/>
      <c r="O47" s="762" t="s">
        <v>3728</v>
      </c>
      <c r="P47" s="15"/>
      <c r="Q47" s="1"/>
      <c r="R47" s="1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</row>
    <row r="48">
      <c r="A48" s="749" t="s">
        <v>315</v>
      </c>
      <c r="B48" s="238" t="s">
        <v>3729</v>
      </c>
      <c r="C48" s="238"/>
      <c r="D48" s="733"/>
      <c r="E48" s="234"/>
      <c r="F48" s="238" t="s">
        <v>3730</v>
      </c>
      <c r="G48" s="238"/>
      <c r="H48" s="256" t="s">
        <v>3731</v>
      </c>
      <c r="I48" s="239"/>
      <c r="J48" s="238" t="s">
        <v>3732</v>
      </c>
      <c r="K48" s="238"/>
      <c r="L48" s="721"/>
      <c r="M48" s="722"/>
      <c r="N48" s="720"/>
      <c r="O48" s="72"/>
      <c r="P48" s="1"/>
      <c r="Q48" s="1"/>
      <c r="R48" s="1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</row>
    <row r="49">
      <c r="A49" s="751" t="s">
        <v>1491</v>
      </c>
      <c r="B49" s="238" t="s">
        <v>3733</v>
      </c>
      <c r="C49" s="238"/>
      <c r="D49" s="733"/>
      <c r="E49" s="234"/>
      <c r="F49" s="238" t="s">
        <v>3734</v>
      </c>
      <c r="G49" s="238"/>
      <c r="H49" s="733"/>
      <c r="I49" s="234"/>
      <c r="J49" s="238" t="s">
        <v>3735</v>
      </c>
      <c r="K49" s="238"/>
      <c r="L49" s="721"/>
      <c r="M49" s="722"/>
      <c r="N49" s="720"/>
      <c r="O49" s="72"/>
      <c r="P49" s="1"/>
      <c r="Q49" s="1"/>
      <c r="R49" s="1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</row>
    <row r="50">
      <c r="A50" s="213" t="s">
        <v>570</v>
      </c>
      <c r="B50" s="765">
        <v>45712.0</v>
      </c>
      <c r="C50" s="148"/>
      <c r="D50" s="766">
        <v>45713.0</v>
      </c>
      <c r="E50" s="211"/>
      <c r="F50" s="765">
        <v>45714.0</v>
      </c>
      <c r="G50" s="212"/>
      <c r="H50" s="766">
        <v>45715.0</v>
      </c>
      <c r="I50" s="211"/>
      <c r="J50" s="765">
        <v>45716.0</v>
      </c>
      <c r="K50" s="148"/>
      <c r="L50" s="766">
        <v>45359.0</v>
      </c>
      <c r="M50" s="211"/>
      <c r="N50" s="723">
        <v>45353.0</v>
      </c>
      <c r="O50" s="72"/>
      <c r="P50" s="1"/>
      <c r="Q50" s="1"/>
      <c r="R50" s="1"/>
      <c r="S50" s="155" t="s">
        <v>3736</v>
      </c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</row>
    <row r="51">
      <c r="A51" s="164"/>
      <c r="B51" s="767" t="s">
        <v>15</v>
      </c>
      <c r="C51" s="767" t="s">
        <v>18</v>
      </c>
      <c r="D51" s="768" t="s">
        <v>15</v>
      </c>
      <c r="E51" s="769" t="s">
        <v>18</v>
      </c>
      <c r="F51" s="767" t="s">
        <v>15</v>
      </c>
      <c r="G51" s="767" t="s">
        <v>18</v>
      </c>
      <c r="H51" s="768" t="s">
        <v>15</v>
      </c>
      <c r="I51" s="769" t="s">
        <v>18</v>
      </c>
      <c r="J51" s="767" t="s">
        <v>15</v>
      </c>
      <c r="K51" s="767" t="s">
        <v>18</v>
      </c>
      <c r="L51" s="768" t="s">
        <v>15</v>
      </c>
      <c r="M51" s="769" t="s">
        <v>18</v>
      </c>
      <c r="N51" s="723"/>
      <c r="O51" s="72"/>
      <c r="P51" s="1"/>
      <c r="Q51" s="1"/>
      <c r="R51" s="1"/>
      <c r="S51" s="155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</row>
    <row r="52">
      <c r="A52" s="220" t="s">
        <v>12</v>
      </c>
      <c r="B52" s="757" t="s">
        <v>3737</v>
      </c>
      <c r="C52" s="757"/>
      <c r="D52" s="733"/>
      <c r="E52" s="234"/>
      <c r="F52" s="233"/>
      <c r="G52" s="233"/>
      <c r="H52" s="770" t="s">
        <v>3738</v>
      </c>
      <c r="I52" s="158"/>
      <c r="J52" s="720"/>
      <c r="K52" s="720"/>
      <c r="L52" s="721"/>
      <c r="M52" s="722"/>
      <c r="N52" s="720"/>
      <c r="O52" s="72"/>
      <c r="P52" s="1"/>
      <c r="Q52" s="1"/>
      <c r="R52" s="1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</row>
    <row r="53">
      <c r="A53" s="227" t="s">
        <v>318</v>
      </c>
      <c r="B53" s="238" t="s">
        <v>3739</v>
      </c>
      <c r="C53" s="238" t="s">
        <v>3740</v>
      </c>
      <c r="D53" s="256" t="s">
        <v>3741</v>
      </c>
      <c r="E53" s="239" t="s">
        <v>3742</v>
      </c>
      <c r="F53" s="238" t="s">
        <v>3743</v>
      </c>
      <c r="G53" s="238" t="s">
        <v>3744</v>
      </c>
      <c r="H53" s="256" t="s">
        <v>3745</v>
      </c>
      <c r="I53" s="239" t="s">
        <v>3746</v>
      </c>
      <c r="J53" s="720"/>
      <c r="K53" s="720"/>
      <c r="L53" s="721"/>
      <c r="M53" s="722"/>
      <c r="N53" s="720"/>
      <c r="O53" s="72"/>
      <c r="P53" s="1"/>
      <c r="Q53" s="1"/>
      <c r="R53" s="1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</row>
    <row r="54">
      <c r="A54" s="235" t="s">
        <v>372</v>
      </c>
      <c r="B54" s="720"/>
      <c r="C54" s="720"/>
      <c r="D54" s="721"/>
      <c r="E54" s="722"/>
      <c r="F54" s="720"/>
      <c r="G54" s="720"/>
      <c r="H54" s="256" t="s">
        <v>3747</v>
      </c>
      <c r="I54" s="239" t="s">
        <v>3748</v>
      </c>
      <c r="J54" s="720"/>
      <c r="K54" s="720"/>
      <c r="L54" s="721"/>
      <c r="M54" s="722"/>
      <c r="N54" s="720"/>
      <c r="O54" s="72"/>
      <c r="P54" s="1"/>
      <c r="Q54" s="1"/>
      <c r="R54" s="1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</row>
    <row r="55">
      <c r="A55" s="749" t="s">
        <v>315</v>
      </c>
      <c r="B55" s="238" t="s">
        <v>3706</v>
      </c>
      <c r="C55" s="238" t="s">
        <v>3706</v>
      </c>
      <c r="D55" s="733"/>
      <c r="E55" s="234"/>
      <c r="F55" s="155"/>
      <c r="G55" s="155" t="s">
        <v>3749</v>
      </c>
      <c r="H55" s="256" t="s">
        <v>3750</v>
      </c>
      <c r="I55" s="239" t="s">
        <v>3751</v>
      </c>
      <c r="J55" s="720"/>
      <c r="K55" s="720"/>
      <c r="L55" s="721"/>
      <c r="M55" s="722"/>
      <c r="N55" s="720"/>
      <c r="O55" s="72"/>
      <c r="P55" s="1"/>
      <c r="Q55" s="1"/>
      <c r="R55" s="1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</row>
    <row r="56" ht="83.25" customHeight="1">
      <c r="A56" s="771" t="s">
        <v>1491</v>
      </c>
      <c r="B56" s="772" t="s">
        <v>3752</v>
      </c>
      <c r="C56" s="238"/>
      <c r="D56" s="733"/>
      <c r="E56" s="234"/>
      <c r="F56" s="772" t="s">
        <v>3753</v>
      </c>
      <c r="G56" s="238"/>
      <c r="H56" s="256" t="s">
        <v>3735</v>
      </c>
      <c r="I56" s="773"/>
      <c r="J56" s="774"/>
      <c r="K56" s="774"/>
      <c r="L56" s="775"/>
      <c r="M56" s="776"/>
      <c r="N56" s="774"/>
      <c r="O56" s="72"/>
      <c r="P56" s="1"/>
      <c r="Q56" s="1"/>
      <c r="R56" s="1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</row>
    <row r="57">
      <c r="A57" s="208" t="s">
        <v>717</v>
      </c>
      <c r="B57" s="765">
        <v>45719.0</v>
      </c>
      <c r="C57" s="148"/>
      <c r="D57" s="766">
        <v>45355.0</v>
      </c>
      <c r="E57" s="211"/>
      <c r="F57" s="765">
        <v>45356.0</v>
      </c>
      <c r="G57" s="148"/>
      <c r="H57" s="766">
        <v>45357.0</v>
      </c>
      <c r="I57" s="211"/>
      <c r="J57" s="765">
        <v>45358.0</v>
      </c>
      <c r="K57" s="212"/>
      <c r="L57" s="766">
        <v>45359.0</v>
      </c>
      <c r="M57" s="211"/>
      <c r="N57" s="744">
        <v>45360.0</v>
      </c>
      <c r="O57" s="72"/>
      <c r="P57" s="1"/>
      <c r="Q57" s="1"/>
      <c r="R57" s="1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</row>
    <row r="58">
      <c r="A58" s="164"/>
      <c r="B58" s="767" t="s">
        <v>15</v>
      </c>
      <c r="C58" s="767" t="s">
        <v>18</v>
      </c>
      <c r="D58" s="768" t="s">
        <v>15</v>
      </c>
      <c r="E58" s="769" t="s">
        <v>18</v>
      </c>
      <c r="F58" s="767" t="s">
        <v>15</v>
      </c>
      <c r="G58" s="767" t="s">
        <v>18</v>
      </c>
      <c r="H58" s="768" t="s">
        <v>15</v>
      </c>
      <c r="I58" s="769" t="s">
        <v>18</v>
      </c>
      <c r="J58" s="767" t="s">
        <v>15</v>
      </c>
      <c r="K58" s="767" t="s">
        <v>18</v>
      </c>
      <c r="L58" s="768" t="s">
        <v>15</v>
      </c>
      <c r="M58" s="769" t="s">
        <v>18</v>
      </c>
      <c r="N58" s="723"/>
      <c r="O58" s="72"/>
      <c r="P58" s="1"/>
      <c r="Q58" s="1"/>
      <c r="R58" s="1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</row>
    <row r="59">
      <c r="A59" s="220" t="s">
        <v>12</v>
      </c>
      <c r="B59" s="728" t="s">
        <v>3754</v>
      </c>
      <c r="D59" s="770" t="s">
        <v>3755</v>
      </c>
      <c r="E59" s="158"/>
      <c r="F59" s="728" t="s">
        <v>3756</v>
      </c>
      <c r="H59" s="733"/>
      <c r="I59" s="234"/>
      <c r="J59" s="233"/>
      <c r="K59" s="233"/>
      <c r="L59" s="721"/>
      <c r="M59" s="722"/>
      <c r="N59" s="720"/>
      <c r="O59" s="72"/>
      <c r="P59" s="1"/>
      <c r="Q59" s="1"/>
      <c r="R59" s="1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</row>
    <row r="60">
      <c r="A60" s="227" t="s">
        <v>318</v>
      </c>
      <c r="B60" s="238" t="s">
        <v>3757</v>
      </c>
      <c r="C60" s="238" t="s">
        <v>3758</v>
      </c>
      <c r="D60" s="256" t="s">
        <v>3759</v>
      </c>
      <c r="E60" s="239" t="s">
        <v>3760</v>
      </c>
      <c r="F60" s="238" t="s">
        <v>3761</v>
      </c>
      <c r="G60" s="238" t="s">
        <v>3762</v>
      </c>
      <c r="H60" s="256" t="s">
        <v>3763</v>
      </c>
      <c r="I60" s="239" t="s">
        <v>3764</v>
      </c>
      <c r="J60" s="238" t="s">
        <v>3765</v>
      </c>
      <c r="K60" s="238" t="s">
        <v>3766</v>
      </c>
      <c r="L60" s="721"/>
      <c r="M60" s="722"/>
      <c r="N60" s="720"/>
      <c r="O60" s="72"/>
      <c r="P60" s="1"/>
      <c r="Q60" s="1"/>
      <c r="R60" s="1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</row>
    <row r="61">
      <c r="A61" s="235" t="s">
        <v>372</v>
      </c>
      <c r="B61" s="238"/>
      <c r="C61" s="238" t="s">
        <v>3767</v>
      </c>
      <c r="D61" s="256" t="s">
        <v>3768</v>
      </c>
      <c r="E61" s="239" t="s">
        <v>3769</v>
      </c>
      <c r="F61" s="238" t="s">
        <v>3770</v>
      </c>
      <c r="G61" s="238" t="s">
        <v>3771</v>
      </c>
      <c r="H61" s="256" t="s">
        <v>3772</v>
      </c>
      <c r="I61" s="239" t="s">
        <v>3773</v>
      </c>
      <c r="J61" s="740"/>
      <c r="K61" s="740"/>
      <c r="L61" s="763" t="s">
        <v>3774</v>
      </c>
      <c r="M61" s="764"/>
      <c r="N61" s="740"/>
      <c r="O61" s="15" t="s">
        <v>3775</v>
      </c>
      <c r="P61" s="1"/>
      <c r="Q61" s="1"/>
      <c r="R61" s="1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</row>
    <row r="62">
      <c r="A62" s="749" t="s">
        <v>315</v>
      </c>
      <c r="B62" s="238" t="s">
        <v>3776</v>
      </c>
      <c r="C62" s="238" t="s">
        <v>3777</v>
      </c>
      <c r="D62" s="256" t="s">
        <v>3778</v>
      </c>
      <c r="E62" s="239" t="s">
        <v>3779</v>
      </c>
      <c r="F62" s="238" t="s">
        <v>3780</v>
      </c>
      <c r="G62" s="238"/>
      <c r="H62" s="256" t="s">
        <v>3780</v>
      </c>
      <c r="I62" s="239" t="s">
        <v>3781</v>
      </c>
      <c r="J62" s="238" t="s">
        <v>3782</v>
      </c>
      <c r="K62" s="238"/>
      <c r="L62" s="721"/>
      <c r="M62" s="722"/>
      <c r="N62" s="720"/>
      <c r="O62" s="72"/>
      <c r="P62" s="1"/>
      <c r="Q62" s="1"/>
      <c r="R62" s="1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</row>
    <row r="63">
      <c r="A63" s="751" t="s">
        <v>1491</v>
      </c>
      <c r="B63" s="22"/>
      <c r="C63" s="238" t="s">
        <v>3783</v>
      </c>
      <c r="D63" s="750" t="s">
        <v>3784</v>
      </c>
      <c r="E63" s="239" t="s">
        <v>3785</v>
      </c>
      <c r="F63" s="233"/>
      <c r="G63" s="233"/>
      <c r="H63" s="733"/>
      <c r="I63" s="239" t="s">
        <v>3786</v>
      </c>
      <c r="J63" s="233"/>
      <c r="K63" s="238" t="s">
        <v>3787</v>
      </c>
      <c r="L63" s="721"/>
      <c r="M63" s="722"/>
      <c r="N63" s="720"/>
      <c r="O63" s="72"/>
      <c r="P63" s="1"/>
      <c r="Q63" s="1"/>
      <c r="R63" s="1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</row>
    <row r="64">
      <c r="A64" s="213" t="s">
        <v>717</v>
      </c>
      <c r="B64" s="765">
        <v>45726.0</v>
      </c>
      <c r="C64" s="148"/>
      <c r="D64" s="766">
        <v>45727.0</v>
      </c>
      <c r="E64" s="211"/>
      <c r="F64" s="765">
        <v>45728.0</v>
      </c>
      <c r="G64" s="212"/>
      <c r="H64" s="766">
        <v>45729.0</v>
      </c>
      <c r="I64" s="211"/>
      <c r="J64" s="765">
        <v>45730.0</v>
      </c>
      <c r="K64" s="212"/>
      <c r="L64" s="766">
        <v>45731.0</v>
      </c>
      <c r="M64" s="211"/>
      <c r="N64" s="723">
        <v>45367.0</v>
      </c>
      <c r="O64" s="72"/>
      <c r="P64" s="1"/>
      <c r="Q64" s="1"/>
      <c r="R64" s="1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</row>
    <row r="65">
      <c r="A65" s="164"/>
      <c r="B65" s="767" t="s">
        <v>15</v>
      </c>
      <c r="C65" s="767" t="s">
        <v>18</v>
      </c>
      <c r="D65" s="768" t="s">
        <v>15</v>
      </c>
      <c r="E65" s="769" t="s">
        <v>18</v>
      </c>
      <c r="F65" s="767" t="s">
        <v>15</v>
      </c>
      <c r="G65" s="767" t="s">
        <v>18</v>
      </c>
      <c r="H65" s="768" t="s">
        <v>15</v>
      </c>
      <c r="I65" s="769" t="s">
        <v>18</v>
      </c>
      <c r="J65" s="767" t="s">
        <v>15</v>
      </c>
      <c r="K65" s="767" t="s">
        <v>18</v>
      </c>
      <c r="L65" s="768" t="s">
        <v>15</v>
      </c>
      <c r="M65" s="769" t="s">
        <v>18</v>
      </c>
      <c r="N65" s="723"/>
      <c r="O65" s="72"/>
      <c r="P65" s="1"/>
      <c r="Q65" s="1"/>
      <c r="R65" s="1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</row>
    <row r="66">
      <c r="A66" s="220" t="s">
        <v>12</v>
      </c>
      <c r="B66" s="233"/>
      <c r="C66" s="233"/>
      <c r="D66" s="733"/>
      <c r="E66" s="727" t="s">
        <v>3788</v>
      </c>
      <c r="F66" s="233"/>
      <c r="G66" s="238" t="s">
        <v>3789</v>
      </c>
      <c r="H66" s="733"/>
      <c r="I66" s="234"/>
      <c r="J66" s="777" t="s">
        <v>3790</v>
      </c>
      <c r="K66" s="734" t="s">
        <v>3791</v>
      </c>
      <c r="L66" s="721"/>
      <c r="M66" s="722"/>
      <c r="N66" s="720"/>
      <c r="O66" s="72"/>
      <c r="P66" s="1"/>
      <c r="Q66" s="1"/>
      <c r="R66" s="1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</row>
    <row r="67">
      <c r="A67" s="227" t="s">
        <v>318</v>
      </c>
      <c r="B67" s="238" t="s">
        <v>3792</v>
      </c>
      <c r="C67" s="238" t="s">
        <v>3793</v>
      </c>
      <c r="D67" s="256" t="s">
        <v>3794</v>
      </c>
      <c r="E67" s="239" t="s">
        <v>3795</v>
      </c>
      <c r="F67" s="238"/>
      <c r="G67" s="238" t="s">
        <v>3796</v>
      </c>
      <c r="H67" s="256" t="s">
        <v>3797</v>
      </c>
      <c r="I67" s="239" t="s">
        <v>3798</v>
      </c>
      <c r="J67" s="238" t="s">
        <v>3799</v>
      </c>
      <c r="K67" s="238" t="s">
        <v>3800</v>
      </c>
      <c r="L67" s="721"/>
      <c r="M67" s="722"/>
      <c r="N67" s="720"/>
      <c r="O67" s="72"/>
      <c r="P67" s="1"/>
      <c r="Q67" s="1"/>
      <c r="R67" s="1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</row>
    <row r="68">
      <c r="A68" s="235" t="s">
        <v>372</v>
      </c>
      <c r="B68" s="720"/>
      <c r="C68" s="720"/>
      <c r="D68" s="721"/>
      <c r="E68" s="722"/>
      <c r="F68" s="238" t="s">
        <v>3801</v>
      </c>
      <c r="G68" s="238" t="s">
        <v>3802</v>
      </c>
      <c r="H68" s="256" t="s">
        <v>3803</v>
      </c>
      <c r="I68" s="239" t="s">
        <v>3804</v>
      </c>
      <c r="J68" s="238" t="s">
        <v>3805</v>
      </c>
      <c r="K68" s="238" t="s">
        <v>3806</v>
      </c>
      <c r="L68" s="721"/>
      <c r="M68" s="722"/>
      <c r="N68" s="720"/>
      <c r="O68" s="72"/>
      <c r="P68" s="1"/>
      <c r="Q68" s="1"/>
      <c r="R68" s="1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</row>
    <row r="69">
      <c r="A69" s="749" t="s">
        <v>315</v>
      </c>
      <c r="B69" s="238" t="s">
        <v>3776</v>
      </c>
      <c r="C69" s="238" t="s">
        <v>3776</v>
      </c>
      <c r="D69" s="733"/>
      <c r="E69" s="239" t="s">
        <v>3807</v>
      </c>
      <c r="F69" s="238" t="s">
        <v>3808</v>
      </c>
      <c r="G69" s="238" t="s">
        <v>3809</v>
      </c>
      <c r="H69" s="733"/>
      <c r="I69" s="239" t="s">
        <v>3810</v>
      </c>
      <c r="J69" s="238" t="s">
        <v>3811</v>
      </c>
      <c r="K69" s="238"/>
      <c r="L69" s="721"/>
      <c r="M69" s="722"/>
      <c r="N69" s="720"/>
      <c r="O69" s="72"/>
      <c r="P69" s="1"/>
      <c r="Q69" s="1"/>
      <c r="R69" s="1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</row>
    <row r="70">
      <c r="A70" s="751" t="s">
        <v>1491</v>
      </c>
      <c r="B70" s="233"/>
      <c r="C70" s="155" t="s">
        <v>3812</v>
      </c>
      <c r="D70" s="733"/>
      <c r="E70" s="234"/>
      <c r="F70" s="233"/>
      <c r="G70" s="238" t="s">
        <v>3813</v>
      </c>
      <c r="H70" s="733"/>
      <c r="I70" s="234"/>
      <c r="J70" s="233"/>
      <c r="K70" s="233"/>
      <c r="L70" s="721"/>
      <c r="M70" s="722"/>
      <c r="N70" s="720"/>
      <c r="O70" s="72"/>
      <c r="P70" s="1"/>
      <c r="Q70" s="1"/>
      <c r="R70" s="1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</row>
    <row r="71">
      <c r="A71" s="213" t="s">
        <v>717</v>
      </c>
      <c r="B71" s="765">
        <v>45733.0</v>
      </c>
      <c r="C71" s="148"/>
      <c r="D71" s="766">
        <v>45734.0</v>
      </c>
      <c r="E71" s="211"/>
      <c r="F71" s="765">
        <v>45735.0</v>
      </c>
      <c r="G71" s="212"/>
      <c r="H71" s="766">
        <v>45736.0</v>
      </c>
      <c r="I71" s="211"/>
      <c r="J71" s="765">
        <v>45737.0</v>
      </c>
      <c r="K71" s="212"/>
      <c r="L71" s="766">
        <v>45738.0</v>
      </c>
      <c r="M71" s="211"/>
      <c r="N71" s="778"/>
      <c r="P71" s="1"/>
      <c r="R71" s="1"/>
      <c r="T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</row>
    <row r="72">
      <c r="A72" s="164"/>
      <c r="B72" s="767" t="s">
        <v>15</v>
      </c>
      <c r="C72" s="767" t="s">
        <v>18</v>
      </c>
      <c r="D72" s="768" t="s">
        <v>15</v>
      </c>
      <c r="E72" s="769" t="s">
        <v>18</v>
      </c>
      <c r="F72" s="767" t="s">
        <v>15</v>
      </c>
      <c r="G72" s="767" t="s">
        <v>18</v>
      </c>
      <c r="H72" s="768" t="s">
        <v>15</v>
      </c>
      <c r="I72" s="769" t="s">
        <v>18</v>
      </c>
      <c r="J72" s="767" t="s">
        <v>15</v>
      </c>
      <c r="K72" s="767" t="s">
        <v>18</v>
      </c>
      <c r="L72" s="768" t="s">
        <v>15</v>
      </c>
      <c r="M72" s="769" t="s">
        <v>18</v>
      </c>
      <c r="N72" s="723"/>
      <c r="O72" s="72"/>
      <c r="P72" s="1"/>
      <c r="Q72" s="1"/>
      <c r="R72" s="1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</row>
    <row r="73">
      <c r="A73" s="220" t="s">
        <v>12</v>
      </c>
      <c r="B73" s="779" t="s">
        <v>3814</v>
      </c>
      <c r="C73" s="779"/>
      <c r="D73" s="733"/>
      <c r="E73" s="234"/>
      <c r="F73" s="238"/>
      <c r="G73" s="780" t="s">
        <v>3815</v>
      </c>
      <c r="H73" s="781" t="s">
        <v>3816</v>
      </c>
      <c r="I73" s="736" t="s">
        <v>3817</v>
      </c>
      <c r="J73" s="757" t="s">
        <v>3818</v>
      </c>
      <c r="K73" s="757" t="s">
        <v>3819</v>
      </c>
      <c r="L73" s="721"/>
      <c r="M73" s="722"/>
      <c r="N73" s="720"/>
      <c r="O73" s="72"/>
      <c r="P73" s="1"/>
      <c r="Q73" s="1"/>
      <c r="R73" s="1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</row>
    <row r="74">
      <c r="A74" s="227" t="s">
        <v>318</v>
      </c>
      <c r="B74" s="238" t="s">
        <v>3820</v>
      </c>
      <c r="C74" s="238" t="s">
        <v>3821</v>
      </c>
      <c r="D74" s="256" t="s">
        <v>3822</v>
      </c>
      <c r="E74" s="239" t="s">
        <v>3823</v>
      </c>
      <c r="F74" s="238" t="s">
        <v>3824</v>
      </c>
      <c r="G74" s="238" t="s">
        <v>3825</v>
      </c>
      <c r="H74" s="256" t="s">
        <v>3826</v>
      </c>
      <c r="I74" s="239" t="s">
        <v>3827</v>
      </c>
      <c r="J74" s="238" t="s">
        <v>3828</v>
      </c>
      <c r="K74" s="238" t="s">
        <v>3829</v>
      </c>
      <c r="L74" s="721"/>
      <c r="M74" s="722"/>
      <c r="N74" s="720"/>
      <c r="O74" s="72"/>
      <c r="P74" s="1"/>
      <c r="Q74" s="1"/>
      <c r="R74" s="1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</row>
    <row r="75">
      <c r="A75" s="235" t="s">
        <v>372</v>
      </c>
      <c r="B75" s="238" t="s">
        <v>3830</v>
      </c>
      <c r="C75" s="238" t="s">
        <v>3831</v>
      </c>
      <c r="D75" s="256" t="s">
        <v>3832</v>
      </c>
      <c r="E75" s="239" t="s">
        <v>3833</v>
      </c>
      <c r="F75" s="238" t="s">
        <v>3834</v>
      </c>
      <c r="G75" s="238" t="s">
        <v>3835</v>
      </c>
      <c r="H75" s="256" t="s">
        <v>3836</v>
      </c>
      <c r="I75" s="239" t="s">
        <v>3837</v>
      </c>
      <c r="J75" s="238" t="s">
        <v>3838</v>
      </c>
      <c r="K75" s="238" t="s">
        <v>3839</v>
      </c>
      <c r="L75" s="721"/>
      <c r="M75" s="722"/>
      <c r="N75" s="720"/>
      <c r="O75" s="72"/>
      <c r="P75" s="1"/>
      <c r="Q75" s="1"/>
      <c r="R75" s="1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</row>
    <row r="76">
      <c r="A76" s="749" t="s">
        <v>315</v>
      </c>
      <c r="B76" s="238" t="s">
        <v>3840</v>
      </c>
      <c r="C76" s="238" t="s">
        <v>3841</v>
      </c>
      <c r="D76" s="721"/>
      <c r="E76" s="722"/>
      <c r="F76" s="238" t="s">
        <v>3842</v>
      </c>
      <c r="G76" s="233"/>
      <c r="H76" s="256" t="s">
        <v>3843</v>
      </c>
      <c r="I76" s="234"/>
      <c r="J76" s="238" t="s">
        <v>3732</v>
      </c>
      <c r="K76" s="238" t="s">
        <v>3732</v>
      </c>
      <c r="L76" s="721"/>
      <c r="M76" s="722"/>
      <c r="N76" s="720"/>
      <c r="O76" s="72"/>
      <c r="P76" s="1"/>
      <c r="Q76" s="1"/>
      <c r="R76" s="1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</row>
    <row r="77">
      <c r="A77" s="751" t="s">
        <v>1491</v>
      </c>
      <c r="B77" s="233"/>
      <c r="C77" s="238" t="s">
        <v>3844</v>
      </c>
      <c r="D77" s="733"/>
      <c r="E77" s="239" t="s">
        <v>3845</v>
      </c>
      <c r="F77" s="233"/>
      <c r="G77" s="233"/>
      <c r="H77" s="733"/>
      <c r="I77" s="234"/>
      <c r="J77" s="233"/>
      <c r="K77" s="233"/>
      <c r="L77" s="721"/>
      <c r="M77" s="722"/>
      <c r="N77" s="720"/>
      <c r="O77" s="72"/>
      <c r="P77" s="1"/>
      <c r="Q77" s="1"/>
      <c r="R77" s="1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</row>
    <row r="78">
      <c r="A78" s="213" t="s">
        <v>717</v>
      </c>
      <c r="B78" s="765">
        <v>45740.0</v>
      </c>
      <c r="C78" s="148"/>
      <c r="D78" s="766">
        <v>45741.0</v>
      </c>
      <c r="E78" s="211"/>
      <c r="F78" s="765">
        <v>45742.0</v>
      </c>
      <c r="G78" s="212"/>
      <c r="H78" s="766">
        <v>45743.0</v>
      </c>
      <c r="I78" s="211"/>
      <c r="J78" s="765">
        <v>45744.0</v>
      </c>
      <c r="K78" s="212"/>
      <c r="L78" s="766">
        <v>45745.0</v>
      </c>
      <c r="M78" s="211"/>
      <c r="N78" s="723">
        <v>45381.0</v>
      </c>
      <c r="O78" s="72"/>
      <c r="P78" s="1"/>
      <c r="Q78" s="1"/>
      <c r="R78" s="1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</row>
    <row r="79">
      <c r="A79" s="164"/>
      <c r="B79" s="767" t="s">
        <v>15</v>
      </c>
      <c r="C79" s="767" t="s">
        <v>18</v>
      </c>
      <c r="D79" s="768" t="s">
        <v>15</v>
      </c>
      <c r="E79" s="769" t="s">
        <v>18</v>
      </c>
      <c r="F79" s="767" t="s">
        <v>15</v>
      </c>
      <c r="G79" s="767" t="s">
        <v>18</v>
      </c>
      <c r="H79" s="768" t="s">
        <v>15</v>
      </c>
      <c r="I79" s="769" t="s">
        <v>18</v>
      </c>
      <c r="J79" s="767" t="s">
        <v>15</v>
      </c>
      <c r="K79" s="767" t="s">
        <v>18</v>
      </c>
      <c r="L79" s="768" t="s">
        <v>15</v>
      </c>
      <c r="M79" s="769" t="s">
        <v>18</v>
      </c>
      <c r="N79" s="723"/>
      <c r="O79" s="72"/>
      <c r="P79" s="1"/>
      <c r="Q79" s="1"/>
      <c r="R79" s="1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</row>
    <row r="80">
      <c r="A80" s="220" t="s">
        <v>12</v>
      </c>
      <c r="B80" s="233"/>
      <c r="C80" s="757" t="s">
        <v>3846</v>
      </c>
      <c r="D80" s="758" t="s">
        <v>3847</v>
      </c>
      <c r="E80" s="234"/>
      <c r="F80" s="233"/>
      <c r="G80" s="233"/>
      <c r="H80" s="781" t="s">
        <v>3848</v>
      </c>
      <c r="I80" s="234"/>
      <c r="J80" s="748" t="s">
        <v>3849</v>
      </c>
      <c r="L80" s="721"/>
      <c r="M80" s="722"/>
      <c r="N80" s="720"/>
      <c r="O80" s="72"/>
      <c r="P80" s="1"/>
      <c r="Q80" s="1"/>
      <c r="R80" s="1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</row>
    <row r="81">
      <c r="A81" s="227" t="s">
        <v>318</v>
      </c>
      <c r="B81" s="238" t="s">
        <v>3850</v>
      </c>
      <c r="C81" s="238" t="s">
        <v>3851</v>
      </c>
      <c r="D81" s="256" t="s">
        <v>3852</v>
      </c>
      <c r="E81" s="239" t="s">
        <v>3853</v>
      </c>
      <c r="F81" s="238" t="s">
        <v>3854</v>
      </c>
      <c r="G81" s="238" t="s">
        <v>3855</v>
      </c>
      <c r="H81" s="256" t="s">
        <v>3856</v>
      </c>
      <c r="I81" s="239" t="s">
        <v>3857</v>
      </c>
      <c r="J81" s="238" t="s">
        <v>3858</v>
      </c>
      <c r="K81" s="238" t="s">
        <v>3859</v>
      </c>
      <c r="L81" s="721"/>
      <c r="M81" s="722"/>
      <c r="N81" s="720"/>
      <c r="O81" s="72"/>
      <c r="P81" s="1"/>
      <c r="Q81" s="1"/>
      <c r="R81" s="1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</row>
    <row r="82" ht="91.5" customHeight="1">
      <c r="A82" s="235" t="s">
        <v>372</v>
      </c>
      <c r="B82" s="238" t="s">
        <v>3860</v>
      </c>
      <c r="C82" s="238" t="s">
        <v>3861</v>
      </c>
      <c r="D82" s="256" t="s">
        <v>3862</v>
      </c>
      <c r="E82" s="239" t="s">
        <v>3863</v>
      </c>
      <c r="F82" s="238" t="s">
        <v>3864</v>
      </c>
      <c r="G82" s="238" t="s">
        <v>3865</v>
      </c>
      <c r="H82" s="256" t="s">
        <v>3866</v>
      </c>
      <c r="I82" s="239" t="s">
        <v>3867</v>
      </c>
      <c r="J82" s="238" t="s">
        <v>3868</v>
      </c>
      <c r="K82" s="238" t="s">
        <v>3869</v>
      </c>
      <c r="L82" s="721"/>
      <c r="M82" s="722"/>
      <c r="N82" s="720"/>
      <c r="O82" s="72"/>
      <c r="P82" s="1"/>
      <c r="Q82" s="1"/>
      <c r="R82" s="1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</row>
    <row r="83">
      <c r="A83" s="749" t="s">
        <v>315</v>
      </c>
      <c r="B83" s="155" t="s">
        <v>3870</v>
      </c>
      <c r="C83" s="155" t="s">
        <v>3871</v>
      </c>
      <c r="D83" s="733"/>
      <c r="E83" s="239" t="s">
        <v>3872</v>
      </c>
      <c r="F83" s="233"/>
      <c r="G83" s="238" t="s">
        <v>3873</v>
      </c>
      <c r="H83" s="733"/>
      <c r="I83" s="234"/>
      <c r="J83" s="22"/>
      <c r="K83" s="238"/>
      <c r="L83" s="721"/>
      <c r="M83" s="722"/>
      <c r="N83" s="720"/>
      <c r="O83" s="72"/>
      <c r="P83" s="1"/>
      <c r="Q83" s="1"/>
      <c r="R83" s="1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</row>
    <row r="84">
      <c r="A84" s="771" t="s">
        <v>1491</v>
      </c>
      <c r="B84" s="782"/>
      <c r="C84" s="782"/>
      <c r="D84" s="783"/>
      <c r="E84" s="773"/>
      <c r="F84" s="782"/>
      <c r="G84" s="782"/>
      <c r="H84" s="783"/>
      <c r="I84" s="773"/>
      <c r="J84" s="782"/>
      <c r="K84" s="782"/>
      <c r="L84" s="775"/>
      <c r="M84" s="776"/>
      <c r="N84" s="774"/>
      <c r="O84" s="72"/>
      <c r="P84" s="1"/>
      <c r="Q84" s="1"/>
      <c r="R84" s="1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</row>
    <row r="85">
      <c r="A85" s="213" t="s">
        <v>3874</v>
      </c>
      <c r="B85" s="765">
        <v>45747.0</v>
      </c>
      <c r="C85" s="148"/>
      <c r="D85" s="766">
        <v>45748.0</v>
      </c>
      <c r="E85" s="211"/>
      <c r="F85" s="765">
        <v>45749.0</v>
      </c>
      <c r="G85" s="212"/>
      <c r="H85" s="766">
        <v>45750.0</v>
      </c>
      <c r="I85" s="211"/>
      <c r="J85" s="765">
        <v>45751.0</v>
      </c>
      <c r="K85" s="212"/>
      <c r="L85" s="766">
        <v>45752.0</v>
      </c>
      <c r="M85" s="211"/>
      <c r="N85" s="723">
        <v>45388.0</v>
      </c>
      <c r="O85" s="72"/>
      <c r="P85" s="1"/>
      <c r="Q85" s="1"/>
      <c r="R85" s="1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</row>
    <row r="86">
      <c r="A86" s="213"/>
      <c r="B86" s="767" t="s">
        <v>15</v>
      </c>
      <c r="C86" s="767" t="s">
        <v>18</v>
      </c>
      <c r="D86" s="768" t="s">
        <v>15</v>
      </c>
      <c r="E86" s="769" t="s">
        <v>18</v>
      </c>
      <c r="F86" s="767" t="s">
        <v>15</v>
      </c>
      <c r="G86" s="767" t="s">
        <v>18</v>
      </c>
      <c r="H86" s="768" t="s">
        <v>15</v>
      </c>
      <c r="I86" s="769" t="s">
        <v>18</v>
      </c>
      <c r="J86" s="767" t="s">
        <v>15</v>
      </c>
      <c r="K86" s="767" t="s">
        <v>18</v>
      </c>
      <c r="L86" s="768" t="s">
        <v>15</v>
      </c>
      <c r="M86" s="769" t="s">
        <v>18</v>
      </c>
      <c r="N86" s="723"/>
      <c r="O86" s="72"/>
      <c r="P86" s="1"/>
      <c r="Q86" s="1"/>
      <c r="R86" s="1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</row>
    <row r="87">
      <c r="A87" s="220" t="s">
        <v>12</v>
      </c>
      <c r="B87" s="734" t="s">
        <v>3875</v>
      </c>
      <c r="D87" s="733"/>
      <c r="E87" s="239"/>
      <c r="F87" s="784" t="s">
        <v>3876</v>
      </c>
      <c r="G87" s="757"/>
      <c r="H87" s="721"/>
      <c r="I87" s="722"/>
      <c r="J87" s="720"/>
      <c r="K87" s="720"/>
      <c r="L87" s="721"/>
      <c r="M87" s="722"/>
      <c r="N87" s="720"/>
      <c r="O87" s="72"/>
      <c r="P87" s="1"/>
      <c r="Q87" s="1"/>
      <c r="R87" s="1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</row>
    <row r="88">
      <c r="A88" s="227" t="s">
        <v>318</v>
      </c>
      <c r="B88" s="748" t="s">
        <v>3877</v>
      </c>
      <c r="C88" s="238" t="s">
        <v>3878</v>
      </c>
      <c r="D88" s="752" t="s">
        <v>3879</v>
      </c>
      <c r="E88" s="753" t="s">
        <v>3880</v>
      </c>
      <c r="F88" s="238" t="s">
        <v>3881</v>
      </c>
      <c r="G88" s="238" t="s">
        <v>3882</v>
      </c>
      <c r="H88" s="721"/>
      <c r="I88" s="722"/>
      <c r="J88" s="720"/>
      <c r="K88" s="720"/>
      <c r="L88" s="721"/>
      <c r="M88" s="722"/>
      <c r="N88" s="720"/>
      <c r="O88" s="72"/>
      <c r="P88" s="1"/>
      <c r="Q88" s="1"/>
      <c r="R88" s="1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</row>
    <row r="89" ht="82.5" customHeight="1">
      <c r="A89" s="235" t="s">
        <v>372</v>
      </c>
      <c r="B89" s="238" t="s">
        <v>3883</v>
      </c>
      <c r="C89" s="238" t="s">
        <v>3884</v>
      </c>
      <c r="D89" s="256" t="s">
        <v>3885</v>
      </c>
      <c r="E89" s="239" t="s">
        <v>3886</v>
      </c>
      <c r="F89" s="238" t="s">
        <v>3887</v>
      </c>
      <c r="G89" s="238" t="s">
        <v>3888</v>
      </c>
      <c r="H89" s="721"/>
      <c r="I89" s="722"/>
      <c r="J89" s="720"/>
      <c r="K89" s="720"/>
      <c r="L89" s="721"/>
      <c r="M89" s="722"/>
      <c r="N89" s="720"/>
      <c r="O89" s="72"/>
      <c r="P89" s="1"/>
      <c r="Q89" s="1"/>
      <c r="R89" s="1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</row>
    <row r="90">
      <c r="A90" s="749" t="s">
        <v>315</v>
      </c>
      <c r="B90" s="238" t="s">
        <v>3889</v>
      </c>
      <c r="C90" s="238" t="s">
        <v>3890</v>
      </c>
      <c r="D90" s="256" t="s">
        <v>3891</v>
      </c>
      <c r="E90" s="239" t="s">
        <v>3892</v>
      </c>
      <c r="F90" s="238" t="s">
        <v>3893</v>
      </c>
      <c r="G90" s="238" t="s">
        <v>3894</v>
      </c>
      <c r="H90" s="721"/>
      <c r="I90" s="722"/>
      <c r="J90" s="720"/>
      <c r="K90" s="720"/>
      <c r="L90" s="721"/>
      <c r="M90" s="722"/>
      <c r="N90" s="720"/>
      <c r="O90" s="72"/>
      <c r="P90" s="1"/>
      <c r="Q90" s="1"/>
      <c r="R90" s="1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</row>
    <row r="91">
      <c r="A91" s="751" t="s">
        <v>1491</v>
      </c>
      <c r="B91" s="238" t="s">
        <v>3895</v>
      </c>
      <c r="C91" s="238"/>
      <c r="D91" s="733"/>
      <c r="E91" s="234"/>
      <c r="F91" s="233"/>
      <c r="G91" s="233"/>
      <c r="H91" s="721"/>
      <c r="I91" s="722"/>
      <c r="J91" s="720"/>
      <c r="K91" s="720"/>
      <c r="L91" s="721"/>
      <c r="M91" s="722"/>
      <c r="N91" s="720"/>
      <c r="O91" s="72"/>
      <c r="P91" s="1"/>
      <c r="Q91" s="1"/>
      <c r="R91" s="1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</row>
    <row r="92">
      <c r="A92" s="213" t="s">
        <v>909</v>
      </c>
      <c r="B92" s="765">
        <v>45754.0</v>
      </c>
      <c r="C92" s="148"/>
      <c r="D92" s="766">
        <v>45755.0</v>
      </c>
      <c r="E92" s="211"/>
      <c r="F92" s="765">
        <v>45756.0</v>
      </c>
      <c r="G92" s="148"/>
      <c r="H92" s="766">
        <v>45757.0</v>
      </c>
      <c r="I92" s="211"/>
      <c r="J92" s="765">
        <v>45758.0</v>
      </c>
      <c r="K92" s="212"/>
      <c r="L92" s="766">
        <v>45759.0</v>
      </c>
      <c r="M92" s="211"/>
      <c r="N92" s="723">
        <v>45395.0</v>
      </c>
      <c r="O92" s="72"/>
      <c r="P92" s="1"/>
      <c r="Q92" s="1"/>
      <c r="R92" s="1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</row>
    <row r="93">
      <c r="A93" s="164"/>
      <c r="B93" s="767" t="s">
        <v>15</v>
      </c>
      <c r="C93" s="767" t="s">
        <v>18</v>
      </c>
      <c r="D93" s="768" t="s">
        <v>15</v>
      </c>
      <c r="E93" s="769" t="s">
        <v>18</v>
      </c>
      <c r="F93" s="767" t="s">
        <v>15</v>
      </c>
      <c r="G93" s="767" t="s">
        <v>18</v>
      </c>
      <c r="H93" s="768" t="s">
        <v>15</v>
      </c>
      <c r="I93" s="769" t="s">
        <v>18</v>
      </c>
      <c r="J93" s="767" t="s">
        <v>15</v>
      </c>
      <c r="K93" s="767" t="s">
        <v>18</v>
      </c>
      <c r="L93" s="768" t="s">
        <v>15</v>
      </c>
      <c r="M93" s="769" t="s">
        <v>18</v>
      </c>
      <c r="N93" s="723"/>
      <c r="O93" s="72"/>
      <c r="P93" s="1"/>
      <c r="Q93" s="1"/>
      <c r="R93" s="1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</row>
    <row r="94">
      <c r="A94" s="220" t="s">
        <v>12</v>
      </c>
      <c r="B94" s="785" t="s">
        <v>3896</v>
      </c>
      <c r="C94" s="785" t="s">
        <v>3896</v>
      </c>
      <c r="D94" s="758" t="s">
        <v>3897</v>
      </c>
      <c r="E94" s="239" t="s">
        <v>3898</v>
      </c>
      <c r="F94" s="233"/>
      <c r="G94" s="757" t="s">
        <v>3899</v>
      </c>
      <c r="H94" s="267" t="s">
        <v>3900</v>
      </c>
      <c r="I94" s="759"/>
      <c r="J94" s="786" t="s">
        <v>3901</v>
      </c>
      <c r="K94" s="786" t="s">
        <v>3902</v>
      </c>
      <c r="L94" s="721"/>
      <c r="M94" s="722"/>
      <c r="N94" s="720"/>
      <c r="O94" s="72"/>
      <c r="P94" s="1"/>
      <c r="Q94" s="1"/>
      <c r="R94" s="1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</row>
    <row r="95">
      <c r="A95" s="227" t="s">
        <v>318</v>
      </c>
      <c r="B95" s="238" t="s">
        <v>3903</v>
      </c>
      <c r="C95" s="238" t="s">
        <v>3904</v>
      </c>
      <c r="D95" s="256" t="s">
        <v>3905</v>
      </c>
      <c r="E95" s="239" t="s">
        <v>3906</v>
      </c>
      <c r="F95" s="238" t="s">
        <v>3907</v>
      </c>
      <c r="G95" s="238" t="s">
        <v>3908</v>
      </c>
      <c r="H95" s="256" t="s">
        <v>3909</v>
      </c>
      <c r="I95" s="239" t="s">
        <v>3910</v>
      </c>
      <c r="J95" s="238" t="s">
        <v>3911</v>
      </c>
      <c r="K95" s="238" t="s">
        <v>3912</v>
      </c>
      <c r="L95" s="721"/>
      <c r="M95" s="722"/>
      <c r="N95" s="720"/>
      <c r="O95" s="72"/>
      <c r="P95" s="1"/>
      <c r="Q95" s="1"/>
      <c r="R95" s="1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</row>
    <row r="96" ht="77.25" customHeight="1">
      <c r="A96" s="235" t="s">
        <v>372</v>
      </c>
      <c r="B96" s="238" t="s">
        <v>3913</v>
      </c>
      <c r="C96" s="238" t="s">
        <v>3914</v>
      </c>
      <c r="D96" s="787" t="s">
        <v>387</v>
      </c>
      <c r="E96" s="788" t="s">
        <v>387</v>
      </c>
      <c r="F96" s="155" t="s">
        <v>3915</v>
      </c>
      <c r="G96" s="238" t="s">
        <v>3916</v>
      </c>
      <c r="H96" s="256" t="s">
        <v>3917</v>
      </c>
      <c r="I96" s="239" t="s">
        <v>3918</v>
      </c>
      <c r="J96" s="238" t="s">
        <v>3919</v>
      </c>
      <c r="K96" s="238" t="s">
        <v>3920</v>
      </c>
      <c r="L96" s="721"/>
      <c r="M96" s="722"/>
      <c r="N96" s="720"/>
      <c r="O96" s="72"/>
      <c r="P96" s="1"/>
      <c r="Q96" s="1"/>
      <c r="R96" s="1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</row>
    <row r="97">
      <c r="A97" s="749" t="s">
        <v>315</v>
      </c>
      <c r="B97" s="238" t="s">
        <v>3921</v>
      </c>
      <c r="C97" s="238" t="s">
        <v>3922</v>
      </c>
      <c r="D97" s="733"/>
      <c r="E97" s="234"/>
      <c r="F97" s="238" t="s">
        <v>3923</v>
      </c>
      <c r="G97" s="238" t="s">
        <v>3923</v>
      </c>
      <c r="H97" s="750" t="s">
        <v>3924</v>
      </c>
      <c r="I97" s="234"/>
      <c r="J97" s="238"/>
      <c r="K97" s="238" t="s">
        <v>3925</v>
      </c>
      <c r="L97" s="721"/>
      <c r="M97" s="722"/>
      <c r="N97" s="720"/>
      <c r="O97" s="72"/>
      <c r="P97" s="1"/>
      <c r="Q97" s="1"/>
      <c r="R97" s="1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</row>
    <row r="98">
      <c r="A98" s="732" t="s">
        <v>3926</v>
      </c>
      <c r="B98" s="233"/>
      <c r="C98" s="233"/>
      <c r="D98" s="733"/>
      <c r="E98" s="234"/>
      <c r="F98" s="22"/>
      <c r="G98" s="238" t="s">
        <v>3927</v>
      </c>
      <c r="H98" s="789" t="s">
        <v>3928</v>
      </c>
      <c r="I98" s="239"/>
      <c r="J98" s="238" t="s">
        <v>3929</v>
      </c>
      <c r="K98" s="238"/>
      <c r="L98" s="721"/>
      <c r="M98" s="722"/>
      <c r="N98" s="720"/>
      <c r="O98" s="72"/>
      <c r="P98" s="1"/>
      <c r="Q98" s="1"/>
      <c r="R98" s="1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</row>
    <row r="99">
      <c r="A99" s="213" t="s">
        <v>909</v>
      </c>
      <c r="B99" s="765">
        <v>45761.0</v>
      </c>
      <c r="C99" s="212"/>
      <c r="D99" s="766">
        <v>45762.0</v>
      </c>
      <c r="E99" s="211"/>
      <c r="F99" s="765">
        <v>45763.0</v>
      </c>
      <c r="G99" s="212"/>
      <c r="H99" s="766">
        <v>45764.0</v>
      </c>
      <c r="I99" s="211"/>
      <c r="J99" s="765">
        <v>45765.0</v>
      </c>
      <c r="K99" s="212"/>
      <c r="L99" s="766">
        <v>45766.0</v>
      </c>
      <c r="M99" s="211"/>
      <c r="N99" s="723">
        <v>45402.0</v>
      </c>
      <c r="O99" s="72"/>
      <c r="P99" s="1"/>
      <c r="Q99" s="1"/>
      <c r="R99" s="1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</row>
    <row r="100">
      <c r="A100" s="164"/>
      <c r="B100" s="767" t="s">
        <v>15</v>
      </c>
      <c r="C100" s="767" t="s">
        <v>18</v>
      </c>
      <c r="D100" s="768" t="s">
        <v>15</v>
      </c>
      <c r="E100" s="769" t="s">
        <v>18</v>
      </c>
      <c r="F100" s="767" t="s">
        <v>15</v>
      </c>
      <c r="G100" s="767" t="s">
        <v>18</v>
      </c>
      <c r="H100" s="768" t="s">
        <v>15</v>
      </c>
      <c r="I100" s="769" t="s">
        <v>18</v>
      </c>
      <c r="J100" s="767" t="s">
        <v>15</v>
      </c>
      <c r="K100" s="767" t="s">
        <v>18</v>
      </c>
      <c r="L100" s="768" t="s">
        <v>15</v>
      </c>
      <c r="M100" s="769" t="s">
        <v>18</v>
      </c>
      <c r="N100" s="723"/>
      <c r="O100" s="72"/>
      <c r="P100" s="1"/>
      <c r="Q100" s="1"/>
      <c r="R100" s="1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</row>
    <row r="101">
      <c r="A101" s="220" t="s">
        <v>12</v>
      </c>
      <c r="B101" s="233"/>
      <c r="C101" s="757" t="s">
        <v>3930</v>
      </c>
      <c r="D101" s="733"/>
      <c r="E101" s="234"/>
      <c r="F101" s="233"/>
      <c r="G101" s="233"/>
      <c r="H101" s="733"/>
      <c r="I101" s="234"/>
      <c r="J101" s="233"/>
      <c r="K101" s="233"/>
      <c r="L101" s="721"/>
      <c r="M101" s="722"/>
      <c r="N101" s="720"/>
      <c r="O101" s="72"/>
      <c r="P101" s="1"/>
      <c r="Q101" s="1"/>
      <c r="R101" s="1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</row>
    <row r="102" ht="84.75" customHeight="1">
      <c r="A102" s="227" t="s">
        <v>318</v>
      </c>
      <c r="B102" s="238" t="s">
        <v>3931</v>
      </c>
      <c r="C102" s="238" t="s">
        <v>3932</v>
      </c>
      <c r="D102" s="256" t="s">
        <v>3933</v>
      </c>
      <c r="E102" s="239" t="s">
        <v>3934</v>
      </c>
      <c r="F102" s="238" t="s">
        <v>3935</v>
      </c>
      <c r="G102" s="238" t="s">
        <v>3936</v>
      </c>
      <c r="H102" s="256" t="s">
        <v>3937</v>
      </c>
      <c r="I102" s="239" t="s">
        <v>3938</v>
      </c>
      <c r="J102" s="238" t="s">
        <v>3939</v>
      </c>
      <c r="K102" s="238" t="s">
        <v>3940</v>
      </c>
      <c r="L102" s="721"/>
      <c r="M102" s="722"/>
      <c r="N102" s="720"/>
      <c r="O102" s="72"/>
      <c r="P102" s="1"/>
      <c r="Q102" s="1"/>
      <c r="R102" s="1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</row>
    <row r="103" ht="66.75" customHeight="1">
      <c r="A103" s="235" t="s">
        <v>372</v>
      </c>
      <c r="B103" s="238" t="s">
        <v>3941</v>
      </c>
      <c r="C103" s="238" t="s">
        <v>3942</v>
      </c>
      <c r="D103" s="256" t="s">
        <v>3943</v>
      </c>
      <c r="E103" s="239" t="s">
        <v>3944</v>
      </c>
      <c r="F103" s="238" t="s">
        <v>3945</v>
      </c>
      <c r="G103" s="238" t="s">
        <v>3946</v>
      </c>
      <c r="H103" s="256" t="s">
        <v>3947</v>
      </c>
      <c r="I103" s="239" t="s">
        <v>3948</v>
      </c>
      <c r="J103" s="238" t="s">
        <v>3949</v>
      </c>
      <c r="K103" s="239" t="s">
        <v>3950</v>
      </c>
      <c r="L103" s="721"/>
      <c r="M103" s="722"/>
      <c r="N103" s="720"/>
      <c r="O103" s="72"/>
      <c r="P103" s="1"/>
      <c r="Q103" s="1"/>
      <c r="R103" s="1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</row>
    <row r="104">
      <c r="A104" s="749" t="s">
        <v>315</v>
      </c>
      <c r="B104" s="238" t="s">
        <v>3706</v>
      </c>
      <c r="C104" s="238" t="s">
        <v>3706</v>
      </c>
      <c r="D104" s="256" t="s">
        <v>3951</v>
      </c>
      <c r="E104" s="239" t="s">
        <v>3952</v>
      </c>
      <c r="F104" s="233"/>
      <c r="G104" s="238" t="s">
        <v>3953</v>
      </c>
      <c r="H104" s="256" t="s">
        <v>3954</v>
      </c>
      <c r="I104" s="234"/>
      <c r="J104" s="238" t="s">
        <v>3955</v>
      </c>
      <c r="K104" s="238" t="s">
        <v>3956</v>
      </c>
      <c r="L104" s="721"/>
      <c r="M104" s="722"/>
      <c r="N104" s="720"/>
      <c r="O104" s="72"/>
      <c r="P104" s="1"/>
      <c r="Q104" s="1"/>
      <c r="R104" s="1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</row>
    <row r="105">
      <c r="A105" s="732" t="s">
        <v>3926</v>
      </c>
      <c r="B105" s="238" t="s">
        <v>3957</v>
      </c>
      <c r="C105" s="238" t="s">
        <v>3958</v>
      </c>
      <c r="D105" s="256" t="s">
        <v>3959</v>
      </c>
      <c r="E105" s="239" t="s">
        <v>3960</v>
      </c>
      <c r="F105" s="238" t="s">
        <v>3961</v>
      </c>
      <c r="G105" s="238" t="s">
        <v>3960</v>
      </c>
      <c r="H105" s="256" t="s">
        <v>3962</v>
      </c>
      <c r="I105" s="239"/>
      <c r="J105" s="238" t="s">
        <v>3963</v>
      </c>
      <c r="K105" s="238"/>
      <c r="L105" s="721"/>
      <c r="M105" s="722"/>
      <c r="N105" s="720"/>
      <c r="O105" s="72"/>
      <c r="P105" s="1"/>
      <c r="Q105" s="1"/>
      <c r="R105" s="1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</row>
    <row r="106">
      <c r="A106" s="213" t="s">
        <v>909</v>
      </c>
      <c r="B106" s="765">
        <v>45768.0</v>
      </c>
      <c r="C106" s="212"/>
      <c r="D106" s="766">
        <v>45769.0</v>
      </c>
      <c r="E106" s="211"/>
      <c r="F106" s="765">
        <v>45770.0</v>
      </c>
      <c r="G106" s="212"/>
      <c r="H106" s="766">
        <v>45771.0</v>
      </c>
      <c r="I106" s="211"/>
      <c r="J106" s="765">
        <v>45772.0</v>
      </c>
      <c r="K106" s="212"/>
      <c r="L106" s="766">
        <v>45773.0</v>
      </c>
      <c r="M106" s="211"/>
      <c r="N106" s="723">
        <v>45409.0</v>
      </c>
      <c r="O106" s="72"/>
      <c r="P106" s="1"/>
      <c r="Q106" s="1"/>
      <c r="R106" s="1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</row>
    <row r="107">
      <c r="A107" s="164"/>
      <c r="B107" s="767" t="s">
        <v>15</v>
      </c>
      <c r="C107" s="767" t="s">
        <v>18</v>
      </c>
      <c r="D107" s="768" t="s">
        <v>15</v>
      </c>
      <c r="E107" s="769" t="s">
        <v>18</v>
      </c>
      <c r="F107" s="767" t="s">
        <v>15</v>
      </c>
      <c r="G107" s="767" t="s">
        <v>18</v>
      </c>
      <c r="H107" s="768" t="s">
        <v>15</v>
      </c>
      <c r="I107" s="769" t="s">
        <v>18</v>
      </c>
      <c r="J107" s="767" t="s">
        <v>15</v>
      </c>
      <c r="K107" s="767" t="s">
        <v>18</v>
      </c>
      <c r="L107" s="768" t="s">
        <v>15</v>
      </c>
      <c r="M107" s="769" t="s">
        <v>18</v>
      </c>
      <c r="N107" s="723"/>
      <c r="O107" s="72"/>
      <c r="P107" s="1"/>
      <c r="Q107" s="1"/>
      <c r="R107" s="1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</row>
    <row r="108">
      <c r="A108" s="790" t="s">
        <v>12</v>
      </c>
      <c r="B108" s="233"/>
      <c r="C108" s="233"/>
      <c r="D108" s="233"/>
      <c r="E108" s="757" t="s">
        <v>3964</v>
      </c>
      <c r="F108" s="233"/>
      <c r="G108" s="238" t="s">
        <v>3965</v>
      </c>
      <c r="H108" s="748" t="s">
        <v>3966</v>
      </c>
      <c r="I108" s="233"/>
      <c r="J108" s="791" t="s">
        <v>3967</v>
      </c>
      <c r="K108" s="791"/>
      <c r="L108" s="720"/>
      <c r="M108" s="722"/>
      <c r="N108" s="720"/>
      <c r="O108" s="72"/>
      <c r="P108" s="1"/>
      <c r="Q108" s="1"/>
      <c r="R108" s="1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</row>
    <row r="109" ht="82.5" customHeight="1">
      <c r="A109" s="792" t="s">
        <v>318</v>
      </c>
      <c r="B109" s="238" t="s">
        <v>3968</v>
      </c>
      <c r="C109" s="238" t="s">
        <v>3969</v>
      </c>
      <c r="D109" s="238" t="s">
        <v>3970</v>
      </c>
      <c r="E109" s="238" t="s">
        <v>3971</v>
      </c>
      <c r="F109" s="238" t="s">
        <v>3972</v>
      </c>
      <c r="G109" s="238" t="s">
        <v>3973</v>
      </c>
      <c r="H109" s="238" t="s">
        <v>3974</v>
      </c>
      <c r="I109" s="238" t="s">
        <v>3975</v>
      </c>
      <c r="J109" s="238" t="s">
        <v>3976</v>
      </c>
      <c r="K109" s="238" t="s">
        <v>3977</v>
      </c>
      <c r="L109" s="720"/>
      <c r="M109" s="722"/>
      <c r="N109" s="720"/>
      <c r="O109" s="1"/>
      <c r="P109" s="1"/>
      <c r="Q109" s="1"/>
      <c r="R109" s="1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</row>
    <row r="110">
      <c r="A110" s="793" t="s">
        <v>372</v>
      </c>
      <c r="B110" s="238"/>
      <c r="C110" s="238" t="s">
        <v>3978</v>
      </c>
      <c r="D110" s="238" t="s">
        <v>3979</v>
      </c>
      <c r="E110" s="238" t="s">
        <v>3980</v>
      </c>
      <c r="F110" s="238" t="s">
        <v>3981</v>
      </c>
      <c r="G110" s="238" t="s">
        <v>3982</v>
      </c>
      <c r="H110" s="238" t="s">
        <v>3983</v>
      </c>
      <c r="I110" s="238" t="s">
        <v>3984</v>
      </c>
      <c r="J110" s="238" t="s">
        <v>3985</v>
      </c>
      <c r="K110" s="238" t="s">
        <v>3986</v>
      </c>
      <c r="L110" s="720"/>
      <c r="M110" s="722"/>
      <c r="N110" s="720"/>
      <c r="O110" s="72"/>
      <c r="P110" s="1"/>
      <c r="Q110" s="1"/>
      <c r="R110" s="1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</row>
    <row r="111">
      <c r="A111" s="794" t="s">
        <v>315</v>
      </c>
      <c r="B111" s="238" t="s">
        <v>3987</v>
      </c>
      <c r="C111" s="238" t="s">
        <v>3988</v>
      </c>
      <c r="D111" s="238" t="s">
        <v>3989</v>
      </c>
      <c r="E111" s="238" t="s">
        <v>3952</v>
      </c>
      <c r="F111" s="238" t="s">
        <v>3657</v>
      </c>
      <c r="G111" s="238" t="s">
        <v>3990</v>
      </c>
      <c r="H111" s="238"/>
      <c r="I111" s="238" t="s">
        <v>3991</v>
      </c>
      <c r="J111" s="233"/>
      <c r="K111" s="238" t="s">
        <v>3992</v>
      </c>
      <c r="L111" s="720"/>
      <c r="M111" s="722"/>
      <c r="N111" s="720"/>
      <c r="O111" s="72"/>
      <c r="P111" s="1"/>
      <c r="Q111" s="1"/>
      <c r="R111" s="1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</row>
    <row r="112">
      <c r="A112" s="795" t="s">
        <v>3926</v>
      </c>
      <c r="B112" s="238" t="s">
        <v>3993</v>
      </c>
      <c r="C112" s="238" t="s">
        <v>3994</v>
      </c>
      <c r="D112" s="238" t="s">
        <v>3995</v>
      </c>
      <c r="E112" s="238" t="s">
        <v>3996</v>
      </c>
      <c r="F112" s="238" t="s">
        <v>3997</v>
      </c>
      <c r="G112" s="238" t="s">
        <v>3996</v>
      </c>
      <c r="H112" s="238" t="s">
        <v>3998</v>
      </c>
      <c r="I112" s="233"/>
      <c r="J112" s="238" t="s">
        <v>3999</v>
      </c>
      <c r="K112" s="233"/>
      <c r="L112" s="720"/>
      <c r="M112" s="722"/>
      <c r="N112" s="720"/>
      <c r="O112" s="72"/>
      <c r="P112" s="1"/>
      <c r="Q112" s="1"/>
      <c r="R112" s="1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</row>
    <row r="113">
      <c r="A113" s="213" t="s">
        <v>4000</v>
      </c>
      <c r="B113" s="754">
        <v>45775.0</v>
      </c>
      <c r="C113" s="215"/>
      <c r="D113" s="755">
        <v>45776.0</v>
      </c>
      <c r="E113" s="158"/>
      <c r="F113" s="754">
        <v>45777.0</v>
      </c>
      <c r="G113" s="215"/>
      <c r="H113" s="755">
        <v>45778.0</v>
      </c>
      <c r="I113" s="158"/>
      <c r="J113" s="754">
        <v>45779.0</v>
      </c>
      <c r="K113" s="215"/>
      <c r="L113" s="766">
        <v>45780.0</v>
      </c>
      <c r="M113" s="211"/>
      <c r="N113" s="723">
        <v>45416.0</v>
      </c>
      <c r="O113" s="72"/>
      <c r="P113" s="1"/>
      <c r="Q113" s="1"/>
      <c r="R113" s="1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</row>
    <row r="114">
      <c r="A114" s="164"/>
      <c r="B114" s="767" t="s">
        <v>15</v>
      </c>
      <c r="C114" s="767" t="s">
        <v>18</v>
      </c>
      <c r="D114" s="768" t="s">
        <v>15</v>
      </c>
      <c r="E114" s="769" t="s">
        <v>18</v>
      </c>
      <c r="F114" s="767" t="s">
        <v>4001</v>
      </c>
      <c r="G114" s="767" t="s">
        <v>18</v>
      </c>
      <c r="H114" s="768" t="s">
        <v>15</v>
      </c>
      <c r="I114" s="769" t="s">
        <v>18</v>
      </c>
      <c r="J114" s="767" t="s">
        <v>15</v>
      </c>
      <c r="K114" s="767" t="s">
        <v>18</v>
      </c>
      <c r="L114" s="768" t="s">
        <v>15</v>
      </c>
      <c r="M114" s="769" t="s">
        <v>18</v>
      </c>
      <c r="N114" s="723"/>
      <c r="O114" s="72"/>
      <c r="P114" s="1"/>
      <c r="Q114" s="1"/>
      <c r="R114" s="1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</row>
    <row r="115">
      <c r="A115" s="220" t="s">
        <v>12</v>
      </c>
      <c r="B115" s="233"/>
      <c r="C115" s="233"/>
      <c r="D115" s="727" t="s">
        <v>4002</v>
      </c>
      <c r="E115" s="727" t="s">
        <v>4002</v>
      </c>
      <c r="F115" s="757" t="s">
        <v>4003</v>
      </c>
      <c r="G115" s="233"/>
      <c r="H115" s="796"/>
      <c r="I115" s="722"/>
      <c r="J115" s="757" t="s">
        <v>4004</v>
      </c>
      <c r="K115" s="757" t="s">
        <v>4004</v>
      </c>
      <c r="L115" s="721"/>
      <c r="M115" s="722"/>
      <c r="N115" s="720"/>
      <c r="O115" s="72"/>
      <c r="P115" s="1"/>
      <c r="Q115" s="1"/>
      <c r="R115" s="1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</row>
    <row r="116">
      <c r="A116" s="227" t="s">
        <v>318</v>
      </c>
      <c r="B116" s="238" t="s">
        <v>4005</v>
      </c>
      <c r="C116" s="238" t="s">
        <v>4006</v>
      </c>
      <c r="D116" s="256" t="s">
        <v>4007</v>
      </c>
      <c r="E116" s="239" t="s">
        <v>4008</v>
      </c>
      <c r="F116" s="238" t="s">
        <v>4009</v>
      </c>
      <c r="G116" s="238" t="s">
        <v>4010</v>
      </c>
      <c r="H116" s="721"/>
      <c r="I116" s="722"/>
      <c r="J116" s="238" t="s">
        <v>4011</v>
      </c>
      <c r="K116" s="238" t="s">
        <v>4012</v>
      </c>
      <c r="L116" s="721"/>
      <c r="M116" s="722"/>
      <c r="N116" s="720"/>
      <c r="O116" s="72"/>
      <c r="P116" s="1"/>
      <c r="Q116" s="1"/>
      <c r="R116" s="1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</row>
    <row r="117" ht="123.75" customHeight="1">
      <c r="A117" s="235" t="s">
        <v>372</v>
      </c>
      <c r="B117" s="238" t="s">
        <v>4013</v>
      </c>
      <c r="C117" s="238" t="s">
        <v>4014</v>
      </c>
      <c r="D117" s="256" t="s">
        <v>4015</v>
      </c>
      <c r="E117" s="238" t="s">
        <v>4016</v>
      </c>
      <c r="F117" s="256" t="s">
        <v>4017</v>
      </c>
      <c r="G117" s="239" t="s">
        <v>4018</v>
      </c>
      <c r="H117" s="721"/>
      <c r="I117" s="722"/>
      <c r="J117" s="238" t="s">
        <v>4019</v>
      </c>
      <c r="K117" s="239" t="s">
        <v>4020</v>
      </c>
      <c r="L117" s="721"/>
      <c r="M117" s="722"/>
      <c r="N117" s="720"/>
      <c r="O117" s="72"/>
      <c r="P117" s="1"/>
      <c r="Q117" s="1"/>
      <c r="R117" s="1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</row>
    <row r="118">
      <c r="A118" s="749" t="s">
        <v>315</v>
      </c>
      <c r="B118" s="238" t="s">
        <v>3706</v>
      </c>
      <c r="C118" s="238" t="s">
        <v>4021</v>
      </c>
      <c r="D118" s="256" t="s">
        <v>4022</v>
      </c>
      <c r="E118" s="239" t="s">
        <v>3952</v>
      </c>
      <c r="F118" s="238" t="s">
        <v>4023</v>
      </c>
      <c r="G118" s="238" t="s">
        <v>4024</v>
      </c>
      <c r="H118" s="721"/>
      <c r="I118" s="722"/>
      <c r="J118" s="720"/>
      <c r="K118" s="720"/>
      <c r="L118" s="721"/>
      <c r="M118" s="722"/>
      <c r="N118" s="720"/>
      <c r="O118" s="72"/>
      <c r="P118" s="1"/>
      <c r="Q118" s="1"/>
      <c r="R118" s="1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</row>
    <row r="119">
      <c r="A119" s="732" t="s">
        <v>3926</v>
      </c>
      <c r="B119" s="238" t="s">
        <v>4025</v>
      </c>
      <c r="C119" s="238" t="s">
        <v>4026</v>
      </c>
      <c r="D119" s="256" t="s">
        <v>4025</v>
      </c>
      <c r="E119" s="239" t="s">
        <v>4027</v>
      </c>
      <c r="F119" s="238" t="s">
        <v>4028</v>
      </c>
      <c r="G119" s="238" t="s">
        <v>4029</v>
      </c>
      <c r="H119" s="797" t="s">
        <v>4030</v>
      </c>
      <c r="I119" s="722"/>
      <c r="J119" s="238" t="s">
        <v>4031</v>
      </c>
      <c r="K119" s="233"/>
      <c r="L119" s="721"/>
      <c r="M119" s="722"/>
      <c r="N119" s="720"/>
      <c r="O119" s="72"/>
      <c r="P119" s="1"/>
      <c r="Q119" s="1"/>
      <c r="R119" s="1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</row>
    <row r="120">
      <c r="A120" s="213" t="s">
        <v>1091</v>
      </c>
      <c r="B120" s="765">
        <v>45782.0</v>
      </c>
      <c r="C120" s="212"/>
      <c r="D120" s="766">
        <v>45783.0</v>
      </c>
      <c r="E120" s="211"/>
      <c r="F120" s="766">
        <v>45784.0</v>
      </c>
      <c r="G120" s="211"/>
      <c r="H120" s="766">
        <v>45785.0</v>
      </c>
      <c r="I120" s="211"/>
      <c r="J120" s="766">
        <v>45786.0</v>
      </c>
      <c r="K120" s="211"/>
      <c r="L120" s="765">
        <v>45787.0</v>
      </c>
      <c r="M120" s="211"/>
      <c r="N120" s="798"/>
      <c r="O120" s="145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</row>
    <row r="121">
      <c r="A121" s="189"/>
      <c r="B121" s="216" t="s">
        <v>15</v>
      </c>
      <c r="C121" s="216" t="s">
        <v>18</v>
      </c>
      <c r="D121" s="799" t="s">
        <v>15</v>
      </c>
      <c r="E121" s="219" t="s">
        <v>18</v>
      </c>
      <c r="F121" s="216" t="s">
        <v>15</v>
      </c>
      <c r="G121" s="216" t="s">
        <v>18</v>
      </c>
      <c r="H121" s="799" t="s">
        <v>15</v>
      </c>
      <c r="I121" s="219" t="s">
        <v>18</v>
      </c>
      <c r="J121" s="216" t="s">
        <v>15</v>
      </c>
      <c r="K121" s="216" t="s">
        <v>18</v>
      </c>
      <c r="L121" s="799" t="s">
        <v>15</v>
      </c>
      <c r="M121" s="219" t="s">
        <v>18</v>
      </c>
      <c r="N121" s="798"/>
      <c r="O121" s="145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</row>
    <row r="122">
      <c r="A122" s="220" t="s">
        <v>12</v>
      </c>
      <c r="B122" s="748" t="s">
        <v>4032</v>
      </c>
      <c r="C122" s="748" t="s">
        <v>4033</v>
      </c>
      <c r="D122" s="733"/>
      <c r="E122" s="727" t="s">
        <v>4034</v>
      </c>
      <c r="F122" s="757" t="s">
        <v>4035</v>
      </c>
      <c r="G122" s="748" t="s">
        <v>4036</v>
      </c>
      <c r="H122" s="267" t="s">
        <v>4037</v>
      </c>
      <c r="I122" s="234"/>
      <c r="J122" s="748" t="s">
        <v>4038</v>
      </c>
      <c r="K122" s="784" t="s">
        <v>4039</v>
      </c>
      <c r="L122" s="721"/>
      <c r="M122" s="722"/>
      <c r="N122" s="798"/>
      <c r="O122" s="145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</row>
    <row r="123">
      <c r="A123" s="227" t="s">
        <v>318</v>
      </c>
      <c r="B123" s="238" t="s">
        <v>4040</v>
      </c>
      <c r="C123" s="238" t="s">
        <v>4041</v>
      </c>
      <c r="D123" s="256" t="s">
        <v>4042</v>
      </c>
      <c r="E123" s="239" t="s">
        <v>4043</v>
      </c>
      <c r="F123" s="238" t="s">
        <v>4044</v>
      </c>
      <c r="G123" s="238" t="s">
        <v>4045</v>
      </c>
      <c r="H123" s="256" t="s">
        <v>4046</v>
      </c>
      <c r="I123" s="239" t="s">
        <v>4047</v>
      </c>
      <c r="J123" s="238" t="s">
        <v>4048</v>
      </c>
      <c r="K123" s="239" t="s">
        <v>4049</v>
      </c>
      <c r="L123" s="721"/>
      <c r="M123" s="722"/>
      <c r="N123" s="798"/>
      <c r="O123" s="145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</row>
    <row r="124">
      <c r="A124" s="235" t="s">
        <v>372</v>
      </c>
      <c r="B124" s="238" t="s">
        <v>4050</v>
      </c>
      <c r="C124" s="171" t="s">
        <v>4051</v>
      </c>
      <c r="D124" s="155" t="s">
        <v>4052</v>
      </c>
      <c r="E124" s="800" t="s">
        <v>4053</v>
      </c>
      <c r="F124" s="238" t="s">
        <v>4054</v>
      </c>
      <c r="G124" s="264" t="s">
        <v>4055</v>
      </c>
      <c r="H124" s="256" t="s">
        <v>4056</v>
      </c>
      <c r="I124" s="239" t="s">
        <v>4057</v>
      </c>
      <c r="J124" s="238" t="s">
        <v>4058</v>
      </c>
      <c r="K124" s="238" t="s">
        <v>4059</v>
      </c>
      <c r="L124" s="721"/>
      <c r="M124" s="722"/>
      <c r="N124" s="798"/>
      <c r="O124" s="145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</row>
    <row r="125">
      <c r="A125" s="749" t="s">
        <v>315</v>
      </c>
      <c r="B125" s="238" t="s">
        <v>4060</v>
      </c>
      <c r="C125" s="238" t="s">
        <v>4061</v>
      </c>
      <c r="D125" s="256" t="s">
        <v>4062</v>
      </c>
      <c r="E125" s="239" t="s">
        <v>3706</v>
      </c>
      <c r="F125" s="233"/>
      <c r="G125" s="238" t="s">
        <v>4063</v>
      </c>
      <c r="H125" s="733"/>
      <c r="I125" s="239"/>
      <c r="J125" s="238" t="s">
        <v>4064</v>
      </c>
      <c r="K125" s="233"/>
      <c r="L125" s="721"/>
      <c r="M125" s="722"/>
      <c r="N125" s="798"/>
      <c r="O125" s="145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</row>
    <row r="126">
      <c r="A126" s="732" t="s">
        <v>3926</v>
      </c>
      <c r="B126" s="238" t="s">
        <v>4065</v>
      </c>
      <c r="C126" s="238"/>
      <c r="D126" s="256" t="s">
        <v>4066</v>
      </c>
      <c r="E126" s="239" t="s">
        <v>4067</v>
      </c>
      <c r="F126" s="155" t="s">
        <v>4068</v>
      </c>
      <c r="G126" s="238" t="s">
        <v>4069</v>
      </c>
      <c r="H126" s="801" t="s">
        <v>4070</v>
      </c>
      <c r="I126" s="239" t="s">
        <v>4071</v>
      </c>
      <c r="J126" s="238" t="s">
        <v>4069</v>
      </c>
      <c r="K126" s="238" t="s">
        <v>4072</v>
      </c>
      <c r="L126" s="721"/>
      <c r="M126" s="722"/>
      <c r="N126" s="798"/>
      <c r="O126" s="145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</row>
    <row r="127">
      <c r="A127" s="213" t="s">
        <v>1091</v>
      </c>
      <c r="B127" s="765">
        <v>45789.0</v>
      </c>
      <c r="C127" s="212"/>
      <c r="D127" s="766">
        <v>45790.0</v>
      </c>
      <c r="E127" s="211"/>
      <c r="F127" s="766">
        <v>45791.0</v>
      </c>
      <c r="G127" s="211"/>
      <c r="H127" s="766">
        <v>45792.0</v>
      </c>
      <c r="I127" s="211"/>
      <c r="J127" s="766">
        <v>45793.0</v>
      </c>
      <c r="K127" s="211"/>
      <c r="L127" s="765">
        <v>45794.0</v>
      </c>
      <c r="M127" s="211"/>
      <c r="N127" s="798"/>
      <c r="O127" s="145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</row>
    <row r="128">
      <c r="A128" s="189"/>
      <c r="B128" s="216" t="s">
        <v>15</v>
      </c>
      <c r="C128" s="216" t="s">
        <v>18</v>
      </c>
      <c r="D128" s="799" t="s">
        <v>15</v>
      </c>
      <c r="E128" s="219" t="s">
        <v>18</v>
      </c>
      <c r="F128" s="216" t="s">
        <v>15</v>
      </c>
      <c r="G128" s="216" t="s">
        <v>18</v>
      </c>
      <c r="H128" s="799" t="s">
        <v>15</v>
      </c>
      <c r="I128" s="219" t="s">
        <v>18</v>
      </c>
      <c r="J128" s="216" t="s">
        <v>15</v>
      </c>
      <c r="K128" s="216" t="s">
        <v>18</v>
      </c>
      <c r="L128" s="799" t="s">
        <v>15</v>
      </c>
      <c r="M128" s="219" t="s">
        <v>18</v>
      </c>
      <c r="N128" s="798"/>
      <c r="O128" s="145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</row>
    <row r="129">
      <c r="A129" s="220" t="s">
        <v>12</v>
      </c>
      <c r="B129" s="728" t="s">
        <v>4073</v>
      </c>
      <c r="C129" s="233"/>
      <c r="D129" s="267"/>
      <c r="E129" s="234"/>
      <c r="F129" s="233"/>
      <c r="G129" s="233"/>
      <c r="H129" s="802"/>
      <c r="I129" s="239" t="s">
        <v>4074</v>
      </c>
      <c r="J129" s="233"/>
      <c r="K129" s="233"/>
      <c r="L129" s="721"/>
      <c r="M129" s="722"/>
      <c r="N129" s="798"/>
      <c r="O129" s="145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</row>
    <row r="130">
      <c r="A130" s="227" t="s">
        <v>318</v>
      </c>
      <c r="B130" s="238" t="s">
        <v>4075</v>
      </c>
      <c r="C130" s="238" t="s">
        <v>4076</v>
      </c>
      <c r="D130" s="256" t="s">
        <v>4077</v>
      </c>
      <c r="E130" s="239" t="s">
        <v>4078</v>
      </c>
      <c r="F130" s="238" t="s">
        <v>4079</v>
      </c>
      <c r="G130" s="239" t="s">
        <v>4080</v>
      </c>
      <c r="H130" s="238" t="s">
        <v>4081</v>
      </c>
      <c r="I130" s="239" t="s">
        <v>4082</v>
      </c>
      <c r="J130" s="238" t="s">
        <v>4083</v>
      </c>
      <c r="K130" s="238" t="s">
        <v>4084</v>
      </c>
      <c r="L130" s="721"/>
      <c r="M130" s="722"/>
      <c r="N130" s="798"/>
      <c r="O130" s="145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</row>
    <row r="131">
      <c r="A131" s="235" t="s">
        <v>372</v>
      </c>
      <c r="B131" s="238" t="s">
        <v>4085</v>
      </c>
      <c r="C131" s="239" t="s">
        <v>4086</v>
      </c>
      <c r="D131" s="238" t="s">
        <v>4087</v>
      </c>
      <c r="E131" s="239" t="s">
        <v>4088</v>
      </c>
      <c r="F131" s="238" t="s">
        <v>4089</v>
      </c>
      <c r="G131" s="238" t="s">
        <v>4090</v>
      </c>
      <c r="H131" s="256" t="s">
        <v>4091</v>
      </c>
      <c r="I131" s="239"/>
      <c r="J131" s="238" t="s">
        <v>4092</v>
      </c>
      <c r="K131" s="238" t="s">
        <v>4093</v>
      </c>
      <c r="L131" s="721"/>
      <c r="M131" s="722"/>
      <c r="N131" s="798"/>
      <c r="O131" s="145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</row>
    <row r="132">
      <c r="A132" s="749" t="s">
        <v>315</v>
      </c>
      <c r="B132" s="238" t="s">
        <v>4094</v>
      </c>
      <c r="C132" s="238" t="s">
        <v>4095</v>
      </c>
      <c r="D132" s="256" t="s">
        <v>4096</v>
      </c>
      <c r="E132" s="239" t="s">
        <v>4097</v>
      </c>
      <c r="F132" s="238" t="s">
        <v>4098</v>
      </c>
      <c r="G132" s="238"/>
      <c r="H132" s="256" t="s">
        <v>4099</v>
      </c>
      <c r="I132" s="239" t="s">
        <v>4100</v>
      </c>
      <c r="J132" s="238" t="s">
        <v>4101</v>
      </c>
      <c r="K132" s="233"/>
      <c r="L132" s="721"/>
      <c r="M132" s="722"/>
      <c r="N132" s="798"/>
      <c r="O132" s="145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</row>
    <row r="133">
      <c r="A133" s="726" t="s">
        <v>1299</v>
      </c>
      <c r="B133" s="238"/>
      <c r="C133" s="238" t="s">
        <v>4102</v>
      </c>
      <c r="D133" s="733"/>
      <c r="E133" s="239" t="s">
        <v>4103</v>
      </c>
      <c r="F133" s="233"/>
      <c r="G133" s="239" t="s">
        <v>4104</v>
      </c>
      <c r="H133" s="733"/>
      <c r="I133" s="239" t="s">
        <v>4105</v>
      </c>
      <c r="J133" s="233"/>
      <c r="K133" s="238" t="s">
        <v>4106</v>
      </c>
      <c r="L133" s="721"/>
      <c r="M133" s="722"/>
      <c r="N133" s="798"/>
      <c r="O133" s="145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</row>
    <row r="134">
      <c r="A134" s="732" t="s">
        <v>3926</v>
      </c>
      <c r="B134" s="238" t="s">
        <v>4107</v>
      </c>
      <c r="C134" s="238" t="s">
        <v>4108</v>
      </c>
      <c r="D134" s="256" t="s">
        <v>4109</v>
      </c>
      <c r="E134" s="234"/>
      <c r="F134" s="238" t="s">
        <v>4110</v>
      </c>
      <c r="G134" s="234"/>
      <c r="H134" s="803" t="s">
        <v>4111</v>
      </c>
      <c r="I134" s="239" t="s">
        <v>4112</v>
      </c>
      <c r="J134" s="238" t="s">
        <v>4067</v>
      </c>
      <c r="K134" s="233"/>
      <c r="L134" s="721"/>
      <c r="M134" s="722"/>
      <c r="N134" s="798"/>
      <c r="O134" s="145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</row>
    <row r="135">
      <c r="A135" s="213" t="s">
        <v>1091</v>
      </c>
      <c r="B135" s="804">
        <v>45796.0</v>
      </c>
      <c r="C135" s="212"/>
      <c r="D135" s="805">
        <v>45797.0</v>
      </c>
      <c r="E135" s="211"/>
      <c r="F135" s="805">
        <v>45798.0</v>
      </c>
      <c r="G135" s="211"/>
      <c r="H135" s="805">
        <v>45799.0</v>
      </c>
      <c r="I135" s="211"/>
      <c r="J135" s="805">
        <v>45800.0</v>
      </c>
      <c r="K135" s="211"/>
      <c r="L135" s="804">
        <v>45801.0</v>
      </c>
      <c r="M135" s="211"/>
      <c r="N135" s="798"/>
      <c r="O135" s="145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</row>
    <row r="136">
      <c r="A136" s="189"/>
      <c r="B136" s="216" t="s">
        <v>15</v>
      </c>
      <c r="C136" s="216" t="s">
        <v>18</v>
      </c>
      <c r="D136" s="799" t="s">
        <v>15</v>
      </c>
      <c r="E136" s="219" t="s">
        <v>18</v>
      </c>
      <c r="F136" s="216" t="s">
        <v>15</v>
      </c>
      <c r="G136" s="216" t="s">
        <v>18</v>
      </c>
      <c r="H136" s="799" t="s">
        <v>15</v>
      </c>
      <c r="I136" s="219" t="s">
        <v>18</v>
      </c>
      <c r="J136" s="216" t="s">
        <v>15</v>
      </c>
      <c r="K136" s="216" t="s">
        <v>18</v>
      </c>
      <c r="L136" s="799" t="s">
        <v>15</v>
      </c>
      <c r="M136" s="219" t="s">
        <v>18</v>
      </c>
      <c r="N136" s="798"/>
      <c r="O136" s="145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</row>
    <row r="137" ht="30.75" customHeight="1">
      <c r="A137" s="220" t="s">
        <v>12</v>
      </c>
      <c r="B137" s="267" t="s">
        <v>4113</v>
      </c>
      <c r="C137" s="748"/>
      <c r="D137" s="267" t="s">
        <v>4114</v>
      </c>
      <c r="E137" s="239" t="s">
        <v>4115</v>
      </c>
      <c r="F137" s="757" t="s">
        <v>4116</v>
      </c>
      <c r="G137" s="238" t="s">
        <v>4117</v>
      </c>
      <c r="H137" s="802"/>
      <c r="I137" s="727" t="s">
        <v>4118</v>
      </c>
      <c r="J137" s="757" t="s">
        <v>4119</v>
      </c>
      <c r="K137" s="748" t="s">
        <v>4120</v>
      </c>
      <c r="L137" s="721"/>
      <c r="M137" s="722"/>
      <c r="N137" s="798"/>
      <c r="O137" s="145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</row>
    <row r="138" ht="79.5" customHeight="1">
      <c r="A138" s="227" t="s">
        <v>318</v>
      </c>
      <c r="B138" s="238" t="s">
        <v>4121</v>
      </c>
      <c r="C138" s="238" t="s">
        <v>4122</v>
      </c>
      <c r="D138" s="256" t="s">
        <v>4123</v>
      </c>
      <c r="E138" s="759" t="s">
        <v>4124</v>
      </c>
      <c r="F138" s="238" t="s">
        <v>4125</v>
      </c>
      <c r="G138" s="238" t="s">
        <v>4126</v>
      </c>
      <c r="H138" s="752" t="s">
        <v>4127</v>
      </c>
      <c r="I138" s="759" t="s">
        <v>4128</v>
      </c>
      <c r="J138" s="238" t="s">
        <v>4129</v>
      </c>
      <c r="K138" s="238" t="s">
        <v>4130</v>
      </c>
      <c r="L138" s="721"/>
      <c r="M138" s="722"/>
      <c r="N138" s="798"/>
      <c r="O138" s="145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</row>
    <row r="139">
      <c r="A139" s="235" t="s">
        <v>372</v>
      </c>
      <c r="B139" s="270" t="s">
        <v>4131</v>
      </c>
      <c r="C139" s="233"/>
      <c r="D139" s="256" t="s">
        <v>4132</v>
      </c>
      <c r="E139" s="239" t="s">
        <v>4133</v>
      </c>
      <c r="F139" s="740"/>
      <c r="G139" s="740"/>
      <c r="H139" s="721"/>
      <c r="I139" s="761"/>
      <c r="J139" s="740"/>
      <c r="K139" s="740"/>
      <c r="L139" s="721"/>
      <c r="M139" s="722"/>
      <c r="N139" s="798"/>
      <c r="O139" s="145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</row>
    <row r="140">
      <c r="A140" s="749" t="s">
        <v>315</v>
      </c>
      <c r="B140" s="238" t="s">
        <v>3706</v>
      </c>
      <c r="C140" s="238" t="s">
        <v>4095</v>
      </c>
      <c r="D140" s="256" t="s">
        <v>4134</v>
      </c>
      <c r="E140" s="239"/>
      <c r="F140" s="233"/>
      <c r="G140" s="238"/>
      <c r="H140" s="733"/>
      <c r="I140" s="239"/>
      <c r="J140" s="238" t="s">
        <v>4135</v>
      </c>
      <c r="K140" s="238" t="s">
        <v>4136</v>
      </c>
      <c r="L140" s="721"/>
      <c r="M140" s="722"/>
      <c r="N140" s="798"/>
      <c r="O140" s="145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</row>
    <row r="141" ht="44.25" customHeight="1">
      <c r="A141" s="726" t="s">
        <v>1299</v>
      </c>
      <c r="B141" s="238" t="s">
        <v>4137</v>
      </c>
      <c r="C141" s="233"/>
      <c r="D141" s="256" t="s">
        <v>4138</v>
      </c>
      <c r="E141" s="239"/>
      <c r="F141" s="256" t="s">
        <v>4139</v>
      </c>
      <c r="G141" s="238" t="s">
        <v>4140</v>
      </c>
      <c r="H141" s="733"/>
      <c r="I141" s="239" t="s">
        <v>4141</v>
      </c>
      <c r="J141" s="233"/>
      <c r="K141" s="238" t="s">
        <v>4142</v>
      </c>
      <c r="L141" s="721"/>
      <c r="M141" s="722"/>
      <c r="N141" s="798"/>
      <c r="O141" s="145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</row>
    <row r="142">
      <c r="A142" s="213" t="s">
        <v>1091</v>
      </c>
      <c r="B142" s="804">
        <v>45803.0</v>
      </c>
      <c r="C142" s="212"/>
      <c r="D142" s="805">
        <v>45804.0</v>
      </c>
      <c r="E142" s="211"/>
      <c r="F142" s="805">
        <v>45805.0</v>
      </c>
      <c r="G142" s="211"/>
      <c r="H142" s="805">
        <v>45806.0</v>
      </c>
      <c r="I142" s="211"/>
      <c r="J142" s="805">
        <v>45807.0</v>
      </c>
      <c r="K142" s="211"/>
      <c r="L142" s="804">
        <v>45808.0</v>
      </c>
      <c r="M142" s="211"/>
      <c r="N142" s="798"/>
      <c r="O142" s="145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</row>
    <row r="143">
      <c r="A143" s="189"/>
      <c r="B143" s="216" t="s">
        <v>15</v>
      </c>
      <c r="C143" s="216" t="s">
        <v>18</v>
      </c>
      <c r="D143" s="799" t="s">
        <v>15</v>
      </c>
      <c r="E143" s="219" t="s">
        <v>18</v>
      </c>
      <c r="F143" s="216" t="s">
        <v>15</v>
      </c>
      <c r="G143" s="216" t="s">
        <v>18</v>
      </c>
      <c r="H143" s="799" t="s">
        <v>15</v>
      </c>
      <c r="I143" s="219" t="s">
        <v>18</v>
      </c>
      <c r="J143" s="216" t="s">
        <v>15</v>
      </c>
      <c r="K143" s="216" t="s">
        <v>18</v>
      </c>
      <c r="L143" s="799" t="s">
        <v>15</v>
      </c>
      <c r="M143" s="219" t="s">
        <v>18</v>
      </c>
      <c r="N143" s="798"/>
      <c r="O143" s="145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</row>
    <row r="144">
      <c r="A144" s="220" t="s">
        <v>12</v>
      </c>
      <c r="B144" s="238" t="s">
        <v>4143</v>
      </c>
      <c r="C144" s="238" t="s">
        <v>4144</v>
      </c>
      <c r="D144" s="256" t="s">
        <v>4145</v>
      </c>
      <c r="E144" s="234"/>
      <c r="F144" s="786" t="s">
        <v>4146</v>
      </c>
      <c r="G144" s="757" t="s">
        <v>4147</v>
      </c>
      <c r="H144" s="802"/>
      <c r="I144" s="727" t="s">
        <v>4148</v>
      </c>
      <c r="J144" s="720"/>
      <c r="K144" s="720"/>
      <c r="L144" s="721"/>
      <c r="M144" s="722"/>
      <c r="N144" s="798"/>
      <c r="O144" s="145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</row>
    <row r="145" ht="78.0" customHeight="1">
      <c r="A145" s="227" t="s">
        <v>318</v>
      </c>
      <c r="B145" s="238" t="s">
        <v>4149</v>
      </c>
      <c r="C145" s="238" t="s">
        <v>4150</v>
      </c>
      <c r="D145" s="256" t="s">
        <v>4151</v>
      </c>
      <c r="E145" s="239" t="s">
        <v>4152</v>
      </c>
      <c r="F145" s="256" t="s">
        <v>4153</v>
      </c>
      <c r="G145" s="806" t="s">
        <v>4154</v>
      </c>
      <c r="H145" s="807" t="s">
        <v>4155</v>
      </c>
      <c r="I145" s="239" t="s">
        <v>4156</v>
      </c>
      <c r="J145" s="720"/>
      <c r="K145" s="720"/>
      <c r="L145" s="721"/>
      <c r="M145" s="722"/>
      <c r="N145" s="798"/>
      <c r="O145" s="145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</row>
    <row r="146">
      <c r="A146" s="235" t="s">
        <v>372</v>
      </c>
      <c r="B146" s="238" t="s">
        <v>4157</v>
      </c>
      <c r="C146" s="239" t="s">
        <v>4158</v>
      </c>
      <c r="D146" s="238" t="s">
        <v>4159</v>
      </c>
      <c r="E146" s="239" t="s">
        <v>4160</v>
      </c>
      <c r="F146" s="155" t="s">
        <v>4161</v>
      </c>
      <c r="G146" s="239" t="s">
        <v>4162</v>
      </c>
      <c r="H146" s="155" t="s">
        <v>4163</v>
      </c>
      <c r="I146" s="239" t="s">
        <v>4164</v>
      </c>
      <c r="J146" s="720"/>
      <c r="K146" s="740" t="s">
        <v>4165</v>
      </c>
      <c r="L146" s="721"/>
      <c r="M146" s="722"/>
      <c r="N146" s="798"/>
      <c r="O146" s="145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</row>
    <row r="147">
      <c r="A147" s="749" t="s">
        <v>315</v>
      </c>
      <c r="B147" s="238" t="s">
        <v>4166</v>
      </c>
      <c r="C147" s="238" t="s">
        <v>4095</v>
      </c>
      <c r="D147" s="256"/>
      <c r="E147" s="239" t="s">
        <v>4167</v>
      </c>
      <c r="F147" s="233"/>
      <c r="G147" s="238" t="s">
        <v>4168</v>
      </c>
      <c r="H147" s="256" t="s">
        <v>4169</v>
      </c>
      <c r="I147" s="239" t="s">
        <v>4170</v>
      </c>
      <c r="J147" s="720"/>
      <c r="K147" s="720"/>
      <c r="L147" s="721"/>
      <c r="M147" s="722"/>
      <c r="N147" s="798"/>
      <c r="O147" s="145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</row>
    <row r="148" ht="45.0" customHeight="1">
      <c r="A148" s="726" t="s">
        <v>1299</v>
      </c>
      <c r="B148" s="238"/>
      <c r="C148" s="233"/>
      <c r="D148" s="256"/>
      <c r="E148" s="239" t="s">
        <v>4167</v>
      </c>
      <c r="F148" s="233"/>
      <c r="G148" s="238"/>
      <c r="H148" s="733"/>
      <c r="I148" s="239" t="s">
        <v>4171</v>
      </c>
      <c r="J148" s="720"/>
      <c r="K148" s="720"/>
      <c r="L148" s="721"/>
      <c r="M148" s="722"/>
      <c r="N148" s="798"/>
      <c r="O148" s="145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</row>
    <row r="149">
      <c r="A149" s="208" t="s">
        <v>1249</v>
      </c>
      <c r="B149" s="804">
        <v>45810.0</v>
      </c>
      <c r="C149" s="212"/>
      <c r="D149" s="805">
        <v>45811.0</v>
      </c>
      <c r="E149" s="211"/>
      <c r="F149" s="805">
        <v>45812.0</v>
      </c>
      <c r="G149" s="211"/>
      <c r="H149" s="805">
        <v>45813.0</v>
      </c>
      <c r="I149" s="211"/>
      <c r="J149" s="805">
        <v>45814.0</v>
      </c>
      <c r="K149" s="211"/>
      <c r="L149" s="804">
        <v>45808.0</v>
      </c>
      <c r="M149" s="211"/>
      <c r="N149" s="798"/>
      <c r="O149" s="145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</row>
    <row r="150">
      <c r="A150" s="189"/>
      <c r="B150" s="216" t="s">
        <v>15</v>
      </c>
      <c r="C150" s="216" t="s">
        <v>18</v>
      </c>
      <c r="D150" s="799" t="s">
        <v>15</v>
      </c>
      <c r="E150" s="219" t="s">
        <v>18</v>
      </c>
      <c r="F150" s="216" t="s">
        <v>15</v>
      </c>
      <c r="G150" s="216" t="s">
        <v>18</v>
      </c>
      <c r="H150" s="799" t="s">
        <v>15</v>
      </c>
      <c r="I150" s="219" t="s">
        <v>18</v>
      </c>
      <c r="J150" s="216" t="s">
        <v>15</v>
      </c>
      <c r="K150" s="219" t="s">
        <v>18</v>
      </c>
      <c r="L150" s="799" t="s">
        <v>15</v>
      </c>
      <c r="M150" s="219" t="s">
        <v>18</v>
      </c>
      <c r="N150" s="798"/>
      <c r="O150" s="145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</row>
    <row r="151">
      <c r="A151" s="220" t="s">
        <v>12</v>
      </c>
      <c r="B151" s="784" t="s">
        <v>4172</v>
      </c>
      <c r="C151" s="748" t="s">
        <v>4173</v>
      </c>
      <c r="D151" s="256" t="s">
        <v>4004</v>
      </c>
      <c r="E151" s="239" t="s">
        <v>4004</v>
      </c>
      <c r="F151" s="748" t="s">
        <v>4174</v>
      </c>
      <c r="G151" s="748" t="s">
        <v>4174</v>
      </c>
      <c r="H151" s="802"/>
      <c r="I151" s="808"/>
      <c r="J151" s="728" t="s">
        <v>4175</v>
      </c>
      <c r="K151" s="239" t="s">
        <v>4176</v>
      </c>
      <c r="L151" s="721"/>
      <c r="M151" s="722"/>
      <c r="N151" s="798"/>
      <c r="O151" s="145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</row>
    <row r="152">
      <c r="A152" s="227" t="s">
        <v>318</v>
      </c>
      <c r="B152" s="238" t="s">
        <v>4177</v>
      </c>
      <c r="C152" s="239" t="s">
        <v>4178</v>
      </c>
      <c r="D152" s="809" t="s">
        <v>4179</v>
      </c>
      <c r="E152" s="810" t="s">
        <v>4180</v>
      </c>
      <c r="F152" s="809" t="s">
        <v>4181</v>
      </c>
      <c r="G152" s="806" t="s">
        <v>4182</v>
      </c>
      <c r="H152" s="801" t="s">
        <v>4183</v>
      </c>
      <c r="I152" s="759" t="s">
        <v>4184</v>
      </c>
      <c r="J152" s="238" t="s">
        <v>4185</v>
      </c>
      <c r="K152" s="239" t="s">
        <v>4186</v>
      </c>
      <c r="L152" s="721"/>
      <c r="M152" s="722"/>
      <c r="N152" s="798"/>
      <c r="O152" s="145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</row>
    <row r="153">
      <c r="A153" s="235" t="s">
        <v>372</v>
      </c>
      <c r="B153" s="238" t="s">
        <v>4187</v>
      </c>
      <c r="C153" s="239" t="s">
        <v>4188</v>
      </c>
      <c r="D153" s="238" t="s">
        <v>4189</v>
      </c>
      <c r="E153" s="239" t="s">
        <v>4190</v>
      </c>
      <c r="F153" s="238" t="s">
        <v>4191</v>
      </c>
      <c r="G153" s="238" t="s">
        <v>4192</v>
      </c>
      <c r="H153" s="256" t="s">
        <v>4193</v>
      </c>
      <c r="I153" s="239" t="s">
        <v>4194</v>
      </c>
      <c r="J153" s="155" t="s">
        <v>4195</v>
      </c>
      <c r="K153" s="239" t="s">
        <v>4196</v>
      </c>
      <c r="L153" s="721"/>
      <c r="M153" s="722"/>
      <c r="N153" s="798"/>
      <c r="O153" s="145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</row>
    <row r="154">
      <c r="A154" s="749" t="s">
        <v>315</v>
      </c>
      <c r="B154" s="238" t="s">
        <v>4197</v>
      </c>
      <c r="C154" s="238" t="s">
        <v>4198</v>
      </c>
      <c r="D154" s="238" t="s">
        <v>4199</v>
      </c>
      <c r="E154" s="239" t="s">
        <v>4199</v>
      </c>
      <c r="F154" s="233"/>
      <c r="G154" s="238"/>
      <c r="H154" s="256" t="s">
        <v>4200</v>
      </c>
      <c r="I154" s="234"/>
      <c r="J154" s="233"/>
      <c r="K154" s="239" t="s">
        <v>4201</v>
      </c>
      <c r="L154" s="721"/>
      <c r="M154" s="722"/>
      <c r="N154" s="798"/>
      <c r="O154" s="145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</row>
    <row r="155">
      <c r="A155" s="811" t="s">
        <v>1299</v>
      </c>
      <c r="B155" s="772"/>
      <c r="C155" s="772" t="s">
        <v>4202</v>
      </c>
      <c r="D155" s="812"/>
      <c r="E155" s="813" t="s">
        <v>4203</v>
      </c>
      <c r="F155" s="772"/>
      <c r="G155" s="772" t="s">
        <v>4204</v>
      </c>
      <c r="H155" s="812"/>
      <c r="I155" s="813" t="s">
        <v>4205</v>
      </c>
      <c r="J155" s="772" t="s">
        <v>4206</v>
      </c>
      <c r="K155" s="813" t="s">
        <v>4207</v>
      </c>
      <c r="L155" s="721"/>
      <c r="M155" s="722"/>
      <c r="N155" s="798"/>
      <c r="O155" s="145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</row>
    <row r="156">
      <c r="A156" s="208" t="s">
        <v>1249</v>
      </c>
      <c r="B156" s="804">
        <v>45817.0</v>
      </c>
      <c r="C156" s="212"/>
      <c r="D156" s="804">
        <v>45818.0</v>
      </c>
      <c r="E156" s="212"/>
      <c r="F156" s="804">
        <v>45819.0</v>
      </c>
      <c r="G156" s="212"/>
      <c r="H156" s="804">
        <v>45820.0</v>
      </c>
      <c r="I156" s="212"/>
      <c r="J156" s="804">
        <v>45821.0</v>
      </c>
      <c r="K156" s="212"/>
      <c r="L156" s="804">
        <v>45822.0</v>
      </c>
      <c r="M156" s="211"/>
      <c r="N156" s="798"/>
      <c r="O156" s="145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</row>
    <row r="157">
      <c r="A157" s="189"/>
      <c r="B157" s="216" t="s">
        <v>15</v>
      </c>
      <c r="C157" s="216" t="s">
        <v>18</v>
      </c>
      <c r="D157" s="799" t="s">
        <v>15</v>
      </c>
      <c r="E157" s="219" t="s">
        <v>18</v>
      </c>
      <c r="F157" s="216" t="s">
        <v>15</v>
      </c>
      <c r="G157" s="216" t="s">
        <v>18</v>
      </c>
      <c r="H157" s="799" t="s">
        <v>15</v>
      </c>
      <c r="I157" s="219" t="s">
        <v>18</v>
      </c>
      <c r="J157" s="216" t="s">
        <v>15</v>
      </c>
      <c r="K157" s="219" t="s">
        <v>18</v>
      </c>
      <c r="L157" s="799" t="s">
        <v>15</v>
      </c>
      <c r="M157" s="219" t="s">
        <v>18</v>
      </c>
      <c r="N157" s="798"/>
      <c r="O157" s="145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</row>
    <row r="158">
      <c r="A158" s="220" t="s">
        <v>12</v>
      </c>
      <c r="B158" s="814"/>
      <c r="C158" s="791" t="s">
        <v>4208</v>
      </c>
      <c r="D158" s="815" t="s">
        <v>4209</v>
      </c>
      <c r="E158" s="234"/>
      <c r="F158" s="757" t="s">
        <v>4210</v>
      </c>
      <c r="G158" s="238"/>
      <c r="H158" s="802"/>
      <c r="I158" s="816" t="s">
        <v>4211</v>
      </c>
      <c r="J158" s="728"/>
      <c r="K158" s="817" t="s">
        <v>4212</v>
      </c>
      <c r="L158" s="721"/>
      <c r="M158" s="722"/>
      <c r="N158" s="798"/>
      <c r="O158" s="145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</row>
    <row r="159">
      <c r="A159" s="227" t="s">
        <v>318</v>
      </c>
      <c r="B159" s="238" t="s">
        <v>4213</v>
      </c>
      <c r="C159" s="238" t="s">
        <v>4214</v>
      </c>
      <c r="D159" s="256" t="s">
        <v>4215</v>
      </c>
      <c r="E159" s="239" t="s">
        <v>4216</v>
      </c>
      <c r="F159" s="801" t="s">
        <v>4217</v>
      </c>
      <c r="G159" s="238" t="s">
        <v>4218</v>
      </c>
      <c r="H159" s="801" t="s">
        <v>4219</v>
      </c>
      <c r="I159" s="239" t="s">
        <v>4220</v>
      </c>
      <c r="J159" s="801" t="s">
        <v>4221</v>
      </c>
      <c r="K159" s="238" t="s">
        <v>4222</v>
      </c>
      <c r="L159" s="721"/>
      <c r="M159" s="722"/>
      <c r="N159" s="798"/>
      <c r="O159" s="145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</row>
    <row r="160">
      <c r="A160" s="235" t="s">
        <v>372</v>
      </c>
      <c r="B160" s="238" t="s">
        <v>4223</v>
      </c>
      <c r="C160" s="239" t="s">
        <v>4224</v>
      </c>
      <c r="D160" s="256" t="s">
        <v>4225</v>
      </c>
      <c r="E160" s="239" t="s">
        <v>4226</v>
      </c>
      <c r="F160" s="256" t="s">
        <v>4227</v>
      </c>
      <c r="G160" s="238"/>
      <c r="H160" s="256" t="s">
        <v>4228</v>
      </c>
      <c r="I160" s="239" t="s">
        <v>4229</v>
      </c>
      <c r="J160" s="238" t="s">
        <v>4230</v>
      </c>
      <c r="K160" s="239" t="s">
        <v>4231</v>
      </c>
      <c r="L160" s="721"/>
      <c r="M160" s="722"/>
      <c r="N160" s="798"/>
      <c r="O160" s="145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</row>
    <row r="161">
      <c r="A161" s="749" t="s">
        <v>315</v>
      </c>
      <c r="B161" s="238" t="s">
        <v>4199</v>
      </c>
      <c r="C161" s="238" t="s">
        <v>4199</v>
      </c>
      <c r="D161" s="256" t="s">
        <v>4232</v>
      </c>
      <c r="E161" s="239"/>
      <c r="F161" s="238" t="s">
        <v>4233</v>
      </c>
      <c r="G161" s="238"/>
      <c r="H161" s="733"/>
      <c r="I161" s="239" t="s">
        <v>4229</v>
      </c>
      <c r="J161" s="238" t="s">
        <v>4234</v>
      </c>
      <c r="K161" s="239" t="s">
        <v>4235</v>
      </c>
      <c r="L161" s="721"/>
      <c r="M161" s="722"/>
      <c r="N161" s="798"/>
      <c r="O161" s="145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</row>
    <row r="162">
      <c r="A162" s="811" t="s">
        <v>1299</v>
      </c>
      <c r="B162" s="772" t="s">
        <v>4236</v>
      </c>
      <c r="C162" s="772" t="s">
        <v>4237</v>
      </c>
      <c r="D162" s="783"/>
      <c r="E162" s="813" t="s">
        <v>4238</v>
      </c>
      <c r="F162" s="22"/>
      <c r="G162" s="813" t="s">
        <v>4239</v>
      </c>
      <c r="H162" s="783"/>
      <c r="I162" s="239" t="s">
        <v>4229</v>
      </c>
      <c r="J162" s="22"/>
      <c r="K162" s="239" t="s">
        <v>4240</v>
      </c>
      <c r="L162" s="721"/>
      <c r="M162" s="722"/>
      <c r="N162" s="798"/>
      <c r="O162" s="145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</row>
    <row r="163">
      <c r="A163" s="208" t="s">
        <v>1249</v>
      </c>
      <c r="B163" s="804">
        <v>45824.0</v>
      </c>
      <c r="C163" s="212"/>
      <c r="D163" s="804">
        <v>45825.0</v>
      </c>
      <c r="E163" s="212"/>
      <c r="F163" s="804">
        <v>45826.0</v>
      </c>
      <c r="G163" s="212"/>
      <c r="H163" s="804">
        <v>45827.0</v>
      </c>
      <c r="I163" s="212"/>
      <c r="J163" s="804">
        <v>45828.0</v>
      </c>
      <c r="K163" s="212"/>
      <c r="L163" s="804">
        <v>45829.0</v>
      </c>
      <c r="M163" s="211"/>
      <c r="N163" s="818"/>
      <c r="O163" s="212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</row>
    <row r="164">
      <c r="A164" s="189"/>
      <c r="B164" s="216" t="s">
        <v>15</v>
      </c>
      <c r="C164" s="216" t="s">
        <v>18</v>
      </c>
      <c r="D164" s="799" t="s">
        <v>15</v>
      </c>
      <c r="E164" s="219" t="s">
        <v>18</v>
      </c>
      <c r="F164" s="216" t="s">
        <v>15</v>
      </c>
      <c r="G164" s="216" t="s">
        <v>18</v>
      </c>
      <c r="H164" s="799" t="s">
        <v>15</v>
      </c>
      <c r="I164" s="219" t="s">
        <v>18</v>
      </c>
      <c r="J164" s="216" t="s">
        <v>15</v>
      </c>
      <c r="K164" s="219" t="s">
        <v>18</v>
      </c>
      <c r="L164" s="799" t="s">
        <v>15</v>
      </c>
      <c r="M164" s="219" t="s">
        <v>18</v>
      </c>
      <c r="N164" s="798"/>
      <c r="O164" s="145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</row>
    <row r="165">
      <c r="A165" s="220" t="s">
        <v>12</v>
      </c>
      <c r="B165" s="238"/>
      <c r="C165" s="819" t="s">
        <v>4241</v>
      </c>
      <c r="D165" s="733"/>
      <c r="E165" s="234"/>
      <c r="F165" s="786" t="s">
        <v>4242</v>
      </c>
      <c r="G165" s="233"/>
      <c r="H165" s="802"/>
      <c r="I165" s="234"/>
      <c r="J165" s="757"/>
      <c r="K165" s="786" t="s">
        <v>4243</v>
      </c>
      <c r="L165" s="721"/>
      <c r="M165" s="722"/>
      <c r="N165" s="798"/>
      <c r="O165" s="145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</row>
    <row r="166">
      <c r="A166" s="227" t="s">
        <v>318</v>
      </c>
      <c r="B166" s="238" t="s">
        <v>4244</v>
      </c>
      <c r="C166" s="238" t="s">
        <v>4245</v>
      </c>
      <c r="D166" s="256" t="s">
        <v>4246</v>
      </c>
      <c r="E166" s="239" t="s">
        <v>4247</v>
      </c>
      <c r="F166" s="155" t="s">
        <v>4248</v>
      </c>
      <c r="G166" s="238" t="s">
        <v>4249</v>
      </c>
      <c r="H166" s="801" t="s">
        <v>4250</v>
      </c>
      <c r="I166" s="239" t="s">
        <v>4251</v>
      </c>
      <c r="J166" s="238" t="s">
        <v>4252</v>
      </c>
      <c r="K166" s="155" t="s">
        <v>4253</v>
      </c>
      <c r="L166" s="721"/>
      <c r="M166" s="722"/>
      <c r="N166" s="798"/>
      <c r="O166" s="145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</row>
    <row r="167">
      <c r="A167" s="235" t="s">
        <v>372</v>
      </c>
      <c r="B167" s="238" t="s">
        <v>4254</v>
      </c>
      <c r="C167" s="238" t="s">
        <v>4255</v>
      </c>
      <c r="D167" s="256" t="s">
        <v>4256</v>
      </c>
      <c r="E167" s="239" t="s">
        <v>4257</v>
      </c>
      <c r="F167" s="238" t="s">
        <v>4258</v>
      </c>
      <c r="G167" s="239" t="s">
        <v>4259</v>
      </c>
      <c r="H167" s="750" t="s">
        <v>4260</v>
      </c>
      <c r="I167" s="239" t="s">
        <v>4261</v>
      </c>
      <c r="J167" s="238" t="s">
        <v>4262</v>
      </c>
      <c r="K167" s="155" t="s">
        <v>4263</v>
      </c>
      <c r="L167" s="721"/>
      <c r="M167" s="722"/>
      <c r="N167" s="798"/>
      <c r="O167" s="145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</row>
    <row r="168">
      <c r="A168" s="749" t="s">
        <v>315</v>
      </c>
      <c r="B168" s="238" t="s">
        <v>4199</v>
      </c>
      <c r="C168" s="238" t="s">
        <v>4199</v>
      </c>
      <c r="D168" s="256" t="s">
        <v>4264</v>
      </c>
      <c r="E168" s="239" t="s">
        <v>4265</v>
      </c>
      <c r="F168" s="238" t="s">
        <v>4266</v>
      </c>
      <c r="G168" s="238"/>
      <c r="H168" s="256"/>
      <c r="I168" s="239" t="s">
        <v>4267</v>
      </c>
      <c r="J168" s="238" t="s">
        <v>4268</v>
      </c>
      <c r="K168" s="239" t="s">
        <v>4269</v>
      </c>
      <c r="L168" s="721"/>
      <c r="M168" s="722"/>
      <c r="N168" s="798"/>
      <c r="O168" s="145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</row>
    <row r="169">
      <c r="A169" s="811" t="s">
        <v>1299</v>
      </c>
      <c r="B169" s="22"/>
      <c r="C169" s="155" t="s">
        <v>4270</v>
      </c>
      <c r="D169" s="812"/>
      <c r="E169" s="772" t="s">
        <v>4271</v>
      </c>
      <c r="F169" s="22"/>
      <c r="G169" s="772"/>
      <c r="H169" s="22"/>
      <c r="I169" s="155" t="s">
        <v>4272</v>
      </c>
      <c r="J169" s="22"/>
      <c r="K169" s="813" t="s">
        <v>4273</v>
      </c>
      <c r="L169" s="721"/>
      <c r="M169" s="722"/>
      <c r="N169" s="798"/>
      <c r="O169" s="145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</row>
    <row r="170">
      <c r="A170" s="208" t="s">
        <v>1249</v>
      </c>
      <c r="B170" s="804">
        <v>45831.0</v>
      </c>
      <c r="C170" s="212"/>
      <c r="D170" s="804">
        <v>45832.0</v>
      </c>
      <c r="E170" s="212"/>
      <c r="F170" s="804">
        <v>45833.0</v>
      </c>
      <c r="G170" s="212"/>
      <c r="H170" s="804">
        <v>45834.0</v>
      </c>
      <c r="I170" s="212"/>
      <c r="J170" s="804">
        <v>45835.0</v>
      </c>
      <c r="K170" s="212"/>
      <c r="L170" s="804">
        <v>45836.0</v>
      </c>
      <c r="M170" s="211"/>
      <c r="N170" s="818"/>
      <c r="O170" s="212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</row>
    <row r="171">
      <c r="A171" s="189"/>
      <c r="B171" s="216" t="s">
        <v>15</v>
      </c>
      <c r="C171" s="216" t="s">
        <v>18</v>
      </c>
      <c r="D171" s="799" t="s">
        <v>15</v>
      </c>
      <c r="E171" s="219" t="s">
        <v>18</v>
      </c>
      <c r="F171" s="216" t="s">
        <v>15</v>
      </c>
      <c r="G171" s="216" t="s">
        <v>18</v>
      </c>
      <c r="H171" s="799" t="s">
        <v>15</v>
      </c>
      <c r="I171" s="219" t="s">
        <v>18</v>
      </c>
      <c r="J171" s="216" t="s">
        <v>15</v>
      </c>
      <c r="K171" s="219" t="s">
        <v>18</v>
      </c>
      <c r="L171" s="799" t="s">
        <v>15</v>
      </c>
      <c r="M171" s="219" t="s">
        <v>18</v>
      </c>
      <c r="N171" s="798"/>
      <c r="O171" s="145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</row>
    <row r="172" ht="21.0" customHeight="1">
      <c r="A172" s="220" t="s">
        <v>12</v>
      </c>
      <c r="B172" s="814"/>
      <c r="C172" s="820" t="s">
        <v>4274</v>
      </c>
      <c r="D172" s="738" t="s">
        <v>4275</v>
      </c>
      <c r="E172" s="234"/>
      <c r="F172" s="233"/>
      <c r="G172" s="814"/>
      <c r="H172" s="821"/>
      <c r="I172" s="759" t="s">
        <v>4276</v>
      </c>
      <c r="J172" s="351" t="s">
        <v>4277</v>
      </c>
      <c r="K172" s="786" t="s">
        <v>4278</v>
      </c>
      <c r="L172" s="721"/>
      <c r="M172" s="819" t="s">
        <v>4279</v>
      </c>
      <c r="N172" s="798"/>
      <c r="O172" s="145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</row>
    <row r="173">
      <c r="A173" s="227" t="s">
        <v>318</v>
      </c>
      <c r="B173" s="238" t="s">
        <v>4280</v>
      </c>
      <c r="C173" s="238" t="s">
        <v>4281</v>
      </c>
      <c r="D173" s="256" t="s">
        <v>4282</v>
      </c>
      <c r="E173" s="239" t="s">
        <v>4283</v>
      </c>
      <c r="F173" s="238" t="s">
        <v>4284</v>
      </c>
      <c r="G173" s="803" t="s">
        <v>4285</v>
      </c>
      <c r="H173" s="287" t="s">
        <v>4286</v>
      </c>
      <c r="I173" s="239" t="s">
        <v>4287</v>
      </c>
      <c r="J173" s="238" t="s">
        <v>4288</v>
      </c>
      <c r="K173" s="822" t="s">
        <v>4289</v>
      </c>
      <c r="L173" s="721"/>
      <c r="M173" s="761" t="s">
        <v>4290</v>
      </c>
      <c r="N173" s="798"/>
      <c r="O173" s="145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</row>
    <row r="174">
      <c r="A174" s="235" t="s">
        <v>372</v>
      </c>
      <c r="B174" s="238" t="s">
        <v>4291</v>
      </c>
      <c r="C174" s="753" t="s">
        <v>4292</v>
      </c>
      <c r="D174" s="809" t="s">
        <v>4293</v>
      </c>
      <c r="E174" s="239" t="s">
        <v>4294</v>
      </c>
      <c r="F174" s="809"/>
      <c r="G174" s="238" t="s">
        <v>4295</v>
      </c>
      <c r="H174" s="823" t="s">
        <v>4296</v>
      </c>
      <c r="I174" s="239" t="s">
        <v>4297</v>
      </c>
      <c r="J174" s="238" t="s">
        <v>4298</v>
      </c>
      <c r="K174" s="239" t="s">
        <v>4299</v>
      </c>
      <c r="L174" s="721"/>
      <c r="M174" s="722"/>
      <c r="N174" s="798"/>
      <c r="O174" s="145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</row>
    <row r="175">
      <c r="A175" s="749" t="s">
        <v>315</v>
      </c>
      <c r="B175" s="238" t="s">
        <v>4199</v>
      </c>
      <c r="C175" s="238" t="s">
        <v>4300</v>
      </c>
      <c r="D175" s="256" t="s">
        <v>4301</v>
      </c>
      <c r="E175" s="239" t="s">
        <v>4302</v>
      </c>
      <c r="F175" s="238" t="s">
        <v>4303</v>
      </c>
      <c r="G175" s="22"/>
      <c r="H175" s="287" t="s">
        <v>4304</v>
      </c>
      <c r="I175" s="239" t="s">
        <v>4305</v>
      </c>
      <c r="J175" s="238" t="s">
        <v>4306</v>
      </c>
      <c r="K175" s="753" t="s">
        <v>4307</v>
      </c>
      <c r="L175" s="721"/>
      <c r="M175" s="722"/>
      <c r="N175" s="798"/>
      <c r="O175" s="145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</row>
    <row r="176">
      <c r="A176" s="726" t="s">
        <v>1299</v>
      </c>
      <c r="B176" s="22"/>
      <c r="C176" s="239" t="s">
        <v>4308</v>
      </c>
      <c r="D176" s="22"/>
      <c r="E176" s="772" t="s">
        <v>4309</v>
      </c>
      <c r="F176" s="824"/>
      <c r="G176" s="238" t="s">
        <v>4310</v>
      </c>
      <c r="H176" s="824"/>
      <c r="I176" s="239" t="s">
        <v>4311</v>
      </c>
      <c r="J176" s="825" t="s">
        <v>4312</v>
      </c>
      <c r="K176" s="234"/>
      <c r="L176" s="721"/>
      <c r="M176" s="826" t="s">
        <v>4313</v>
      </c>
      <c r="N176" s="798"/>
      <c r="O176" s="145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</row>
    <row r="177">
      <c r="A177" s="245" t="s">
        <v>4314</v>
      </c>
      <c r="B177" s="22"/>
      <c r="C177" s="239"/>
      <c r="D177" s="233"/>
      <c r="E177" s="22"/>
      <c r="F177" s="233"/>
      <c r="G177" s="239" t="s">
        <v>4315</v>
      </c>
      <c r="H177" s="827"/>
      <c r="I177" s="239" t="s">
        <v>4316</v>
      </c>
      <c r="J177" s="828"/>
      <c r="K177" s="234"/>
      <c r="L177" s="720"/>
      <c r="M177" s="722"/>
      <c r="N177" s="798"/>
      <c r="O177" s="145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</row>
    <row r="178">
      <c r="A178" s="213" t="s">
        <v>1249</v>
      </c>
      <c r="B178" s="214">
        <v>45838.0</v>
      </c>
      <c r="C178" s="215"/>
      <c r="D178" s="214">
        <v>45839.0</v>
      </c>
      <c r="E178" s="215"/>
      <c r="F178" s="214">
        <v>45840.0</v>
      </c>
      <c r="G178" s="215"/>
      <c r="H178" s="214">
        <v>45841.0</v>
      </c>
      <c r="I178" s="215"/>
      <c r="J178" s="214">
        <v>45842.0</v>
      </c>
      <c r="K178" s="215"/>
      <c r="L178" s="214">
        <v>45843.0</v>
      </c>
      <c r="M178" s="158"/>
      <c r="N178" s="829"/>
      <c r="O178" s="215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</row>
    <row r="179">
      <c r="A179" s="189"/>
      <c r="B179" s="216" t="s">
        <v>15</v>
      </c>
      <c r="C179" s="216" t="s">
        <v>18</v>
      </c>
      <c r="D179" s="799" t="s">
        <v>15</v>
      </c>
      <c r="E179" s="219" t="s">
        <v>18</v>
      </c>
      <c r="F179" s="216" t="s">
        <v>15</v>
      </c>
      <c r="G179" s="216" t="s">
        <v>18</v>
      </c>
      <c r="H179" s="799" t="s">
        <v>15</v>
      </c>
      <c r="I179" s="219" t="s">
        <v>18</v>
      </c>
      <c r="J179" s="216" t="s">
        <v>15</v>
      </c>
      <c r="K179" s="219" t="s">
        <v>18</v>
      </c>
      <c r="L179" s="799" t="s">
        <v>15</v>
      </c>
      <c r="M179" s="219" t="s">
        <v>18</v>
      </c>
      <c r="N179" s="798"/>
      <c r="O179" s="145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</row>
    <row r="180">
      <c r="A180" s="220" t="s">
        <v>12</v>
      </c>
      <c r="B180" s="814"/>
      <c r="C180" s="748"/>
      <c r="D180" s="267" t="s">
        <v>4317</v>
      </c>
      <c r="E180" s="819" t="s">
        <v>4318</v>
      </c>
      <c r="F180" s="784" t="s">
        <v>4319</v>
      </c>
      <c r="G180" s="727" t="s">
        <v>4320</v>
      </c>
      <c r="H180" s="830" t="s">
        <v>4321</v>
      </c>
      <c r="I180" s="234"/>
      <c r="J180" s="831" t="s">
        <v>4322</v>
      </c>
      <c r="K180" s="234"/>
      <c r="L180" s="721"/>
      <c r="M180" s="722"/>
      <c r="N180" s="798"/>
      <c r="O180" s="145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</row>
    <row r="181">
      <c r="A181" s="227" t="s">
        <v>318</v>
      </c>
      <c r="B181" s="238" t="s">
        <v>4323</v>
      </c>
      <c r="C181" s="803" t="s">
        <v>4324</v>
      </c>
      <c r="D181" s="256" t="s">
        <v>4325</v>
      </c>
      <c r="E181" s="239" t="s">
        <v>4326</v>
      </c>
      <c r="F181" s="238" t="s">
        <v>4327</v>
      </c>
      <c r="G181" s="239" t="s">
        <v>4328</v>
      </c>
      <c r="H181" s="256" t="s">
        <v>4329</v>
      </c>
      <c r="I181" s="239" t="s">
        <v>4330</v>
      </c>
      <c r="J181" s="239" t="s">
        <v>4331</v>
      </c>
      <c r="K181" s="239" t="s">
        <v>4332</v>
      </c>
      <c r="L181" s="721"/>
      <c r="M181" s="722"/>
      <c r="N181" s="798"/>
      <c r="O181" s="145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</row>
    <row r="182">
      <c r="A182" s="235" t="s">
        <v>372</v>
      </c>
      <c r="B182" s="809" t="s">
        <v>4333</v>
      </c>
      <c r="C182" s="264" t="s">
        <v>4334</v>
      </c>
      <c r="D182" s="256" t="s">
        <v>4335</v>
      </c>
      <c r="E182" s="239" t="s">
        <v>4336</v>
      </c>
      <c r="F182" s="155" t="s">
        <v>4337</v>
      </c>
      <c r="G182" s="239" t="s">
        <v>4338</v>
      </c>
      <c r="H182" s="256" t="s">
        <v>4339</v>
      </c>
      <c r="I182" s="239"/>
      <c r="J182" s="239" t="s">
        <v>4340</v>
      </c>
      <c r="K182" s="239"/>
      <c r="L182" s="721"/>
      <c r="M182" s="722"/>
      <c r="N182" s="798"/>
      <c r="O182" s="145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</row>
    <row r="183">
      <c r="A183" s="749" t="s">
        <v>315</v>
      </c>
      <c r="B183" s="155" t="s">
        <v>957</v>
      </c>
      <c r="C183" s="155" t="s">
        <v>957</v>
      </c>
      <c r="D183" s="256" t="s">
        <v>4341</v>
      </c>
      <c r="E183" s="239" t="s">
        <v>4342</v>
      </c>
      <c r="F183" s="238" t="s">
        <v>4199</v>
      </c>
      <c r="G183" s="238" t="s">
        <v>4199</v>
      </c>
      <c r="H183" s="256" t="s">
        <v>4343</v>
      </c>
      <c r="I183" s="234"/>
      <c r="J183" s="239" t="s">
        <v>4344</v>
      </c>
      <c r="K183" s="234"/>
      <c r="L183" s="721"/>
      <c r="M183" s="722"/>
      <c r="N183" s="798"/>
      <c r="O183" s="145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</row>
    <row r="184">
      <c r="A184" s="240" t="s">
        <v>1299</v>
      </c>
      <c r="B184" s="238"/>
      <c r="C184" s="832" t="s">
        <v>4345</v>
      </c>
      <c r="D184" s="233"/>
      <c r="E184" s="833" t="s">
        <v>4346</v>
      </c>
      <c r="F184" s="233"/>
      <c r="G184" s="239" t="s">
        <v>4347</v>
      </c>
      <c r="H184" s="238" t="s">
        <v>4348</v>
      </c>
      <c r="I184" s="239" t="s">
        <v>4349</v>
      </c>
      <c r="J184" s="239" t="s">
        <v>4350</v>
      </c>
      <c r="K184" s="239" t="s">
        <v>4351</v>
      </c>
      <c r="L184" s="720"/>
      <c r="M184" s="722"/>
      <c r="N184" s="798"/>
      <c r="O184" s="145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</row>
    <row r="185">
      <c r="A185" s="834" t="s">
        <v>4314</v>
      </c>
      <c r="B185" s="238"/>
      <c r="C185" s="239"/>
      <c r="D185" s="233"/>
      <c r="E185" s="239"/>
      <c r="F185" s="233"/>
      <c r="G185" s="239"/>
      <c r="H185" s="233"/>
      <c r="I185" s="239"/>
      <c r="J185" s="234"/>
      <c r="K185" s="234"/>
      <c r="L185" s="720"/>
      <c r="M185" s="722"/>
      <c r="N185" s="798"/>
      <c r="O185" s="145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</row>
    <row r="186">
      <c r="A186" s="768" t="s">
        <v>1549</v>
      </c>
      <c r="B186" s="214">
        <v>45845.0</v>
      </c>
      <c r="D186" s="214">
        <v>45846.0</v>
      </c>
      <c r="E186" s="215"/>
      <c r="F186" s="214">
        <v>45847.0</v>
      </c>
      <c r="G186" s="215"/>
      <c r="H186" s="214">
        <v>45848.0</v>
      </c>
      <c r="I186" s="215"/>
      <c r="J186" s="214">
        <v>45849.0</v>
      </c>
      <c r="K186" s="215"/>
      <c r="L186" s="214">
        <v>45850.0</v>
      </c>
      <c r="M186" s="158"/>
      <c r="N186" s="829"/>
      <c r="O186" s="215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</row>
    <row r="187">
      <c r="A187" s="407"/>
      <c r="B187" s="216" t="s">
        <v>15</v>
      </c>
      <c r="C187" s="216" t="s">
        <v>18</v>
      </c>
      <c r="D187" s="799" t="s">
        <v>15</v>
      </c>
      <c r="E187" s="219" t="s">
        <v>18</v>
      </c>
      <c r="F187" s="216" t="s">
        <v>15</v>
      </c>
      <c r="G187" s="216" t="s">
        <v>18</v>
      </c>
      <c r="H187" s="799" t="s">
        <v>15</v>
      </c>
      <c r="I187" s="219" t="s">
        <v>18</v>
      </c>
      <c r="J187" s="216" t="s">
        <v>15</v>
      </c>
      <c r="K187" s="219" t="s">
        <v>18</v>
      </c>
      <c r="L187" s="799" t="s">
        <v>15</v>
      </c>
      <c r="M187" s="219" t="s">
        <v>18</v>
      </c>
      <c r="N187" s="798"/>
      <c r="O187" s="145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</row>
    <row r="188">
      <c r="A188" s="220" t="s">
        <v>12</v>
      </c>
      <c r="B188" s="256" t="s">
        <v>1482</v>
      </c>
      <c r="C188" s="748" t="s">
        <v>3900</v>
      </c>
      <c r="D188" s="22"/>
      <c r="E188" s="835"/>
      <c r="F188" s="233"/>
      <c r="G188" s="234"/>
      <c r="H188" s="802"/>
      <c r="I188" s="234"/>
      <c r="J188" s="22"/>
      <c r="K188" s="234"/>
      <c r="L188" s="721"/>
      <c r="M188" s="722"/>
      <c r="N188" s="798"/>
      <c r="O188" s="145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</row>
    <row r="189">
      <c r="A189" s="227" t="s">
        <v>318</v>
      </c>
      <c r="B189" s="238" t="s">
        <v>4352</v>
      </c>
      <c r="C189" s="238" t="s">
        <v>4353</v>
      </c>
      <c r="D189" s="256" t="s">
        <v>4354</v>
      </c>
      <c r="E189" s="270" t="s">
        <v>4355</v>
      </c>
      <c r="F189" s="836" t="s">
        <v>4356</v>
      </c>
      <c r="G189" s="837" t="s">
        <v>4356</v>
      </c>
      <c r="H189" s="836" t="s">
        <v>4356</v>
      </c>
      <c r="I189" s="837" t="s">
        <v>4356</v>
      </c>
      <c r="J189" s="836" t="s">
        <v>4356</v>
      </c>
      <c r="K189" s="838" t="s">
        <v>4356</v>
      </c>
      <c r="L189" s="721"/>
      <c r="M189" s="761" t="s">
        <v>4356</v>
      </c>
      <c r="N189" s="798"/>
      <c r="O189" s="145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</row>
    <row r="190">
      <c r="A190" s="235" t="s">
        <v>372</v>
      </c>
      <c r="B190" s="238" t="s">
        <v>4357</v>
      </c>
      <c r="C190" s="839" t="s">
        <v>4358</v>
      </c>
      <c r="D190" s="256" t="s">
        <v>4359</v>
      </c>
      <c r="E190" s="239" t="s">
        <v>4360</v>
      </c>
      <c r="F190" s="264" t="s">
        <v>4361</v>
      </c>
      <c r="G190" s="155" t="s">
        <v>4362</v>
      </c>
      <c r="H190" s="256" t="s">
        <v>4363</v>
      </c>
      <c r="I190" s="239" t="s">
        <v>4364</v>
      </c>
      <c r="J190" s="171" t="s">
        <v>4365</v>
      </c>
      <c r="K190" s="239" t="s">
        <v>4366</v>
      </c>
      <c r="L190" s="721"/>
      <c r="M190" s="722"/>
      <c r="N190" s="798"/>
      <c r="O190" s="145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</row>
    <row r="191">
      <c r="A191" s="749" t="s">
        <v>315</v>
      </c>
      <c r="B191" s="238" t="s">
        <v>4367</v>
      </c>
      <c r="C191" s="238" t="s">
        <v>4199</v>
      </c>
      <c r="D191" s="256" t="s">
        <v>4368</v>
      </c>
      <c r="E191" s="840"/>
      <c r="F191" s="233"/>
      <c r="G191" s="239"/>
      <c r="H191" s="733"/>
      <c r="I191" s="234"/>
      <c r="J191" s="239" t="s">
        <v>4369</v>
      </c>
      <c r="K191" s="239"/>
      <c r="L191" s="721"/>
      <c r="M191" s="722"/>
      <c r="N191" s="798"/>
      <c r="O191" s="145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</row>
    <row r="192">
      <c r="A192" s="240" t="s">
        <v>1299</v>
      </c>
      <c r="B192" s="238"/>
      <c r="C192" s="825" t="s">
        <v>4370</v>
      </c>
      <c r="D192" s="238" t="s">
        <v>4371</v>
      </c>
      <c r="E192" s="840" t="s">
        <v>4372</v>
      </c>
      <c r="F192" s="825" t="s">
        <v>4373</v>
      </c>
      <c r="G192" s="239" t="s">
        <v>4374</v>
      </c>
      <c r="H192" s="256" t="s">
        <v>4375</v>
      </c>
      <c r="I192" s="239" t="s">
        <v>4376</v>
      </c>
      <c r="J192" s="239" t="s">
        <v>4377</v>
      </c>
      <c r="K192" s="239" t="s">
        <v>4378</v>
      </c>
      <c r="L192" s="720"/>
      <c r="M192" s="722"/>
      <c r="N192" s="798"/>
      <c r="O192" s="145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</row>
    <row r="193">
      <c r="A193" s="834" t="s">
        <v>4314</v>
      </c>
      <c r="B193" s="238"/>
      <c r="C193" s="239"/>
      <c r="D193" s="233"/>
      <c r="E193" s="239"/>
      <c r="F193" s="233"/>
      <c r="G193" s="239"/>
      <c r="H193" s="733"/>
      <c r="I193" s="239"/>
      <c r="J193" s="234"/>
      <c r="K193" s="234"/>
      <c r="L193" s="720"/>
      <c r="M193" s="722"/>
      <c r="N193" s="798"/>
      <c r="O193" s="145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</row>
    <row r="194">
      <c r="A194" s="213" t="s">
        <v>1549</v>
      </c>
      <c r="B194" s="214">
        <v>45852.0</v>
      </c>
      <c r="C194" s="215"/>
      <c r="D194" s="214">
        <v>45853.0</v>
      </c>
      <c r="E194" s="215"/>
      <c r="F194" s="214">
        <v>45854.0</v>
      </c>
      <c r="G194" s="215"/>
      <c r="H194" s="214">
        <v>45855.0</v>
      </c>
      <c r="I194" s="215"/>
      <c r="J194" s="214">
        <v>45856.0</v>
      </c>
      <c r="K194" s="215"/>
      <c r="L194" s="214">
        <v>45857.0</v>
      </c>
      <c r="M194" s="158"/>
      <c r="N194" s="829"/>
      <c r="O194" s="215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</row>
    <row r="195">
      <c r="A195" s="189"/>
      <c r="B195" s="216" t="s">
        <v>15</v>
      </c>
      <c r="C195" s="216" t="s">
        <v>18</v>
      </c>
      <c r="D195" s="799" t="s">
        <v>15</v>
      </c>
      <c r="E195" s="219" t="s">
        <v>18</v>
      </c>
      <c r="F195" s="216" t="s">
        <v>15</v>
      </c>
      <c r="G195" s="216" t="s">
        <v>18</v>
      </c>
      <c r="H195" s="799" t="s">
        <v>15</v>
      </c>
      <c r="I195" s="219" t="s">
        <v>18</v>
      </c>
      <c r="J195" s="216" t="s">
        <v>15</v>
      </c>
      <c r="K195" s="219" t="s">
        <v>18</v>
      </c>
      <c r="L195" s="799" t="s">
        <v>15</v>
      </c>
      <c r="M195" s="219" t="s">
        <v>18</v>
      </c>
      <c r="N195" s="798"/>
      <c r="O195" s="145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</row>
    <row r="196">
      <c r="A196" s="220" t="s">
        <v>12</v>
      </c>
      <c r="B196" s="841" t="s">
        <v>1482</v>
      </c>
      <c r="C196" s="748"/>
      <c r="D196" s="733"/>
      <c r="E196" s="817" t="s">
        <v>4379</v>
      </c>
      <c r="F196" s="757" t="s">
        <v>4380</v>
      </c>
      <c r="G196" s="759" t="s">
        <v>4380</v>
      </c>
      <c r="H196" s="842" t="s">
        <v>4381</v>
      </c>
      <c r="I196" s="842" t="s">
        <v>4382</v>
      </c>
      <c r="J196" s="268" t="s">
        <v>4383</v>
      </c>
      <c r="K196" s="819" t="s">
        <v>4384</v>
      </c>
      <c r="L196" s="721"/>
      <c r="M196" s="722"/>
      <c r="N196" s="798"/>
      <c r="O196" s="145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</row>
    <row r="197">
      <c r="A197" s="227" t="s">
        <v>318</v>
      </c>
      <c r="B197" s="238" t="s">
        <v>4385</v>
      </c>
      <c r="C197" s="238" t="s">
        <v>4386</v>
      </c>
      <c r="D197" s="256" t="s">
        <v>4387</v>
      </c>
      <c r="E197" s="840" t="s">
        <v>4388</v>
      </c>
      <c r="F197" s="238" t="s">
        <v>4389</v>
      </c>
      <c r="G197" s="239" t="s">
        <v>4390</v>
      </c>
      <c r="H197" s="238" t="s">
        <v>4391</v>
      </c>
      <c r="I197" s="239" t="s">
        <v>4392</v>
      </c>
      <c r="J197" s="238" t="s">
        <v>4393</v>
      </c>
      <c r="K197" s="239" t="s">
        <v>4394</v>
      </c>
      <c r="L197" s="721"/>
      <c r="M197" s="722"/>
      <c r="N197" s="798"/>
      <c r="O197" s="145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</row>
    <row r="198">
      <c r="A198" s="235" t="s">
        <v>372</v>
      </c>
      <c r="B198" s="256" t="s">
        <v>4395</v>
      </c>
      <c r="C198" s="238" t="s">
        <v>4396</v>
      </c>
      <c r="D198" s="269" t="s">
        <v>4397</v>
      </c>
      <c r="E198" s="840" t="s">
        <v>4398</v>
      </c>
      <c r="F198" s="238" t="s">
        <v>4399</v>
      </c>
      <c r="G198" s="239" t="s">
        <v>4400</v>
      </c>
      <c r="H198" s="256" t="s">
        <v>4401</v>
      </c>
      <c r="I198" s="239" t="s">
        <v>4402</v>
      </c>
      <c r="J198" s="239" t="s">
        <v>4403</v>
      </c>
      <c r="K198" s="239" t="s">
        <v>4404</v>
      </c>
      <c r="L198" s="721"/>
      <c r="M198" s="722"/>
      <c r="N198" s="798"/>
      <c r="O198" s="145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</row>
    <row r="199">
      <c r="A199" s="749" t="s">
        <v>315</v>
      </c>
      <c r="B199" s="238" t="s">
        <v>4199</v>
      </c>
      <c r="C199" s="238" t="s">
        <v>4199</v>
      </c>
      <c r="D199" s="733"/>
      <c r="E199" s="840"/>
      <c r="F199" s="233"/>
      <c r="G199" s="239"/>
      <c r="H199" s="733"/>
      <c r="I199" s="234"/>
      <c r="J199" s="239" t="s">
        <v>4405</v>
      </c>
      <c r="K199" s="234"/>
      <c r="L199" s="721"/>
      <c r="M199" s="722"/>
      <c r="N199" s="798"/>
      <c r="O199" s="145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</row>
    <row r="200">
      <c r="A200" s="240" t="s">
        <v>1299</v>
      </c>
      <c r="B200" s="238" t="s">
        <v>4406</v>
      </c>
      <c r="C200" s="832" t="s">
        <v>4407</v>
      </c>
      <c r="D200" s="256"/>
      <c r="E200" s="840" t="s">
        <v>4408</v>
      </c>
      <c r="F200" s="233"/>
      <c r="G200" s="239" t="s">
        <v>4409</v>
      </c>
      <c r="H200" s="233"/>
      <c r="I200" s="239" t="s">
        <v>4410</v>
      </c>
      <c r="J200" s="234"/>
      <c r="K200" s="239" t="s">
        <v>4411</v>
      </c>
      <c r="L200" s="720"/>
      <c r="M200" s="722"/>
      <c r="N200" s="798"/>
      <c r="O200" s="145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</row>
    <row r="201">
      <c r="A201" s="834" t="s">
        <v>4314</v>
      </c>
      <c r="B201" s="238"/>
      <c r="C201" s="239"/>
      <c r="D201" s="233"/>
      <c r="E201" s="239"/>
      <c r="F201" s="233"/>
      <c r="G201" s="239"/>
      <c r="H201" s="233"/>
      <c r="I201" s="239"/>
      <c r="J201" s="234"/>
      <c r="K201" s="234"/>
      <c r="L201" s="720"/>
      <c r="M201" s="722"/>
      <c r="N201" s="798"/>
      <c r="O201" s="145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</row>
    <row r="202">
      <c r="A202" s="213" t="s">
        <v>1549</v>
      </c>
      <c r="B202" s="214">
        <v>45859.0</v>
      </c>
      <c r="C202" s="215"/>
      <c r="D202" s="214">
        <v>45860.0</v>
      </c>
      <c r="E202" s="215"/>
      <c r="F202" s="214">
        <v>45861.0</v>
      </c>
      <c r="G202" s="215"/>
      <c r="H202" s="214">
        <v>45862.0</v>
      </c>
      <c r="I202" s="215"/>
      <c r="J202" s="214">
        <v>45863.0</v>
      </c>
      <c r="K202" s="215"/>
      <c r="L202" s="214">
        <v>45864.0</v>
      </c>
      <c r="M202" s="158"/>
      <c r="N202" s="798"/>
      <c r="O202" s="145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</row>
    <row r="203">
      <c r="A203" s="189"/>
      <c r="B203" s="216" t="s">
        <v>15</v>
      </c>
      <c r="C203" s="216" t="s">
        <v>18</v>
      </c>
      <c r="D203" s="799" t="s">
        <v>15</v>
      </c>
      <c r="E203" s="219" t="s">
        <v>18</v>
      </c>
      <c r="F203" s="216" t="s">
        <v>15</v>
      </c>
      <c r="G203" s="216" t="s">
        <v>18</v>
      </c>
      <c r="H203" s="799" t="s">
        <v>15</v>
      </c>
      <c r="I203" s="219" t="s">
        <v>18</v>
      </c>
      <c r="J203" s="216" t="s">
        <v>15</v>
      </c>
      <c r="K203" s="219" t="s">
        <v>18</v>
      </c>
      <c r="L203" s="799" t="s">
        <v>15</v>
      </c>
      <c r="M203" s="219" t="s">
        <v>18</v>
      </c>
      <c r="N203" s="798"/>
      <c r="O203" s="145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</row>
    <row r="204">
      <c r="A204" s="220" t="s">
        <v>12</v>
      </c>
      <c r="B204" s="267" t="s">
        <v>4412</v>
      </c>
      <c r="C204" s="748"/>
      <c r="D204" s="758" t="s">
        <v>4413</v>
      </c>
      <c r="E204" s="843" t="s">
        <v>4414</v>
      </c>
      <c r="F204" s="779" t="s">
        <v>1482</v>
      </c>
      <c r="G204" s="759" t="s">
        <v>4415</v>
      </c>
      <c r="H204" s="802"/>
      <c r="I204" s="234"/>
      <c r="J204" s="786" t="s">
        <v>4416</v>
      </c>
      <c r="K204" s="234"/>
      <c r="L204" s="721"/>
      <c r="M204" s="722"/>
      <c r="N204" s="798"/>
      <c r="O204" s="145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</row>
    <row r="205">
      <c r="A205" s="227" t="s">
        <v>318</v>
      </c>
      <c r="B205" s="238" t="s">
        <v>4417</v>
      </c>
      <c r="C205" s="239" t="s">
        <v>4418</v>
      </c>
      <c r="D205" s="238" t="s">
        <v>4419</v>
      </c>
      <c r="E205" s="239" t="s">
        <v>4420</v>
      </c>
      <c r="F205" s="238" t="s">
        <v>4421</v>
      </c>
      <c r="G205" s="171" t="s">
        <v>4422</v>
      </c>
      <c r="H205" s="238" t="s">
        <v>4423</v>
      </c>
      <c r="I205" s="239" t="s">
        <v>4424</v>
      </c>
      <c r="J205" s="238" t="s">
        <v>4425</v>
      </c>
      <c r="K205" s="239" t="s">
        <v>4426</v>
      </c>
      <c r="L205" s="721"/>
      <c r="M205" s="722"/>
      <c r="N205" s="798"/>
      <c r="O205" s="145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</row>
    <row r="206">
      <c r="A206" s="235" t="s">
        <v>372</v>
      </c>
      <c r="B206" s="238" t="s">
        <v>4427</v>
      </c>
      <c r="C206" s="238" t="s">
        <v>4428</v>
      </c>
      <c r="D206" s="256" t="s">
        <v>4429</v>
      </c>
      <c r="E206" s="840" t="s">
        <v>4430</v>
      </c>
      <c r="F206" s="238" t="s">
        <v>4431</v>
      </c>
      <c r="G206" s="239" t="s">
        <v>4432</v>
      </c>
      <c r="H206" s="256" t="s">
        <v>4433</v>
      </c>
      <c r="I206" s="239"/>
      <c r="J206" s="844" t="s">
        <v>4434</v>
      </c>
      <c r="K206" s="239" t="s">
        <v>4435</v>
      </c>
      <c r="L206" s="721"/>
      <c r="M206" s="722"/>
      <c r="N206" s="798"/>
      <c r="O206" s="145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</row>
    <row r="207">
      <c r="A207" s="749" t="s">
        <v>315</v>
      </c>
      <c r="B207" s="238" t="s">
        <v>4436</v>
      </c>
      <c r="C207" s="238" t="s">
        <v>4199</v>
      </c>
      <c r="D207" s="733"/>
      <c r="E207" s="840"/>
      <c r="F207" s="238" t="s">
        <v>3657</v>
      </c>
      <c r="G207" s="239" t="s">
        <v>3657</v>
      </c>
      <c r="H207" s="733"/>
      <c r="I207" s="234"/>
      <c r="J207" s="239" t="s">
        <v>4437</v>
      </c>
      <c r="K207" s="234"/>
      <c r="L207" s="721"/>
      <c r="M207" s="722"/>
      <c r="N207" s="798"/>
      <c r="O207" s="145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</row>
    <row r="208">
      <c r="A208" s="240" t="s">
        <v>1299</v>
      </c>
      <c r="B208" s="238"/>
      <c r="C208" s="832" t="s">
        <v>4438</v>
      </c>
      <c r="D208" s="733"/>
      <c r="E208" s="840" t="s">
        <v>4439</v>
      </c>
      <c r="F208" s="233"/>
      <c r="G208" s="239" t="s">
        <v>4440</v>
      </c>
      <c r="H208" s="234"/>
      <c r="I208" s="239" t="s">
        <v>4441</v>
      </c>
      <c r="J208" s="234"/>
      <c r="K208" s="239" t="s">
        <v>4442</v>
      </c>
      <c r="L208" s="720"/>
      <c r="M208" s="722"/>
      <c r="N208" s="798"/>
      <c r="O208" s="145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</row>
    <row r="209">
      <c r="A209" s="834" t="s">
        <v>4314</v>
      </c>
      <c r="B209" s="238"/>
      <c r="C209" s="239"/>
      <c r="D209" s="733"/>
      <c r="E209" s="239"/>
      <c r="F209" s="233"/>
      <c r="G209" s="239"/>
      <c r="H209" s="233"/>
      <c r="I209" s="239"/>
      <c r="J209" s="234"/>
      <c r="K209" s="234"/>
      <c r="L209" s="720"/>
      <c r="M209" s="722"/>
      <c r="N209" s="798"/>
      <c r="O209" s="145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</row>
    <row r="210">
      <c r="A210" s="213" t="s">
        <v>1549</v>
      </c>
      <c r="B210" s="214">
        <v>45866.0</v>
      </c>
      <c r="C210" s="215"/>
      <c r="D210" s="214">
        <v>45867.0</v>
      </c>
      <c r="E210" s="215"/>
      <c r="F210" s="214">
        <v>45868.0</v>
      </c>
      <c r="G210" s="215"/>
      <c r="H210" s="214">
        <v>45869.0</v>
      </c>
      <c r="I210" s="215"/>
      <c r="J210" s="214">
        <v>45870.0</v>
      </c>
      <c r="K210" s="215"/>
      <c r="L210" s="214">
        <v>45871.0</v>
      </c>
      <c r="M210" s="158"/>
      <c r="N210" s="798"/>
      <c r="O210" s="145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</row>
    <row r="211">
      <c r="A211" s="189"/>
      <c r="B211" s="216" t="s">
        <v>15</v>
      </c>
      <c r="C211" s="216" t="s">
        <v>18</v>
      </c>
      <c r="D211" s="799" t="s">
        <v>15</v>
      </c>
      <c r="E211" s="219" t="s">
        <v>18</v>
      </c>
      <c r="F211" s="216" t="s">
        <v>15</v>
      </c>
      <c r="G211" s="216" t="s">
        <v>18</v>
      </c>
      <c r="H211" s="799" t="s">
        <v>15</v>
      </c>
      <c r="I211" s="219" t="s">
        <v>18</v>
      </c>
      <c r="J211" s="216" t="s">
        <v>15</v>
      </c>
      <c r="K211" s="219" t="s">
        <v>18</v>
      </c>
      <c r="L211" s="799" t="s">
        <v>15</v>
      </c>
      <c r="M211" s="219" t="s">
        <v>18</v>
      </c>
      <c r="N211" s="798"/>
      <c r="O211" s="145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</row>
    <row r="212" ht="35.25" customHeight="1">
      <c r="A212" s="220" t="s">
        <v>12</v>
      </c>
      <c r="B212" s="841" t="s">
        <v>1482</v>
      </c>
      <c r="C212" s="757"/>
      <c r="D212" s="845" t="s">
        <v>4443</v>
      </c>
      <c r="E212" s="835"/>
      <c r="F212" s="251" t="s">
        <v>4444</v>
      </c>
      <c r="G212" s="234"/>
      <c r="H212" s="842" t="s">
        <v>4445</v>
      </c>
      <c r="I212" s="835"/>
      <c r="J212" s="268" t="s">
        <v>4446</v>
      </c>
      <c r="K212" s="234"/>
      <c r="L212" s="721"/>
      <c r="M212" s="722"/>
      <c r="N212" s="798"/>
      <c r="O212" s="145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</row>
    <row r="213">
      <c r="A213" s="227" t="s">
        <v>318</v>
      </c>
      <c r="B213" s="238" t="s">
        <v>4447</v>
      </c>
      <c r="C213" s="238" t="s">
        <v>4448</v>
      </c>
      <c r="D213" s="256" t="s">
        <v>4449</v>
      </c>
      <c r="E213" s="840" t="s">
        <v>4450</v>
      </c>
      <c r="F213" s="238" t="s">
        <v>4451</v>
      </c>
      <c r="G213" s="239" t="s">
        <v>4452</v>
      </c>
      <c r="H213" s="733"/>
      <c r="I213" s="260" t="s">
        <v>4453</v>
      </c>
      <c r="J213" s="239" t="s">
        <v>4454</v>
      </c>
      <c r="K213" s="239" t="s">
        <v>4455</v>
      </c>
      <c r="L213" s="721"/>
      <c r="M213" s="722"/>
      <c r="N213" s="798"/>
      <c r="O213" s="145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</row>
    <row r="214">
      <c r="A214" s="235" t="s">
        <v>372</v>
      </c>
      <c r="B214" s="155" t="s">
        <v>4456</v>
      </c>
      <c r="C214" s="234"/>
      <c r="D214" s="238" t="s">
        <v>4457</v>
      </c>
      <c r="E214" s="840" t="s">
        <v>4458</v>
      </c>
      <c r="F214" s="238" t="s">
        <v>4459</v>
      </c>
      <c r="G214" s="239" t="s">
        <v>4460</v>
      </c>
      <c r="H214" s="238" t="s">
        <v>4461</v>
      </c>
      <c r="I214" s="239" t="s">
        <v>4462</v>
      </c>
      <c r="J214" s="239" t="s">
        <v>4463</v>
      </c>
      <c r="K214" s="239"/>
      <c r="L214" s="721"/>
      <c r="M214" s="722"/>
      <c r="N214" s="798"/>
      <c r="O214" s="145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</row>
    <row r="215">
      <c r="A215" s="749" t="s">
        <v>315</v>
      </c>
      <c r="B215" s="238" t="s">
        <v>4464</v>
      </c>
      <c r="C215" s="238" t="s">
        <v>4199</v>
      </c>
      <c r="D215" s="733"/>
      <c r="E215" s="840"/>
      <c r="F215" s="233"/>
      <c r="G215" s="239"/>
      <c r="H215" s="256" t="s">
        <v>4465</v>
      </c>
      <c r="I215" s="234"/>
      <c r="J215" s="234"/>
      <c r="K215" s="239" t="s">
        <v>4466</v>
      </c>
      <c r="L215" s="721"/>
      <c r="M215" s="722"/>
      <c r="N215" s="798"/>
      <c r="O215" s="145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</row>
    <row r="216">
      <c r="A216" s="240" t="s">
        <v>1299</v>
      </c>
      <c r="B216" s="238"/>
      <c r="C216" s="832" t="s">
        <v>4467</v>
      </c>
      <c r="D216" s="233"/>
      <c r="E216" s="840" t="s">
        <v>4468</v>
      </c>
      <c r="F216" s="233"/>
      <c r="G216" s="239" t="s">
        <v>4469</v>
      </c>
      <c r="H216" s="233"/>
      <c r="I216" s="239" t="s">
        <v>4470</v>
      </c>
      <c r="J216" s="234"/>
      <c r="K216" s="234"/>
      <c r="L216" s="720"/>
      <c r="M216" s="722"/>
      <c r="N216" s="798"/>
      <c r="O216" s="145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</row>
    <row r="217">
      <c r="A217" s="834" t="s">
        <v>4314</v>
      </c>
      <c r="B217" s="238"/>
      <c r="C217" s="239"/>
      <c r="D217" s="233"/>
      <c r="E217" s="239"/>
      <c r="F217" s="233"/>
      <c r="G217" s="239"/>
      <c r="H217" s="233"/>
      <c r="I217" s="239"/>
      <c r="J217" s="234"/>
      <c r="K217" s="234"/>
      <c r="L217" s="720"/>
      <c r="M217" s="722"/>
      <c r="N217" s="798"/>
      <c r="O217" s="145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</row>
    <row r="218">
      <c r="A218" s="213" t="s">
        <v>1550</v>
      </c>
      <c r="B218" s="214">
        <v>45873.0</v>
      </c>
      <c r="C218" s="215"/>
      <c r="D218" s="214">
        <v>45874.0</v>
      </c>
      <c r="E218" s="215"/>
      <c r="F218" s="214">
        <v>45875.0</v>
      </c>
      <c r="G218" s="215"/>
      <c r="H218" s="214">
        <v>45876.0</v>
      </c>
      <c r="I218" s="215"/>
      <c r="J218" s="214">
        <v>45877.0</v>
      </c>
      <c r="K218" s="215"/>
      <c r="L218" s="214">
        <v>45878.0</v>
      </c>
      <c r="M218" s="158"/>
      <c r="N218" s="798"/>
      <c r="O218" s="145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</row>
    <row r="219">
      <c r="A219" s="189"/>
      <c r="B219" s="216" t="s">
        <v>15</v>
      </c>
      <c r="C219" s="216" t="s">
        <v>18</v>
      </c>
      <c r="D219" s="799" t="s">
        <v>15</v>
      </c>
      <c r="E219" s="219" t="s">
        <v>18</v>
      </c>
      <c r="F219" s="216" t="s">
        <v>15</v>
      </c>
      <c r="G219" s="216" t="s">
        <v>18</v>
      </c>
      <c r="H219" s="799" t="s">
        <v>15</v>
      </c>
      <c r="I219" s="219" t="s">
        <v>18</v>
      </c>
      <c r="J219" s="216" t="s">
        <v>15</v>
      </c>
      <c r="K219" s="219" t="s">
        <v>18</v>
      </c>
      <c r="L219" s="799" t="s">
        <v>15</v>
      </c>
      <c r="M219" s="219" t="s">
        <v>18</v>
      </c>
      <c r="N219" s="798"/>
      <c r="O219" s="145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</row>
    <row r="220" ht="28.5" customHeight="1">
      <c r="A220" s="220" t="s">
        <v>12</v>
      </c>
      <c r="B220" s="791" t="s">
        <v>4471</v>
      </c>
      <c r="C220" s="757" t="s">
        <v>4472</v>
      </c>
      <c r="D220" s="267" t="s">
        <v>4473</v>
      </c>
      <c r="E220" s="846"/>
      <c r="F220" s="748" t="s">
        <v>4474</v>
      </c>
      <c r="G220" s="759" t="s">
        <v>4475</v>
      </c>
      <c r="H220" s="842" t="s">
        <v>4476</v>
      </c>
      <c r="I220" s="234"/>
      <c r="J220" s="268" t="s">
        <v>4477</v>
      </c>
      <c r="K220" s="250" t="s">
        <v>4478</v>
      </c>
      <c r="L220" s="721"/>
      <c r="M220" s="722"/>
      <c r="N220" s="798"/>
      <c r="O220" s="145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</row>
    <row r="221">
      <c r="A221" s="227" t="s">
        <v>318</v>
      </c>
      <c r="B221" s="238" t="s">
        <v>4479</v>
      </c>
      <c r="C221" s="238" t="s">
        <v>4480</v>
      </c>
      <c r="D221" s="256" t="s">
        <v>4481</v>
      </c>
      <c r="E221" s="840" t="s">
        <v>4482</v>
      </c>
      <c r="F221" s="238" t="s">
        <v>4483</v>
      </c>
      <c r="G221" s="239" t="s">
        <v>4484</v>
      </c>
      <c r="H221" s="256" t="s">
        <v>4485</v>
      </c>
      <c r="I221" s="234"/>
      <c r="J221" s="727" t="s">
        <v>4486</v>
      </c>
      <c r="K221" s="239" t="s">
        <v>4487</v>
      </c>
      <c r="L221" s="721"/>
      <c r="M221" s="722"/>
      <c r="N221" s="798"/>
      <c r="O221" s="145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</row>
    <row r="222">
      <c r="A222" s="235" t="s">
        <v>372</v>
      </c>
      <c r="B222" s="238" t="s">
        <v>4488</v>
      </c>
      <c r="C222" s="238" t="s">
        <v>4489</v>
      </c>
      <c r="D222" s="269" t="s">
        <v>4490</v>
      </c>
      <c r="E222" s="840" t="s">
        <v>4491</v>
      </c>
      <c r="F222" s="809" t="s">
        <v>4492</v>
      </c>
      <c r="G222" s="840" t="s">
        <v>4493</v>
      </c>
      <c r="H222" s="256" t="s">
        <v>4494</v>
      </c>
      <c r="I222" s="840" t="s">
        <v>4495</v>
      </c>
      <c r="J222" s="239" t="s">
        <v>4496</v>
      </c>
      <c r="K222" s="840" t="s">
        <v>507</v>
      </c>
      <c r="L222" s="721"/>
      <c r="M222" s="722"/>
      <c r="N222" s="798"/>
      <c r="O222" s="145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</row>
    <row r="223">
      <c r="A223" s="749" t="s">
        <v>315</v>
      </c>
      <c r="B223" s="238"/>
      <c r="C223" s="233"/>
      <c r="D223" s="733"/>
      <c r="E223" s="840"/>
      <c r="F223" s="233"/>
      <c r="G223" s="239"/>
      <c r="H223" s="733"/>
      <c r="I223" s="234"/>
      <c r="J223" s="234"/>
      <c r="K223" s="234"/>
      <c r="L223" s="721"/>
      <c r="M223" s="722"/>
      <c r="N223" s="798"/>
      <c r="O223" s="145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</row>
    <row r="224">
      <c r="A224" s="240" t="s">
        <v>1299</v>
      </c>
      <c r="B224" s="238"/>
      <c r="C224" s="832" t="s">
        <v>4497</v>
      </c>
      <c r="D224" s="238"/>
      <c r="E224" s="840" t="s">
        <v>4498</v>
      </c>
      <c r="F224" s="233"/>
      <c r="G224" s="239" t="s">
        <v>4499</v>
      </c>
      <c r="H224" s="233"/>
      <c r="I224" s="239" t="s">
        <v>4500</v>
      </c>
      <c r="J224" s="239" t="s">
        <v>4501</v>
      </c>
      <c r="K224" s="239" t="s">
        <v>4502</v>
      </c>
      <c r="L224" s="720"/>
      <c r="M224" s="722"/>
      <c r="N224" s="798"/>
      <c r="O224" s="145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</row>
    <row r="225">
      <c r="A225" s="834" t="s">
        <v>4314</v>
      </c>
      <c r="B225" s="238"/>
      <c r="C225" s="239"/>
      <c r="D225" s="233"/>
      <c r="E225" s="239"/>
      <c r="F225" s="233"/>
      <c r="G225" s="239"/>
      <c r="H225" s="233"/>
      <c r="I225" s="239"/>
      <c r="J225" s="234"/>
      <c r="K225" s="234"/>
      <c r="L225" s="720"/>
      <c r="M225" s="722"/>
      <c r="N225" s="798"/>
      <c r="O225" s="145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</row>
    <row r="226">
      <c r="A226" s="213" t="s">
        <v>1550</v>
      </c>
      <c r="B226" s="214">
        <v>45880.0</v>
      </c>
      <c r="C226" s="215"/>
      <c r="D226" s="214">
        <v>45881.0</v>
      </c>
      <c r="E226" s="215"/>
      <c r="F226" s="214">
        <v>45882.0</v>
      </c>
      <c r="G226" s="215"/>
      <c r="H226" s="214">
        <v>45883.0</v>
      </c>
      <c r="I226" s="215"/>
      <c r="J226" s="214">
        <v>45884.0</v>
      </c>
      <c r="K226" s="215"/>
      <c r="L226" s="214">
        <v>45885.0</v>
      </c>
      <c r="M226" s="215"/>
      <c r="N226" s="798"/>
      <c r="O226" s="145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</row>
    <row r="227">
      <c r="A227" s="189"/>
      <c r="B227" s="216" t="s">
        <v>15</v>
      </c>
      <c r="C227" s="216" t="s">
        <v>18</v>
      </c>
      <c r="D227" s="847" t="s">
        <v>15</v>
      </c>
      <c r="E227" s="219" t="s">
        <v>18</v>
      </c>
      <c r="F227" s="216" t="s">
        <v>15</v>
      </c>
      <c r="G227" s="216" t="s">
        <v>18</v>
      </c>
      <c r="H227" s="799" t="s">
        <v>15</v>
      </c>
      <c r="I227" s="219" t="s">
        <v>18</v>
      </c>
      <c r="J227" s="216" t="s">
        <v>15</v>
      </c>
      <c r="K227" s="219" t="s">
        <v>18</v>
      </c>
      <c r="L227" s="799" t="s">
        <v>15</v>
      </c>
      <c r="M227" s="219" t="s">
        <v>18</v>
      </c>
      <c r="N227" s="798"/>
      <c r="O227" s="145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</row>
    <row r="228" ht="32.25" customHeight="1">
      <c r="A228" s="220" t="s">
        <v>12</v>
      </c>
      <c r="B228" s="791" t="s">
        <v>4503</v>
      </c>
      <c r="C228" s="779" t="s">
        <v>4504</v>
      </c>
      <c r="D228" s="841" t="s">
        <v>4505</v>
      </c>
      <c r="E228" s="848" t="s">
        <v>4506</v>
      </c>
      <c r="F228" s="251" t="s">
        <v>4507</v>
      </c>
      <c r="G228" s="234"/>
      <c r="H228" s="842" t="s">
        <v>4508</v>
      </c>
      <c r="I228" s="268" t="s">
        <v>4509</v>
      </c>
      <c r="J228" s="268"/>
      <c r="K228" s="234"/>
      <c r="L228" s="721"/>
      <c r="M228" s="722"/>
      <c r="N228" s="798"/>
      <c r="O228" s="145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</row>
    <row r="229">
      <c r="A229" s="227" t="s">
        <v>318</v>
      </c>
      <c r="B229" s="238" t="s">
        <v>4510</v>
      </c>
      <c r="C229" s="238" t="s">
        <v>4511</v>
      </c>
      <c r="D229" s="256" t="s">
        <v>4512</v>
      </c>
      <c r="E229" s="171" t="s">
        <v>4513</v>
      </c>
      <c r="F229" s="238" t="s">
        <v>4514</v>
      </c>
      <c r="G229" s="239" t="s">
        <v>4515</v>
      </c>
      <c r="H229" s="256" t="s">
        <v>4516</v>
      </c>
      <c r="I229" s="239" t="s">
        <v>4517</v>
      </c>
      <c r="J229" s="239" t="s">
        <v>4518</v>
      </c>
      <c r="K229" s="239" t="s">
        <v>4519</v>
      </c>
      <c r="L229" s="721"/>
      <c r="M229" s="722"/>
      <c r="N229" s="798"/>
      <c r="O229" s="145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</row>
    <row r="230">
      <c r="A230" s="235" t="s">
        <v>372</v>
      </c>
      <c r="B230" s="809" t="s">
        <v>4520</v>
      </c>
      <c r="C230" s="840" t="s">
        <v>4521</v>
      </c>
      <c r="D230" s="256" t="s">
        <v>4522</v>
      </c>
      <c r="E230" s="840" t="s">
        <v>4523</v>
      </c>
      <c r="F230" s="238" t="s">
        <v>4524</v>
      </c>
      <c r="G230" s="840" t="s">
        <v>4525</v>
      </c>
      <c r="H230" s="256" t="s">
        <v>4526</v>
      </c>
      <c r="I230" s="840" t="s">
        <v>4527</v>
      </c>
      <c r="J230" s="239" t="s">
        <v>4528</v>
      </c>
      <c r="K230" s="840" t="s">
        <v>4529</v>
      </c>
      <c r="L230" s="721"/>
      <c r="M230" s="722"/>
      <c r="N230" s="798"/>
      <c r="O230" s="145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</row>
    <row r="231">
      <c r="A231" s="731" t="s">
        <v>1271</v>
      </c>
      <c r="B231" s="740"/>
      <c r="C231" s="720"/>
      <c r="D231" s="238" t="s">
        <v>4530</v>
      </c>
      <c r="E231" s="840"/>
      <c r="F231" s="256" t="s">
        <v>4531</v>
      </c>
      <c r="G231" s="239"/>
      <c r="H231" s="256" t="s">
        <v>4532</v>
      </c>
      <c r="I231" s="234"/>
      <c r="J231" s="234"/>
      <c r="K231" s="239" t="s">
        <v>4533</v>
      </c>
      <c r="L231" s="721"/>
      <c r="M231" s="722"/>
      <c r="N231" s="798"/>
      <c r="O231" s="145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</row>
    <row r="232">
      <c r="A232" s="240" t="s">
        <v>1299</v>
      </c>
      <c r="B232" s="238" t="s">
        <v>4534</v>
      </c>
      <c r="C232" s="832" t="s">
        <v>4535</v>
      </c>
      <c r="D232" s="238"/>
      <c r="E232" s="840" t="s">
        <v>4536</v>
      </c>
      <c r="F232" s="238" t="s">
        <v>4537</v>
      </c>
      <c r="G232" s="239" t="s">
        <v>4538</v>
      </c>
      <c r="H232" s="256" t="s">
        <v>4539</v>
      </c>
      <c r="I232" s="239" t="s">
        <v>4540</v>
      </c>
      <c r="J232" s="22"/>
      <c r="K232" s="239" t="s">
        <v>4541</v>
      </c>
      <c r="L232" s="720"/>
      <c r="M232" s="722"/>
      <c r="N232" s="798"/>
      <c r="O232" s="145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</row>
    <row r="233">
      <c r="A233" s="834" t="s">
        <v>4314</v>
      </c>
      <c r="B233" s="238"/>
      <c r="C233" s="239"/>
      <c r="D233" s="233"/>
      <c r="E233" s="239"/>
      <c r="F233" s="233"/>
      <c r="G233" s="239"/>
      <c r="H233" s="233"/>
      <c r="I233" s="239"/>
      <c r="J233" s="234"/>
      <c r="K233" s="234"/>
      <c r="L233" s="720"/>
      <c r="M233" s="722"/>
      <c r="N233" s="798"/>
      <c r="O233" s="145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</row>
    <row r="234">
      <c r="A234" s="213" t="s">
        <v>1550</v>
      </c>
      <c r="B234" s="214">
        <v>45887.0</v>
      </c>
      <c r="C234" s="215"/>
      <c r="D234" s="214">
        <v>45888.0</v>
      </c>
      <c r="E234" s="215"/>
      <c r="F234" s="214">
        <v>45889.0</v>
      </c>
      <c r="G234" s="215"/>
      <c r="H234" s="214">
        <v>45890.0</v>
      </c>
      <c r="I234" s="215"/>
      <c r="J234" s="214">
        <v>45891.0</v>
      </c>
      <c r="K234" s="215"/>
      <c r="L234" s="214">
        <v>45892.0</v>
      </c>
      <c r="M234" s="215"/>
      <c r="N234" s="798"/>
      <c r="O234" s="145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</row>
    <row r="235">
      <c r="A235" s="189"/>
      <c r="B235" s="216" t="s">
        <v>15</v>
      </c>
      <c r="C235" s="216" t="s">
        <v>18</v>
      </c>
      <c r="D235" s="799" t="s">
        <v>15</v>
      </c>
      <c r="E235" s="219" t="s">
        <v>18</v>
      </c>
      <c r="F235" s="216" t="s">
        <v>15</v>
      </c>
      <c r="G235" s="216" t="s">
        <v>18</v>
      </c>
      <c r="H235" s="799" t="s">
        <v>15</v>
      </c>
      <c r="I235" s="219" t="s">
        <v>18</v>
      </c>
      <c r="J235" s="216" t="s">
        <v>15</v>
      </c>
      <c r="K235" s="219" t="s">
        <v>18</v>
      </c>
      <c r="L235" s="799" t="s">
        <v>15</v>
      </c>
      <c r="M235" s="219" t="s">
        <v>18</v>
      </c>
      <c r="N235" s="798"/>
      <c r="O235" s="145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</row>
    <row r="236" ht="27.0" customHeight="1">
      <c r="A236" s="220" t="s">
        <v>12</v>
      </c>
      <c r="B236" s="814"/>
      <c r="C236" s="727"/>
      <c r="D236" s="849" t="s">
        <v>4542</v>
      </c>
      <c r="E236" s="158"/>
      <c r="F236" s="239"/>
      <c r="G236" s="850" t="s">
        <v>4543</v>
      </c>
      <c r="H236" s="842" t="s">
        <v>4544</v>
      </c>
      <c r="I236" s="234"/>
      <c r="J236" s="268" t="s">
        <v>4545</v>
      </c>
      <c r="K236" s="234"/>
      <c r="L236" s="721"/>
      <c r="M236" s="722"/>
      <c r="N236" s="798"/>
      <c r="O236" s="145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</row>
    <row r="237" ht="81.0" customHeight="1">
      <c r="A237" s="227" t="s">
        <v>318</v>
      </c>
      <c r="B237" s="238" t="s">
        <v>4546</v>
      </c>
      <c r="C237" s="238" t="s">
        <v>4547</v>
      </c>
      <c r="D237" s="256" t="s">
        <v>4548</v>
      </c>
      <c r="E237" s="840" t="s">
        <v>4549</v>
      </c>
      <c r="F237" s="809" t="s">
        <v>4550</v>
      </c>
      <c r="G237" s="239" t="s">
        <v>4551</v>
      </c>
      <c r="H237" s="256" t="s">
        <v>4552</v>
      </c>
      <c r="I237" s="753" t="s">
        <v>4553</v>
      </c>
      <c r="J237" s="239" t="s">
        <v>4554</v>
      </c>
      <c r="K237" s="239" t="s">
        <v>4555</v>
      </c>
      <c r="L237" s="721"/>
      <c r="M237" s="722"/>
      <c r="N237" s="798"/>
      <c r="O237" s="145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</row>
    <row r="238">
      <c r="A238" s="235" t="s">
        <v>372</v>
      </c>
      <c r="B238" s="238" t="s">
        <v>4556</v>
      </c>
      <c r="C238" s="264" t="s">
        <v>4557</v>
      </c>
      <c r="D238" s="256" t="s">
        <v>4558</v>
      </c>
      <c r="E238" s="840" t="s">
        <v>4559</v>
      </c>
      <c r="F238" s="155" t="s">
        <v>4560</v>
      </c>
      <c r="G238" s="239"/>
      <c r="H238" s="155" t="s">
        <v>4561</v>
      </c>
      <c r="I238" s="239"/>
      <c r="J238" s="844" t="s">
        <v>4562</v>
      </c>
      <c r="K238" s="239" t="s">
        <v>4563</v>
      </c>
      <c r="L238" s="721"/>
      <c r="M238" s="722"/>
      <c r="N238" s="798"/>
      <c r="O238" s="145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</row>
    <row r="239">
      <c r="A239" s="731" t="s">
        <v>1271</v>
      </c>
      <c r="B239" s="740"/>
      <c r="C239" s="720"/>
      <c r="D239" s="256" t="s">
        <v>4564</v>
      </c>
      <c r="E239" s="840"/>
      <c r="F239" s="233"/>
      <c r="G239" s="239" t="s">
        <v>4565</v>
      </c>
      <c r="H239" s="733"/>
      <c r="I239" s="234"/>
      <c r="J239" s="851" t="s">
        <v>4566</v>
      </c>
      <c r="K239" s="851" t="s">
        <v>4567</v>
      </c>
      <c r="L239" s="721"/>
      <c r="M239" s="722"/>
      <c r="N239" s="798"/>
      <c r="O239" s="145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</row>
    <row r="240">
      <c r="A240" s="240" t="s">
        <v>1299</v>
      </c>
      <c r="B240" s="238"/>
      <c r="C240" s="832"/>
      <c r="D240" s="233"/>
      <c r="E240" s="840"/>
      <c r="F240" s="233"/>
      <c r="G240" s="239"/>
      <c r="H240" s="233"/>
      <c r="I240" s="239"/>
      <c r="J240" s="234"/>
      <c r="K240" s="234"/>
      <c r="L240" s="720"/>
      <c r="M240" s="722"/>
      <c r="N240" s="798"/>
      <c r="O240" s="145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</row>
    <row r="241">
      <c r="A241" s="834" t="s">
        <v>4314</v>
      </c>
      <c r="B241" s="238"/>
      <c r="C241" s="239"/>
      <c r="D241" s="233"/>
      <c r="E241" s="239"/>
      <c r="F241" s="233"/>
      <c r="G241" s="239"/>
      <c r="H241" s="233"/>
      <c r="I241" s="239"/>
      <c r="J241" s="234"/>
      <c r="K241" s="234"/>
      <c r="L241" s="720"/>
      <c r="M241" s="722"/>
      <c r="N241" s="798"/>
      <c r="O241" s="145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</row>
    <row r="242">
      <c r="A242" s="213" t="s">
        <v>1550</v>
      </c>
      <c r="B242" s="214">
        <v>45894.0</v>
      </c>
      <c r="C242" s="215"/>
      <c r="D242" s="214">
        <v>45895.0</v>
      </c>
      <c r="E242" s="215"/>
      <c r="F242" s="214">
        <v>45896.0</v>
      </c>
      <c r="G242" s="215"/>
      <c r="H242" s="214">
        <v>45897.0</v>
      </c>
      <c r="I242" s="215"/>
      <c r="J242" s="214">
        <v>45898.0</v>
      </c>
      <c r="K242" s="215"/>
      <c r="L242" s="214">
        <v>45899.0</v>
      </c>
      <c r="M242" s="215"/>
      <c r="N242" s="798"/>
      <c r="O242" s="145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</row>
    <row r="243">
      <c r="A243" s="189"/>
      <c r="B243" s="767" t="s">
        <v>15</v>
      </c>
      <c r="C243" s="216" t="s">
        <v>18</v>
      </c>
      <c r="D243" s="799" t="s">
        <v>15</v>
      </c>
      <c r="E243" s="219" t="s">
        <v>18</v>
      </c>
      <c r="F243" s="216" t="s">
        <v>15</v>
      </c>
      <c r="G243" s="216" t="s">
        <v>18</v>
      </c>
      <c r="H243" s="799" t="s">
        <v>15</v>
      </c>
      <c r="I243" s="219" t="s">
        <v>18</v>
      </c>
      <c r="J243" s="216" t="s">
        <v>15</v>
      </c>
      <c r="K243" s="219" t="s">
        <v>18</v>
      </c>
      <c r="L243" s="799" t="s">
        <v>15</v>
      </c>
      <c r="M243" s="219" t="s">
        <v>18</v>
      </c>
      <c r="N243" s="798"/>
      <c r="O243" s="145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</row>
    <row r="244">
      <c r="A244" s="220" t="s">
        <v>12</v>
      </c>
      <c r="B244" s="251" t="s">
        <v>4568</v>
      </c>
      <c r="C244" s="253" t="s">
        <v>4569</v>
      </c>
      <c r="D244" s="733"/>
      <c r="E244" s="835"/>
      <c r="F244" s="251"/>
      <c r="G244" s="831" t="s">
        <v>4570</v>
      </c>
      <c r="H244" s="842" t="s">
        <v>4571</v>
      </c>
      <c r="I244" s="234"/>
      <c r="J244" s="852"/>
      <c r="K244" s="234"/>
      <c r="L244" s="721"/>
      <c r="M244" s="722"/>
      <c r="N244" s="798"/>
      <c r="O244" s="145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</row>
    <row r="245">
      <c r="A245" s="227" t="s">
        <v>318</v>
      </c>
      <c r="B245" s="238" t="s">
        <v>4572</v>
      </c>
      <c r="C245" s="238" t="s">
        <v>4573</v>
      </c>
      <c r="D245" s="256" t="s">
        <v>4574</v>
      </c>
      <c r="E245" s="840" t="s">
        <v>4575</v>
      </c>
      <c r="F245" s="238" t="s">
        <v>4576</v>
      </c>
      <c r="G245" s="239" t="s">
        <v>4577</v>
      </c>
      <c r="H245" s="256" t="s">
        <v>4578</v>
      </c>
      <c r="I245" s="239" t="s">
        <v>4579</v>
      </c>
      <c r="J245" s="239" t="s">
        <v>4580</v>
      </c>
      <c r="K245" s="239" t="s">
        <v>4581</v>
      </c>
      <c r="L245" s="721"/>
      <c r="M245" s="722"/>
      <c r="N245" s="798"/>
      <c r="O245" s="145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</row>
    <row r="246">
      <c r="A246" s="235" t="s">
        <v>372</v>
      </c>
      <c r="B246" s="238" t="s">
        <v>4582</v>
      </c>
      <c r="C246" s="233"/>
      <c r="D246" s="256" t="s">
        <v>4583</v>
      </c>
      <c r="E246" s="840"/>
      <c r="F246" s="256" t="s">
        <v>4584</v>
      </c>
      <c r="G246" s="239" t="s">
        <v>4585</v>
      </c>
      <c r="H246" s="256" t="s">
        <v>4586</v>
      </c>
      <c r="I246" s="239" t="s">
        <v>4587</v>
      </c>
      <c r="J246" s="239" t="s">
        <v>4588</v>
      </c>
      <c r="K246" s="257" t="s">
        <v>4589</v>
      </c>
      <c r="L246" s="721"/>
      <c r="M246" s="722"/>
      <c r="N246" s="798"/>
      <c r="O246" s="145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</row>
    <row r="247">
      <c r="A247" s="731" t="s">
        <v>1271</v>
      </c>
      <c r="B247" s="238" t="s">
        <v>4590</v>
      </c>
      <c r="C247" s="233"/>
      <c r="D247" s="256" t="s">
        <v>4591</v>
      </c>
      <c r="E247" s="840" t="s">
        <v>4592</v>
      </c>
      <c r="F247" s="233"/>
      <c r="G247" s="239"/>
      <c r="H247" s="853" t="s">
        <v>4593</v>
      </c>
      <c r="I247" s="239" t="s">
        <v>4594</v>
      </c>
      <c r="J247" s="239" t="s">
        <v>4595</v>
      </c>
      <c r="K247" s="239"/>
      <c r="L247" s="721"/>
      <c r="M247" s="722"/>
      <c r="N247" s="798"/>
      <c r="O247" s="145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</row>
    <row r="248">
      <c r="A248" s="240" t="s">
        <v>1299</v>
      </c>
      <c r="B248" s="740" t="s">
        <v>4596</v>
      </c>
      <c r="C248" s="132" t="s">
        <v>4535</v>
      </c>
      <c r="D248" s="238" t="s">
        <v>4597</v>
      </c>
      <c r="E248" s="840" t="s">
        <v>4598</v>
      </c>
      <c r="F248" s="238"/>
      <c r="G248" s="840" t="s">
        <v>4599</v>
      </c>
      <c r="H248" s="238" t="s">
        <v>4600</v>
      </c>
      <c r="I248" s="239" t="s">
        <v>4601</v>
      </c>
      <c r="J248" s="239" t="s">
        <v>1286</v>
      </c>
      <c r="K248" s="840" t="s">
        <v>4602</v>
      </c>
      <c r="L248" s="720"/>
      <c r="M248" s="722"/>
      <c r="N248" s="798"/>
      <c r="O248" s="145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</row>
    <row r="249">
      <c r="A249" s="213" t="s">
        <v>9</v>
      </c>
      <c r="B249" s="214">
        <v>45901.0</v>
      </c>
      <c r="C249" s="215"/>
      <c r="D249" s="214">
        <v>45902.0</v>
      </c>
      <c r="E249" s="215"/>
      <c r="F249" s="214">
        <v>45903.0</v>
      </c>
      <c r="G249" s="215"/>
      <c r="H249" s="214">
        <v>45904.0</v>
      </c>
      <c r="I249" s="215"/>
      <c r="J249" s="214">
        <v>45905.0</v>
      </c>
      <c r="K249" s="215"/>
      <c r="L249" s="214">
        <v>45906.0</v>
      </c>
      <c r="M249" s="215"/>
      <c r="N249" s="798"/>
      <c r="O249" s="145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</row>
    <row r="250">
      <c r="A250" s="189"/>
      <c r="B250" s="216" t="s">
        <v>15</v>
      </c>
      <c r="C250" s="216" t="s">
        <v>18</v>
      </c>
      <c r="D250" s="799" t="s">
        <v>15</v>
      </c>
      <c r="E250" s="219" t="s">
        <v>18</v>
      </c>
      <c r="F250" s="216" t="s">
        <v>15</v>
      </c>
      <c r="G250" s="767" t="s">
        <v>18</v>
      </c>
      <c r="H250" s="799" t="s">
        <v>15</v>
      </c>
      <c r="I250" s="219" t="s">
        <v>18</v>
      </c>
      <c r="J250" s="216" t="s">
        <v>15</v>
      </c>
      <c r="K250" s="219" t="s">
        <v>18</v>
      </c>
      <c r="L250" s="799" t="s">
        <v>15</v>
      </c>
      <c r="M250" s="219" t="s">
        <v>18</v>
      </c>
      <c r="N250" s="798"/>
      <c r="O250" s="145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</row>
    <row r="251">
      <c r="A251" s="220" t="s">
        <v>12</v>
      </c>
      <c r="B251" s="854"/>
      <c r="C251" s="748"/>
      <c r="D251" s="733"/>
      <c r="E251" s="835"/>
      <c r="F251" s="733"/>
      <c r="G251" s="251"/>
      <c r="H251" s="842" t="s">
        <v>4603</v>
      </c>
      <c r="I251" s="234"/>
      <c r="J251" s="852"/>
      <c r="K251" s="234"/>
      <c r="L251" s="721"/>
      <c r="M251" s="722"/>
      <c r="N251" s="798"/>
      <c r="O251" s="145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</row>
    <row r="252">
      <c r="A252" s="227" t="s">
        <v>318</v>
      </c>
      <c r="B252" s="238" t="s">
        <v>4604</v>
      </c>
      <c r="C252" s="238" t="s">
        <v>4605</v>
      </c>
      <c r="D252" s="256" t="s">
        <v>4606</v>
      </c>
      <c r="E252" s="840" t="s">
        <v>4607</v>
      </c>
      <c r="F252" s="238" t="s">
        <v>4608</v>
      </c>
      <c r="G252" s="239" t="s">
        <v>4609</v>
      </c>
      <c r="H252" s="256" t="s">
        <v>4610</v>
      </c>
      <c r="I252" s="234"/>
      <c r="J252" s="239" t="s">
        <v>4611</v>
      </c>
      <c r="K252" s="239" t="s">
        <v>4612</v>
      </c>
      <c r="L252" s="721"/>
      <c r="M252" s="722"/>
      <c r="N252" s="798"/>
      <c r="O252" s="145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</row>
    <row r="253">
      <c r="A253" s="235" t="s">
        <v>372</v>
      </c>
      <c r="B253" s="264" t="s">
        <v>4613</v>
      </c>
      <c r="C253" s="238" t="s">
        <v>4614</v>
      </c>
      <c r="D253" s="269" t="s">
        <v>4615</v>
      </c>
      <c r="E253" s="239"/>
      <c r="F253" s="238" t="s">
        <v>4616</v>
      </c>
      <c r="G253" s="239" t="s">
        <v>4617</v>
      </c>
      <c r="H253" s="256" t="s">
        <v>4618</v>
      </c>
      <c r="I253" s="239" t="s">
        <v>4619</v>
      </c>
      <c r="J253" s="239" t="s">
        <v>4620</v>
      </c>
      <c r="K253" s="239" t="s">
        <v>4621</v>
      </c>
      <c r="L253" s="721"/>
      <c r="M253" s="722"/>
      <c r="N253" s="798"/>
      <c r="O253" s="145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</row>
    <row r="254">
      <c r="A254" s="731" t="s">
        <v>1271</v>
      </c>
      <c r="B254" s="238"/>
      <c r="C254" s="238"/>
      <c r="D254" s="733"/>
      <c r="E254" s="840"/>
      <c r="F254" s="238" t="s">
        <v>4622</v>
      </c>
      <c r="G254" s="239"/>
      <c r="H254" s="733"/>
      <c r="I254" s="234"/>
      <c r="J254" s="234"/>
      <c r="K254" s="234"/>
      <c r="L254" s="721"/>
      <c r="M254" s="722"/>
      <c r="N254" s="798"/>
      <c r="O254" s="145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</row>
    <row r="255">
      <c r="A255" s="240" t="s">
        <v>1299</v>
      </c>
      <c r="B255" s="238"/>
      <c r="C255" s="832" t="s">
        <v>4623</v>
      </c>
      <c r="D255" s="238" t="s">
        <v>4624</v>
      </c>
      <c r="E255" s="840" t="s">
        <v>4625</v>
      </c>
      <c r="F255" s="238" t="s">
        <v>4626</v>
      </c>
      <c r="G255" s="840" t="s">
        <v>4627</v>
      </c>
      <c r="H255" s="239" t="s">
        <v>4628</v>
      </c>
      <c r="I255" s="239" t="s">
        <v>4628</v>
      </c>
      <c r="J255" s="234"/>
      <c r="K255" s="840" t="s">
        <v>4629</v>
      </c>
      <c r="L255" s="720"/>
      <c r="M255" s="722"/>
      <c r="N255" s="798"/>
      <c r="O255" s="145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</row>
    <row r="256">
      <c r="A256" s="213" t="s">
        <v>9</v>
      </c>
      <c r="B256" s="214">
        <v>45908.0</v>
      </c>
      <c r="C256" s="215"/>
      <c r="D256" s="214">
        <v>45909.0</v>
      </c>
      <c r="E256" s="215"/>
      <c r="F256" s="214">
        <v>45910.0</v>
      </c>
      <c r="G256" s="215"/>
      <c r="H256" s="214">
        <v>45911.0</v>
      </c>
      <c r="I256" s="215"/>
      <c r="J256" s="214">
        <v>45912.0</v>
      </c>
      <c r="K256" s="215"/>
      <c r="L256" s="214">
        <v>45913.0</v>
      </c>
      <c r="M256" s="215"/>
      <c r="N256" s="798"/>
      <c r="O256" s="145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</row>
    <row r="257">
      <c r="A257" s="189"/>
      <c r="B257" s="216" t="s">
        <v>15</v>
      </c>
      <c r="C257" s="216" t="s">
        <v>18</v>
      </c>
      <c r="D257" s="799" t="s">
        <v>15</v>
      </c>
      <c r="E257" s="219" t="s">
        <v>18</v>
      </c>
      <c r="F257" s="216" t="s">
        <v>15</v>
      </c>
      <c r="G257" s="216" t="s">
        <v>18</v>
      </c>
      <c r="H257" s="768" t="s">
        <v>15</v>
      </c>
      <c r="I257" s="219" t="s">
        <v>18</v>
      </c>
      <c r="J257" s="767" t="s">
        <v>15</v>
      </c>
      <c r="K257" s="769" t="s">
        <v>18</v>
      </c>
      <c r="L257" s="799" t="s">
        <v>15</v>
      </c>
      <c r="M257" s="219" t="s">
        <v>18</v>
      </c>
      <c r="N257" s="798"/>
      <c r="O257" s="145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</row>
    <row r="258" ht="39.75" customHeight="1">
      <c r="A258" s="220" t="s">
        <v>12</v>
      </c>
      <c r="B258" s="855" t="s">
        <v>4630</v>
      </c>
      <c r="C258" s="253" t="s">
        <v>4631</v>
      </c>
      <c r="D258" s="856" t="s">
        <v>4632</v>
      </c>
      <c r="E258" s="857" t="s">
        <v>4633</v>
      </c>
      <c r="F258" s="253" t="s">
        <v>4634</v>
      </c>
      <c r="G258" s="234"/>
      <c r="H258" s="858" t="s">
        <v>4635</v>
      </c>
      <c r="I258" s="859" t="s">
        <v>4636</v>
      </c>
      <c r="J258" s="860" t="s">
        <v>4637</v>
      </c>
      <c r="K258" s="861" t="s">
        <v>4638</v>
      </c>
      <c r="L258" s="720"/>
      <c r="M258" s="722"/>
      <c r="N258" s="798"/>
      <c r="O258" s="145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</row>
    <row r="259" ht="60.0" customHeight="1">
      <c r="A259" s="227" t="s">
        <v>318</v>
      </c>
      <c r="B259" s="238" t="s">
        <v>4639</v>
      </c>
      <c r="C259" s="238" t="s">
        <v>4640</v>
      </c>
      <c r="D259" s="256" t="s">
        <v>4641</v>
      </c>
      <c r="E259" s="840" t="s">
        <v>4642</v>
      </c>
      <c r="F259" s="238" t="s">
        <v>4643</v>
      </c>
      <c r="G259" s="239" t="s">
        <v>4644</v>
      </c>
      <c r="H259" s="256" t="s">
        <v>4645</v>
      </c>
      <c r="I259" s="238" t="s">
        <v>4646</v>
      </c>
      <c r="J259" s="256" t="s">
        <v>4647</v>
      </c>
      <c r="K259" s="239" t="s">
        <v>4648</v>
      </c>
      <c r="L259" s="720"/>
      <c r="M259" s="722"/>
      <c r="N259" s="798"/>
      <c r="O259" s="145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</row>
    <row r="260">
      <c r="A260" s="235" t="s">
        <v>372</v>
      </c>
      <c r="B260" s="238" t="s">
        <v>4649</v>
      </c>
      <c r="C260" s="238" t="s">
        <v>4650</v>
      </c>
      <c r="D260" s="750" t="s">
        <v>4651</v>
      </c>
      <c r="E260" s="155"/>
      <c r="F260" s="750" t="s">
        <v>4652</v>
      </c>
      <c r="G260" s="257" t="s">
        <v>4653</v>
      </c>
      <c r="H260" s="750" t="s">
        <v>4654</v>
      </c>
      <c r="I260" s="238" t="s">
        <v>4655</v>
      </c>
      <c r="J260" s="750" t="s">
        <v>4656</v>
      </c>
      <c r="K260" s="239"/>
      <c r="L260" s="720"/>
      <c r="M260" s="722"/>
      <c r="N260" s="798"/>
      <c r="O260" s="145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</row>
    <row r="261">
      <c r="A261" s="240" t="s">
        <v>1299</v>
      </c>
      <c r="B261" s="238" t="s">
        <v>4657</v>
      </c>
      <c r="C261" s="832" t="s">
        <v>4658</v>
      </c>
      <c r="D261" s="233"/>
      <c r="E261" s="840" t="s">
        <v>4659</v>
      </c>
      <c r="F261" s="233"/>
      <c r="G261" s="840" t="s">
        <v>4660</v>
      </c>
      <c r="H261" s="812" t="s">
        <v>4661</v>
      </c>
      <c r="I261" s="772" t="s">
        <v>4662</v>
      </c>
      <c r="J261" s="783"/>
      <c r="K261" s="862" t="s">
        <v>4663</v>
      </c>
      <c r="L261" s="720"/>
      <c r="M261" s="722"/>
      <c r="N261" s="798"/>
      <c r="O261" s="145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</row>
    <row r="262">
      <c r="A262" s="213" t="s">
        <v>9</v>
      </c>
      <c r="B262" s="214">
        <v>45915.0</v>
      </c>
      <c r="C262" s="215"/>
      <c r="D262" s="214">
        <v>45916.0</v>
      </c>
      <c r="E262" s="215"/>
      <c r="F262" s="214">
        <v>45917.0</v>
      </c>
      <c r="G262" s="215"/>
      <c r="H262" s="214">
        <v>45918.0</v>
      </c>
      <c r="I262" s="215"/>
      <c r="J262" s="214">
        <v>45919.0</v>
      </c>
      <c r="K262" s="215"/>
      <c r="L262" s="214">
        <v>45920.0</v>
      </c>
      <c r="M262" s="215"/>
      <c r="N262" s="798"/>
      <c r="O262" s="145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</row>
    <row r="263">
      <c r="A263" s="189"/>
      <c r="B263" s="216" t="s">
        <v>15</v>
      </c>
      <c r="C263" s="216" t="s">
        <v>18</v>
      </c>
      <c r="D263" s="799" t="s">
        <v>15</v>
      </c>
      <c r="E263" s="219" t="s">
        <v>18</v>
      </c>
      <c r="F263" s="216" t="s">
        <v>15</v>
      </c>
      <c r="G263" s="216" t="s">
        <v>18</v>
      </c>
      <c r="H263" s="799" t="s">
        <v>15</v>
      </c>
      <c r="I263" s="219" t="s">
        <v>18</v>
      </c>
      <c r="J263" s="216" t="s">
        <v>15</v>
      </c>
      <c r="K263" s="219" t="s">
        <v>18</v>
      </c>
      <c r="L263" s="799" t="s">
        <v>15</v>
      </c>
      <c r="M263" s="219" t="s">
        <v>18</v>
      </c>
      <c r="N263" s="798"/>
      <c r="O263" s="145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</row>
    <row r="264">
      <c r="A264" s="220" t="s">
        <v>12</v>
      </c>
      <c r="B264" s="855" t="s">
        <v>4664</v>
      </c>
      <c r="C264" s="757" t="s">
        <v>4665</v>
      </c>
      <c r="D264" s="733"/>
      <c r="E264" s="835"/>
      <c r="F264" s="748"/>
      <c r="G264" s="234"/>
      <c r="H264" s="842" t="s">
        <v>4666</v>
      </c>
      <c r="I264" s="268" t="s">
        <v>4667</v>
      </c>
      <c r="J264" s="268" t="s">
        <v>4668</v>
      </c>
      <c r="K264" s="234"/>
      <c r="L264" s="721"/>
      <c r="M264" s="722"/>
      <c r="N264" s="798"/>
      <c r="O264" s="145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</row>
    <row r="265" ht="108.75" customHeight="1">
      <c r="A265" s="227" t="s">
        <v>318</v>
      </c>
      <c r="B265" s="238" t="s">
        <v>4669</v>
      </c>
      <c r="C265" s="238" t="s">
        <v>4670</v>
      </c>
      <c r="D265" s="256" t="s">
        <v>4671</v>
      </c>
      <c r="E265" s="840" t="s">
        <v>4672</v>
      </c>
      <c r="F265" s="238" t="s">
        <v>4673</v>
      </c>
      <c r="G265" s="239" t="s">
        <v>4674</v>
      </c>
      <c r="H265" s="256" t="s">
        <v>4675</v>
      </c>
      <c r="I265" s="239" t="s">
        <v>4676</v>
      </c>
      <c r="J265" s="239" t="s">
        <v>4677</v>
      </c>
      <c r="K265" s="239" t="s">
        <v>4678</v>
      </c>
      <c r="L265" s="721"/>
      <c r="M265" s="722"/>
      <c r="N265" s="798"/>
      <c r="O265" s="145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</row>
    <row r="266">
      <c r="A266" s="235" t="s">
        <v>372</v>
      </c>
      <c r="B266" s="238" t="s">
        <v>4679</v>
      </c>
      <c r="C266" s="238" t="s">
        <v>4680</v>
      </c>
      <c r="D266" s="269" t="s">
        <v>4681</v>
      </c>
      <c r="E266" s="863" t="s">
        <v>4682</v>
      </c>
      <c r="F266" s="238" t="s">
        <v>4683</v>
      </c>
      <c r="G266" s="239" t="s">
        <v>4684</v>
      </c>
      <c r="H266" s="256" t="s">
        <v>4685</v>
      </c>
      <c r="I266" s="239" t="s">
        <v>4686</v>
      </c>
      <c r="J266" s="239" t="s">
        <v>4687</v>
      </c>
      <c r="K266" s="239"/>
      <c r="L266" s="721"/>
      <c r="M266" s="722"/>
      <c r="N266" s="798"/>
      <c r="O266" s="145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</row>
    <row r="267">
      <c r="A267" s="240" t="s">
        <v>1299</v>
      </c>
      <c r="B267" s="238"/>
      <c r="C267" s="832" t="s">
        <v>4688</v>
      </c>
      <c r="D267" s="233"/>
      <c r="E267" s="840" t="s">
        <v>4689</v>
      </c>
      <c r="F267" s="233"/>
      <c r="G267" s="840" t="s">
        <v>4690</v>
      </c>
      <c r="H267" s="233"/>
      <c r="I267" s="239" t="s">
        <v>4691</v>
      </c>
      <c r="J267" s="234"/>
      <c r="K267" s="840" t="s">
        <v>4692</v>
      </c>
      <c r="L267" s="720"/>
      <c r="M267" s="722"/>
      <c r="N267" s="798"/>
      <c r="O267" s="145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</row>
    <row r="268">
      <c r="A268" s="213" t="s">
        <v>9</v>
      </c>
      <c r="B268" s="214">
        <v>45922.0</v>
      </c>
      <c r="C268" s="215"/>
      <c r="D268" s="214">
        <v>45923.0</v>
      </c>
      <c r="E268" s="215"/>
      <c r="F268" s="214">
        <v>45924.0</v>
      </c>
      <c r="G268" s="215"/>
      <c r="H268" s="214">
        <v>45925.0</v>
      </c>
      <c r="I268" s="215"/>
      <c r="J268" s="214">
        <v>45926.0</v>
      </c>
      <c r="K268" s="215"/>
      <c r="L268" s="214">
        <v>45927.0</v>
      </c>
      <c r="M268" s="215"/>
      <c r="N268" s="798"/>
      <c r="O268" s="145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</row>
    <row r="269">
      <c r="A269" s="189"/>
      <c r="B269" s="216" t="s">
        <v>15</v>
      </c>
      <c r="C269" s="216" t="s">
        <v>18</v>
      </c>
      <c r="D269" s="799" t="s">
        <v>15</v>
      </c>
      <c r="E269" s="219" t="s">
        <v>18</v>
      </c>
      <c r="F269" s="216" t="s">
        <v>15</v>
      </c>
      <c r="G269" s="216" t="s">
        <v>18</v>
      </c>
      <c r="H269" s="799" t="s">
        <v>15</v>
      </c>
      <c r="I269" s="219" t="s">
        <v>18</v>
      </c>
      <c r="J269" s="216" t="s">
        <v>15</v>
      </c>
      <c r="K269" s="219" t="s">
        <v>18</v>
      </c>
      <c r="L269" s="799" t="s">
        <v>15</v>
      </c>
      <c r="M269" s="219" t="s">
        <v>18</v>
      </c>
      <c r="N269" s="798"/>
      <c r="O269" s="145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</row>
    <row r="270" ht="39.75" customHeight="1">
      <c r="A270" s="220" t="s">
        <v>12</v>
      </c>
      <c r="B270" s="855" t="s">
        <v>4693</v>
      </c>
      <c r="C270" s="864" t="s">
        <v>4694</v>
      </c>
      <c r="D270" s="842" t="s">
        <v>4695</v>
      </c>
      <c r="E270" s="857" t="s">
        <v>4696</v>
      </c>
      <c r="F270" s="251" t="s">
        <v>4697</v>
      </c>
      <c r="G270" s="234"/>
      <c r="H270" s="22"/>
      <c r="I270" s="234"/>
      <c r="J270" s="22"/>
      <c r="K270" s="234"/>
      <c r="L270" s="721"/>
      <c r="M270" s="722"/>
      <c r="N270" s="798"/>
      <c r="O270" s="145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</row>
    <row r="271">
      <c r="A271" s="227" t="s">
        <v>318</v>
      </c>
      <c r="B271" s="238" t="s">
        <v>4698</v>
      </c>
      <c r="C271" s="238" t="s">
        <v>4699</v>
      </c>
      <c r="D271" s="256" t="s">
        <v>4700</v>
      </c>
      <c r="E271" s="840" t="s">
        <v>4701</v>
      </c>
      <c r="F271" s="757" t="s">
        <v>4702</v>
      </c>
      <c r="G271" s="753" t="s">
        <v>4703</v>
      </c>
      <c r="H271" s="752" t="s">
        <v>4704</v>
      </c>
      <c r="I271" s="239" t="s">
        <v>4705</v>
      </c>
      <c r="J271" s="239" t="s">
        <v>4706</v>
      </c>
      <c r="K271" s="239" t="s">
        <v>4707</v>
      </c>
      <c r="L271" s="721"/>
      <c r="M271" s="722"/>
      <c r="N271" s="798"/>
      <c r="O271" s="145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</row>
    <row r="272">
      <c r="A272" s="235" t="s">
        <v>372</v>
      </c>
      <c r="B272" s="238" t="s">
        <v>4708</v>
      </c>
      <c r="C272" s="257"/>
      <c r="D272" s="238" t="s">
        <v>4709</v>
      </c>
      <c r="E272" s="260" t="s">
        <v>4710</v>
      </c>
      <c r="F272" s="238" t="s">
        <v>4711</v>
      </c>
      <c r="G272" s="239" t="s">
        <v>4712</v>
      </c>
      <c r="H272" s="269" t="s">
        <v>4713</v>
      </c>
      <c r="I272" s="239" t="s">
        <v>4714</v>
      </c>
      <c r="J272" s="844" t="s">
        <v>4715</v>
      </c>
      <c r="K272" s="238" t="s">
        <v>4716</v>
      </c>
      <c r="L272" s="721"/>
      <c r="M272" s="722"/>
      <c r="N272" s="798"/>
      <c r="O272" s="145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</row>
    <row r="273">
      <c r="A273" s="240" t="s">
        <v>1299</v>
      </c>
      <c r="B273" s="238"/>
      <c r="C273" s="832" t="s">
        <v>4717</v>
      </c>
      <c r="D273" s="233"/>
      <c r="E273" s="840" t="s">
        <v>4718</v>
      </c>
      <c r="F273" s="233"/>
      <c r="G273" s="840" t="s">
        <v>4692</v>
      </c>
      <c r="H273" s="233"/>
      <c r="I273" s="239" t="s">
        <v>4719</v>
      </c>
      <c r="J273" s="234"/>
      <c r="K273" s="840" t="s">
        <v>4720</v>
      </c>
      <c r="L273" s="720"/>
      <c r="M273" s="722"/>
      <c r="N273" s="798"/>
      <c r="O273" s="145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</row>
    <row r="274">
      <c r="A274" s="213" t="s">
        <v>4721</v>
      </c>
      <c r="B274" s="214">
        <v>45929.0</v>
      </c>
      <c r="C274" s="215"/>
      <c r="D274" s="214">
        <v>45930.0</v>
      </c>
      <c r="E274" s="215"/>
      <c r="F274" s="214">
        <v>45931.0</v>
      </c>
      <c r="G274" s="215"/>
      <c r="H274" s="214">
        <v>45932.0</v>
      </c>
      <c r="I274" s="215"/>
      <c r="J274" s="214">
        <v>45933.0</v>
      </c>
      <c r="K274" s="215"/>
      <c r="L274" s="214">
        <v>45934.0</v>
      </c>
      <c r="M274" s="215"/>
      <c r="N274" s="798"/>
      <c r="O274" s="145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</row>
    <row r="275">
      <c r="A275" s="189"/>
      <c r="B275" s="216" t="s">
        <v>15</v>
      </c>
      <c r="C275" s="216" t="s">
        <v>18</v>
      </c>
      <c r="D275" s="799" t="s">
        <v>15</v>
      </c>
      <c r="E275" s="219" t="s">
        <v>18</v>
      </c>
      <c r="F275" s="216" t="s">
        <v>15</v>
      </c>
      <c r="G275" s="216" t="s">
        <v>18</v>
      </c>
      <c r="H275" s="799" t="s">
        <v>15</v>
      </c>
      <c r="I275" s="219" t="s">
        <v>18</v>
      </c>
      <c r="J275" s="216" t="s">
        <v>15</v>
      </c>
      <c r="K275" s="219" t="s">
        <v>18</v>
      </c>
      <c r="L275" s="799" t="s">
        <v>15</v>
      </c>
      <c r="M275" s="219" t="s">
        <v>18</v>
      </c>
      <c r="N275" s="798"/>
      <c r="O275" s="145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</row>
    <row r="276">
      <c r="A276" s="220" t="s">
        <v>12</v>
      </c>
      <c r="B276" s="865"/>
      <c r="C276" s="866"/>
      <c r="D276" s="733"/>
      <c r="E276" s="835"/>
      <c r="F276" s="748"/>
      <c r="G276" s="234"/>
      <c r="H276" s="758" t="s">
        <v>4722</v>
      </c>
      <c r="I276" s="234"/>
      <c r="J276" s="842"/>
      <c r="K276" s="234"/>
      <c r="L276" s="867" t="s">
        <v>4723</v>
      </c>
      <c r="M276" s="867" t="s">
        <v>4723</v>
      </c>
      <c r="N276" s="798"/>
      <c r="O276" s="145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</row>
    <row r="277" ht="102.75" customHeight="1">
      <c r="A277" s="227" t="s">
        <v>318</v>
      </c>
      <c r="B277" s="740"/>
      <c r="C277" s="740"/>
      <c r="D277" s="256" t="s">
        <v>4724</v>
      </c>
      <c r="E277" s="239" t="s">
        <v>4725</v>
      </c>
      <c r="F277" s="238" t="s">
        <v>4726</v>
      </c>
      <c r="G277" s="239" t="s">
        <v>4727</v>
      </c>
      <c r="H277" s="337" t="s">
        <v>4728</v>
      </c>
      <c r="I277" s="868" t="s">
        <v>4729</v>
      </c>
      <c r="J277" s="239" t="s">
        <v>4730</v>
      </c>
      <c r="K277" s="239" t="s">
        <v>4731</v>
      </c>
      <c r="L277" s="721"/>
      <c r="M277" s="722"/>
      <c r="N277" s="798"/>
      <c r="O277" s="145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</row>
    <row r="278">
      <c r="A278" s="235" t="s">
        <v>372</v>
      </c>
      <c r="B278" s="760" t="s">
        <v>1410</v>
      </c>
      <c r="C278" s="761"/>
      <c r="D278" s="787" t="s">
        <v>1410</v>
      </c>
      <c r="E278" s="788"/>
      <c r="F278" s="787" t="s">
        <v>1410</v>
      </c>
      <c r="G278" s="788"/>
      <c r="H278" s="787" t="s">
        <v>1410</v>
      </c>
      <c r="I278" s="788"/>
      <c r="J278" s="787" t="s">
        <v>1410</v>
      </c>
      <c r="K278" s="788"/>
      <c r="L278" s="721"/>
      <c r="M278" s="722"/>
      <c r="N278" s="798"/>
      <c r="O278" s="145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</row>
    <row r="279">
      <c r="A279" s="240" t="s">
        <v>1299</v>
      </c>
      <c r="B279" s="740"/>
      <c r="C279" s="132"/>
      <c r="D279" s="233"/>
      <c r="E279" s="840" t="s">
        <v>4732</v>
      </c>
      <c r="F279" s="238" t="s">
        <v>1247</v>
      </c>
      <c r="G279" s="840" t="s">
        <v>1247</v>
      </c>
      <c r="H279" s="238" t="s">
        <v>4733</v>
      </c>
      <c r="I279" s="239" t="s">
        <v>4734</v>
      </c>
      <c r="J279" s="234"/>
      <c r="K279" s="840" t="s">
        <v>4735</v>
      </c>
      <c r="L279" s="720"/>
      <c r="M279" s="722"/>
      <c r="N279" s="798"/>
      <c r="O279" s="145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</row>
    <row r="280">
      <c r="A280" s="213" t="s">
        <v>84</v>
      </c>
      <c r="B280" s="214">
        <v>45936.0</v>
      </c>
      <c r="C280" s="215"/>
      <c r="D280" s="214">
        <v>45937.0</v>
      </c>
      <c r="E280" s="215"/>
      <c r="F280" s="214">
        <v>45938.0</v>
      </c>
      <c r="G280" s="215"/>
      <c r="H280" s="214">
        <v>45939.0</v>
      </c>
      <c r="I280" s="215"/>
      <c r="J280" s="214">
        <v>45940.0</v>
      </c>
      <c r="K280" s="215"/>
      <c r="L280" s="214">
        <v>45941.0</v>
      </c>
      <c r="M280" s="215"/>
      <c r="N280" s="798"/>
      <c r="O280" s="145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</row>
    <row r="281">
      <c r="A281" s="189"/>
      <c r="B281" s="216" t="s">
        <v>15</v>
      </c>
      <c r="C281" s="216" t="s">
        <v>18</v>
      </c>
      <c r="D281" s="799" t="s">
        <v>15</v>
      </c>
      <c r="E281" s="219" t="s">
        <v>18</v>
      </c>
      <c r="F281" s="216" t="s">
        <v>15</v>
      </c>
      <c r="G281" s="216" t="s">
        <v>18</v>
      </c>
      <c r="H281" s="799" t="s">
        <v>15</v>
      </c>
      <c r="I281" s="219" t="s">
        <v>18</v>
      </c>
      <c r="J281" s="216" t="s">
        <v>15</v>
      </c>
      <c r="K281" s="219" t="s">
        <v>18</v>
      </c>
      <c r="L281" s="799" t="s">
        <v>15</v>
      </c>
      <c r="M281" s="219" t="s">
        <v>18</v>
      </c>
      <c r="N281" s="798"/>
      <c r="O281" s="145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</row>
    <row r="282">
      <c r="A282" s="220" t="s">
        <v>12</v>
      </c>
      <c r="B282" s="867" t="s">
        <v>4723</v>
      </c>
      <c r="C282" s="867" t="s">
        <v>4723</v>
      </c>
      <c r="D282" s="842" t="s">
        <v>4736</v>
      </c>
      <c r="E282" s="835"/>
      <c r="F282" s="748" t="s">
        <v>4737</v>
      </c>
      <c r="G282" s="727" t="s">
        <v>4737</v>
      </c>
      <c r="H282" s="802"/>
      <c r="I282" s="234"/>
      <c r="J282" s="867" t="s">
        <v>4738</v>
      </c>
      <c r="K282" s="867" t="s">
        <v>4738</v>
      </c>
      <c r="L282" s="867" t="s">
        <v>4738</v>
      </c>
      <c r="M282" s="867" t="s">
        <v>4738</v>
      </c>
      <c r="N282" s="798"/>
      <c r="O282" s="145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</row>
    <row r="283" ht="94.5" customHeight="1">
      <c r="A283" s="227" t="s">
        <v>318</v>
      </c>
      <c r="B283" s="740"/>
      <c r="C283" s="740"/>
      <c r="D283" s="256" t="s">
        <v>4739</v>
      </c>
      <c r="E283" s="840" t="s">
        <v>4740</v>
      </c>
      <c r="F283" s="238" t="s">
        <v>4741</v>
      </c>
      <c r="G283" s="239" t="s">
        <v>4742</v>
      </c>
      <c r="H283" s="256" t="s">
        <v>4743</v>
      </c>
      <c r="I283" s="239" t="s">
        <v>4744</v>
      </c>
      <c r="J283" s="722"/>
      <c r="K283" s="722"/>
      <c r="L283" s="721"/>
      <c r="M283" s="722"/>
      <c r="N283" s="798"/>
      <c r="O283" s="145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</row>
    <row r="284">
      <c r="A284" s="235" t="s">
        <v>372</v>
      </c>
      <c r="B284" s="760" t="s">
        <v>1410</v>
      </c>
      <c r="C284" s="740"/>
      <c r="D284" s="787" t="s">
        <v>1410</v>
      </c>
      <c r="E284" s="788"/>
      <c r="F284" s="787" t="s">
        <v>1410</v>
      </c>
      <c r="G284" s="788"/>
      <c r="H284" s="256" t="s">
        <v>4745</v>
      </c>
      <c r="I284" s="239"/>
      <c r="J284" s="722"/>
      <c r="K284" s="761"/>
      <c r="L284" s="721"/>
      <c r="M284" s="722"/>
      <c r="N284" s="798"/>
      <c r="O284" s="145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</row>
    <row r="285">
      <c r="A285" s="240" t="s">
        <v>1299</v>
      </c>
      <c r="B285" s="740"/>
      <c r="C285" s="132"/>
      <c r="D285" s="233"/>
      <c r="E285" s="840" t="s">
        <v>4746</v>
      </c>
      <c r="F285" s="233"/>
      <c r="G285" s="840" t="s">
        <v>4747</v>
      </c>
      <c r="H285" s="233"/>
      <c r="I285" s="239" t="s">
        <v>4748</v>
      </c>
      <c r="J285" s="722"/>
      <c r="K285" s="761"/>
      <c r="L285" s="720"/>
      <c r="M285" s="722"/>
      <c r="N285" s="798"/>
      <c r="O285" s="145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</row>
    <row r="286">
      <c r="A286" s="213" t="s">
        <v>84</v>
      </c>
      <c r="B286" s="214">
        <v>45943.0</v>
      </c>
      <c r="C286" s="215"/>
      <c r="D286" s="214">
        <v>45944.0</v>
      </c>
      <c r="E286" s="215"/>
      <c r="F286" s="214">
        <v>45945.0</v>
      </c>
      <c r="G286" s="215"/>
      <c r="H286" s="214">
        <v>45946.0</v>
      </c>
      <c r="I286" s="215"/>
      <c r="J286" s="214">
        <v>45947.0</v>
      </c>
      <c r="K286" s="215"/>
      <c r="L286" s="214">
        <v>45948.0</v>
      </c>
      <c r="M286" s="215"/>
      <c r="N286" s="798"/>
      <c r="O286" s="145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</row>
    <row r="287">
      <c r="A287" s="189"/>
      <c r="B287" s="216" t="s">
        <v>15</v>
      </c>
      <c r="C287" s="216" t="s">
        <v>18</v>
      </c>
      <c r="D287" s="768" t="s">
        <v>15</v>
      </c>
      <c r="E287" s="219" t="s">
        <v>18</v>
      </c>
      <c r="F287" s="216" t="s">
        <v>15</v>
      </c>
      <c r="G287" s="216" t="s">
        <v>18</v>
      </c>
      <c r="H287" s="799" t="s">
        <v>15</v>
      </c>
      <c r="I287" s="219" t="s">
        <v>18</v>
      </c>
      <c r="J287" s="216" t="s">
        <v>15</v>
      </c>
      <c r="K287" s="219" t="s">
        <v>18</v>
      </c>
      <c r="L287" s="799" t="s">
        <v>15</v>
      </c>
      <c r="M287" s="219" t="s">
        <v>18</v>
      </c>
      <c r="N287" s="798"/>
      <c r="O287" s="145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</row>
    <row r="288" ht="25.5" customHeight="1">
      <c r="A288" s="220" t="s">
        <v>12</v>
      </c>
      <c r="B288" s="869" t="s">
        <v>4749</v>
      </c>
      <c r="C288" s="870" t="s">
        <v>4750</v>
      </c>
      <c r="D288" s="733"/>
      <c r="E288" s="268" t="s">
        <v>4751</v>
      </c>
      <c r="F288" s="748"/>
      <c r="G288" s="234"/>
      <c r="H288" s="871" t="s">
        <v>4752</v>
      </c>
      <c r="I288" s="234"/>
      <c r="J288" s="869" t="s">
        <v>4753</v>
      </c>
      <c r="K288" s="871" t="s">
        <v>4754</v>
      </c>
      <c r="L288" s="721"/>
      <c r="M288" s="722"/>
      <c r="N288" s="798"/>
      <c r="O288" s="145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</row>
    <row r="289" ht="80.25" customHeight="1">
      <c r="A289" s="227" t="s">
        <v>318</v>
      </c>
      <c r="B289" s="270" t="s">
        <v>4755</v>
      </c>
      <c r="C289" s="840" t="s">
        <v>4756</v>
      </c>
      <c r="D289" s="155" t="s">
        <v>4757</v>
      </c>
      <c r="E289" s="840" t="s">
        <v>4758</v>
      </c>
      <c r="F289" s="238" t="s">
        <v>4759</v>
      </c>
      <c r="G289" s="239" t="s">
        <v>4760</v>
      </c>
      <c r="H289" s="256" t="s">
        <v>4761</v>
      </c>
      <c r="I289" s="239" t="s">
        <v>4762</v>
      </c>
      <c r="J289" s="840" t="s">
        <v>4763</v>
      </c>
      <c r="K289" s="840" t="s">
        <v>4764</v>
      </c>
      <c r="L289" s="721"/>
      <c r="M289" s="722"/>
      <c r="N289" s="798"/>
      <c r="O289" s="145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</row>
    <row r="290">
      <c r="A290" s="235" t="s">
        <v>372</v>
      </c>
      <c r="B290" s="872" t="s">
        <v>4765</v>
      </c>
      <c r="C290" s="270" t="s">
        <v>4766</v>
      </c>
      <c r="D290" s="872" t="s">
        <v>4767</v>
      </c>
      <c r="E290" s="270" t="s">
        <v>4768</v>
      </c>
      <c r="F290" s="873" t="s">
        <v>4769</v>
      </c>
      <c r="G290" s="840" t="s">
        <v>4770</v>
      </c>
      <c r="H290" s="269" t="s">
        <v>4771</v>
      </c>
      <c r="I290" s="239" t="s">
        <v>4772</v>
      </c>
      <c r="J290" s="874" t="s">
        <v>4773</v>
      </c>
      <c r="K290" s="840"/>
      <c r="L290" s="721"/>
      <c r="M290" s="722"/>
      <c r="N290" s="798"/>
      <c r="O290" s="145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</row>
    <row r="291">
      <c r="A291" s="240" t="s">
        <v>1299</v>
      </c>
      <c r="B291" s="270"/>
      <c r="C291" s="832" t="s">
        <v>4774</v>
      </c>
      <c r="D291" s="233"/>
      <c r="E291" s="840" t="s">
        <v>4775</v>
      </c>
      <c r="F291" s="233"/>
      <c r="G291" s="840" t="s">
        <v>4776</v>
      </c>
      <c r="H291" s="233"/>
      <c r="I291" s="239" t="s">
        <v>4777</v>
      </c>
      <c r="J291" s="875"/>
      <c r="K291" s="840" t="s">
        <v>4778</v>
      </c>
      <c r="L291" s="720"/>
      <c r="M291" s="722"/>
      <c r="N291" s="798"/>
      <c r="O291" s="145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</row>
    <row r="292">
      <c r="A292" s="213" t="s">
        <v>84</v>
      </c>
      <c r="B292" s="214">
        <v>45950.0</v>
      </c>
      <c r="C292" s="215"/>
      <c r="D292" s="214">
        <v>45951.0</v>
      </c>
      <c r="E292" s="215"/>
      <c r="F292" s="214">
        <v>45952.0</v>
      </c>
      <c r="G292" s="215"/>
      <c r="H292" s="214">
        <v>45953.0</v>
      </c>
      <c r="I292" s="215"/>
      <c r="J292" s="214">
        <v>45954.0</v>
      </c>
      <c r="K292" s="215"/>
      <c r="L292" s="214">
        <v>45955.0</v>
      </c>
      <c r="M292" s="215"/>
      <c r="N292" s="798"/>
      <c r="O292" s="145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</row>
    <row r="293">
      <c r="A293" s="189"/>
      <c r="B293" s="216" t="s">
        <v>15</v>
      </c>
      <c r="C293" s="216" t="s">
        <v>18</v>
      </c>
      <c r="D293" s="799" t="s">
        <v>15</v>
      </c>
      <c r="E293" s="219" t="s">
        <v>18</v>
      </c>
      <c r="F293" s="216" t="s">
        <v>15</v>
      </c>
      <c r="G293" s="216" t="s">
        <v>18</v>
      </c>
      <c r="H293" s="799" t="s">
        <v>15</v>
      </c>
      <c r="I293" s="769" t="s">
        <v>18</v>
      </c>
      <c r="J293" s="216" t="s">
        <v>15</v>
      </c>
      <c r="K293" s="219" t="s">
        <v>18</v>
      </c>
      <c r="L293" s="799" t="s">
        <v>15</v>
      </c>
      <c r="M293" s="219" t="s">
        <v>18</v>
      </c>
      <c r="N293" s="798"/>
      <c r="O293" s="145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</row>
    <row r="294">
      <c r="A294" s="220" t="s">
        <v>12</v>
      </c>
      <c r="B294" s="876"/>
      <c r="C294" s="877" t="s">
        <v>4723</v>
      </c>
      <c r="D294" s="842"/>
      <c r="E294" s="835"/>
      <c r="F294" s="251"/>
      <c r="G294" s="234"/>
      <c r="H294" s="842" t="s">
        <v>4779</v>
      </c>
      <c r="I294" s="268" t="s">
        <v>4780</v>
      </c>
      <c r="J294" s="878" t="s">
        <v>4781</v>
      </c>
      <c r="K294" s="878" t="s">
        <v>4781</v>
      </c>
      <c r="L294" s="878" t="s">
        <v>4781</v>
      </c>
      <c r="M294" s="878" t="s">
        <v>4781</v>
      </c>
      <c r="N294" s="798"/>
      <c r="O294" s="145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</row>
    <row r="295">
      <c r="A295" s="227" t="s">
        <v>318</v>
      </c>
      <c r="B295" s="238" t="s">
        <v>4782</v>
      </c>
      <c r="C295" s="238" t="s">
        <v>4783</v>
      </c>
      <c r="D295" s="256" t="s">
        <v>4784</v>
      </c>
      <c r="E295" s="840" t="s">
        <v>4785</v>
      </c>
      <c r="F295" s="238" t="s">
        <v>4786</v>
      </c>
      <c r="G295" s="239"/>
      <c r="H295" s="256" t="s">
        <v>4787</v>
      </c>
      <c r="I295" s="239" t="s">
        <v>4788</v>
      </c>
      <c r="J295" s="875"/>
      <c r="K295" s="875"/>
      <c r="L295" s="721"/>
      <c r="M295" s="722"/>
      <c r="N295" s="798"/>
      <c r="O295" s="145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</row>
    <row r="296">
      <c r="A296" s="235" t="s">
        <v>372</v>
      </c>
      <c r="B296" s="873" t="s">
        <v>4789</v>
      </c>
      <c r="C296" s="270" t="s">
        <v>4790</v>
      </c>
      <c r="D296" s="872" t="s">
        <v>507</v>
      </c>
      <c r="E296" s="22"/>
      <c r="F296" s="872" t="s">
        <v>4791</v>
      </c>
      <c r="G296" s="840" t="s">
        <v>4792</v>
      </c>
      <c r="H296" s="255" t="s">
        <v>4793</v>
      </c>
      <c r="I296" s="239" t="s">
        <v>4794</v>
      </c>
      <c r="J296" s="875"/>
      <c r="K296" s="840"/>
      <c r="L296" s="721"/>
      <c r="M296" s="722"/>
      <c r="N296" s="798"/>
      <c r="O296" s="145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</row>
    <row r="297">
      <c r="A297" s="240" t="s">
        <v>1299</v>
      </c>
      <c r="B297" s="238"/>
      <c r="C297" s="832" t="s">
        <v>4795</v>
      </c>
      <c r="D297" s="233"/>
      <c r="E297" s="840" t="s">
        <v>4796</v>
      </c>
      <c r="F297" s="233"/>
      <c r="G297" s="840" t="s">
        <v>4797</v>
      </c>
      <c r="H297" s="233"/>
      <c r="I297" s="239" t="s">
        <v>4798</v>
      </c>
      <c r="J297" s="875"/>
      <c r="K297" s="840"/>
      <c r="L297" s="720"/>
      <c r="M297" s="722"/>
      <c r="N297" s="798"/>
      <c r="O297" s="145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</row>
    <row r="298">
      <c r="A298" s="213" t="s">
        <v>84</v>
      </c>
      <c r="B298" s="214">
        <v>45957.0</v>
      </c>
      <c r="C298" s="215"/>
      <c r="D298" s="214">
        <v>45958.0</v>
      </c>
      <c r="E298" s="215"/>
      <c r="F298" s="214">
        <v>45959.0</v>
      </c>
      <c r="G298" s="215"/>
      <c r="H298" s="214">
        <v>45960.0</v>
      </c>
      <c r="I298" s="215"/>
      <c r="J298" s="214">
        <v>45961.0</v>
      </c>
      <c r="K298" s="215"/>
      <c r="L298" s="214">
        <v>45962.0</v>
      </c>
      <c r="M298" s="215"/>
      <c r="N298" s="798"/>
      <c r="O298" s="145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</row>
    <row r="299">
      <c r="A299" s="189"/>
      <c r="B299" s="216" t="s">
        <v>15</v>
      </c>
      <c r="C299" s="216" t="s">
        <v>18</v>
      </c>
      <c r="D299" s="799" t="s">
        <v>15</v>
      </c>
      <c r="E299" s="219" t="s">
        <v>18</v>
      </c>
      <c r="F299" s="216" t="s">
        <v>15</v>
      </c>
      <c r="G299" s="216" t="s">
        <v>18</v>
      </c>
      <c r="H299" s="768" t="s">
        <v>15</v>
      </c>
      <c r="I299" s="219" t="s">
        <v>18</v>
      </c>
      <c r="J299" s="216" t="s">
        <v>15</v>
      </c>
      <c r="K299" s="219" t="s">
        <v>18</v>
      </c>
      <c r="L299" s="799" t="s">
        <v>15</v>
      </c>
      <c r="M299" s="219" t="s">
        <v>18</v>
      </c>
      <c r="N299" s="798"/>
      <c r="O299" s="145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</row>
    <row r="300">
      <c r="A300" s="220" t="s">
        <v>12</v>
      </c>
      <c r="B300" s="869" t="s">
        <v>4799</v>
      </c>
      <c r="C300" s="877" t="s">
        <v>4723</v>
      </c>
      <c r="D300" s="733"/>
      <c r="E300" s="835"/>
      <c r="F300" s="251" t="s">
        <v>4800</v>
      </c>
      <c r="G300" s="233"/>
      <c r="H300" s="842" t="s">
        <v>4801</v>
      </c>
      <c r="I300" s="268"/>
      <c r="J300" s="877" t="s">
        <v>4738</v>
      </c>
      <c r="K300" s="877" t="s">
        <v>4738</v>
      </c>
      <c r="L300" s="721"/>
      <c r="M300" s="722"/>
      <c r="N300" s="798"/>
      <c r="O300" s="145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</row>
    <row r="301">
      <c r="A301" s="227" t="s">
        <v>318</v>
      </c>
      <c r="B301" s="238" t="s">
        <v>4802</v>
      </c>
      <c r="C301" s="238" t="s">
        <v>4803</v>
      </c>
      <c r="D301" s="256" t="s">
        <v>4804</v>
      </c>
      <c r="E301" s="840" t="s">
        <v>4805</v>
      </c>
      <c r="F301" s="238" t="s">
        <v>4806</v>
      </c>
      <c r="G301" s="239"/>
      <c r="H301" s="256" t="s">
        <v>4807</v>
      </c>
      <c r="I301" s="239" t="s">
        <v>4808</v>
      </c>
      <c r="J301" s="270" t="s">
        <v>4809</v>
      </c>
      <c r="K301" s="840" t="s">
        <v>4810</v>
      </c>
      <c r="L301" s="721"/>
      <c r="M301" s="722"/>
      <c r="N301" s="798"/>
      <c r="O301" s="145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</row>
    <row r="302">
      <c r="A302" s="235" t="s">
        <v>372</v>
      </c>
      <c r="B302" s="873" t="s">
        <v>4811</v>
      </c>
      <c r="C302" s="840" t="s">
        <v>4812</v>
      </c>
      <c r="D302" s="155" t="s">
        <v>4813</v>
      </c>
      <c r="E302" s="840" t="s">
        <v>4814</v>
      </c>
      <c r="F302" s="872" t="s">
        <v>4815</v>
      </c>
      <c r="G302" s="874"/>
      <c r="H302" s="872" t="s">
        <v>4816</v>
      </c>
      <c r="I302" s="239"/>
      <c r="J302" s="872" t="s">
        <v>4817</v>
      </c>
      <c r="K302" s="840" t="s">
        <v>4818</v>
      </c>
      <c r="L302" s="721"/>
      <c r="M302" s="722"/>
      <c r="N302" s="798"/>
      <c r="O302" s="145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</row>
    <row r="303">
      <c r="A303" s="240" t="s">
        <v>1299</v>
      </c>
      <c r="B303" s="238"/>
      <c r="C303" s="832" t="s">
        <v>4819</v>
      </c>
      <c r="D303" s="233"/>
      <c r="E303" s="840" t="s">
        <v>4820</v>
      </c>
      <c r="F303" s="233"/>
      <c r="G303" s="840" t="s">
        <v>4821</v>
      </c>
      <c r="H303" s="233"/>
      <c r="I303" s="239" t="s">
        <v>4822</v>
      </c>
      <c r="J303" s="875"/>
      <c r="K303" s="840" t="s">
        <v>4823</v>
      </c>
      <c r="L303" s="720"/>
      <c r="M303" s="722"/>
      <c r="N303" s="798"/>
      <c r="O303" s="145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</row>
    <row r="304">
      <c r="A304" s="213" t="s">
        <v>124</v>
      </c>
      <c r="B304" s="214">
        <v>45964.0</v>
      </c>
      <c r="C304" s="215"/>
      <c r="D304" s="214">
        <v>45965.0</v>
      </c>
      <c r="E304" s="215"/>
      <c r="F304" s="879">
        <v>45966.0</v>
      </c>
      <c r="G304" s="215"/>
      <c r="H304" s="214">
        <v>45967.0</v>
      </c>
      <c r="I304" s="215"/>
      <c r="J304" s="879">
        <v>45968.0</v>
      </c>
      <c r="K304" s="215"/>
      <c r="L304" s="214">
        <v>45969.0</v>
      </c>
      <c r="M304" s="158"/>
      <c r="N304" s="798"/>
      <c r="O304" s="145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</row>
    <row r="305">
      <c r="A305" s="189"/>
      <c r="B305" s="216" t="s">
        <v>15</v>
      </c>
      <c r="C305" s="217" t="s">
        <v>18</v>
      </c>
      <c r="D305" s="216" t="s">
        <v>15</v>
      </c>
      <c r="E305" s="216" t="s">
        <v>18</v>
      </c>
      <c r="F305" s="218" t="s">
        <v>15</v>
      </c>
      <c r="G305" s="217" t="s">
        <v>18</v>
      </c>
      <c r="H305" s="216" t="s">
        <v>15</v>
      </c>
      <c r="I305" s="216" t="s">
        <v>18</v>
      </c>
      <c r="J305" s="218" t="s">
        <v>15</v>
      </c>
      <c r="K305" s="217" t="s">
        <v>18</v>
      </c>
      <c r="L305" s="216" t="s">
        <v>15</v>
      </c>
      <c r="M305" s="219" t="s">
        <v>18</v>
      </c>
      <c r="N305" s="798"/>
      <c r="O305" s="145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</row>
    <row r="306">
      <c r="A306" s="220" t="s">
        <v>12</v>
      </c>
      <c r="B306" s="869"/>
      <c r="C306" s="877"/>
      <c r="D306" s="733"/>
      <c r="E306" s="835"/>
      <c r="F306" s="251" t="s">
        <v>4824</v>
      </c>
      <c r="G306" s="234"/>
      <c r="H306" s="251" t="s">
        <v>4825</v>
      </c>
      <c r="I306" s="268"/>
      <c r="J306" s="877"/>
      <c r="K306" s="880"/>
      <c r="L306" s="721"/>
      <c r="M306" s="722"/>
      <c r="N306" s="798"/>
      <c r="O306" s="145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</row>
    <row r="307" ht="90.75" customHeight="1">
      <c r="A307" s="227" t="s">
        <v>318</v>
      </c>
      <c r="B307" s="238" t="s">
        <v>4826</v>
      </c>
      <c r="C307" s="238" t="s">
        <v>4827</v>
      </c>
      <c r="D307" s="256" t="s">
        <v>4828</v>
      </c>
      <c r="E307" s="840"/>
      <c r="F307" s="238" t="s">
        <v>4829</v>
      </c>
      <c r="G307" s="239" t="s">
        <v>4830</v>
      </c>
      <c r="H307" s="256" t="s">
        <v>4831</v>
      </c>
      <c r="I307" s="239" t="s">
        <v>4832</v>
      </c>
      <c r="J307" s="270" t="s">
        <v>4833</v>
      </c>
      <c r="K307" s="840" t="s">
        <v>4834</v>
      </c>
      <c r="L307" s="721"/>
      <c r="M307" s="722"/>
      <c r="N307" s="798"/>
      <c r="O307" s="145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</row>
    <row r="308" ht="51.0" customHeight="1">
      <c r="A308" s="235" t="s">
        <v>372</v>
      </c>
      <c r="B308" s="873" t="s">
        <v>4835</v>
      </c>
      <c r="C308" s="840" t="s">
        <v>4836</v>
      </c>
      <c r="D308" s="873" t="s">
        <v>4837</v>
      </c>
      <c r="E308" s="840" t="s">
        <v>4838</v>
      </c>
      <c r="F308" s="873" t="s">
        <v>4839</v>
      </c>
      <c r="G308" s="874" t="s">
        <v>4840</v>
      </c>
      <c r="H308" s="872" t="s">
        <v>4841</v>
      </c>
      <c r="I308" s="239" t="s">
        <v>4842</v>
      </c>
      <c r="J308" s="872" t="s">
        <v>4843</v>
      </c>
      <c r="K308" s="239" t="s">
        <v>4844</v>
      </c>
      <c r="L308" s="721"/>
      <c r="M308" s="722"/>
      <c r="N308" s="798"/>
      <c r="O308" s="145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</row>
    <row r="309">
      <c r="A309" s="240" t="s">
        <v>1299</v>
      </c>
      <c r="B309" s="238"/>
      <c r="C309" s="832"/>
      <c r="D309" s="233"/>
      <c r="E309" s="840" t="s">
        <v>4845</v>
      </c>
      <c r="F309" s="233"/>
      <c r="G309" s="840" t="s">
        <v>4846</v>
      </c>
      <c r="H309" s="233"/>
      <c r="I309" s="239" t="s">
        <v>4847</v>
      </c>
      <c r="J309" s="881"/>
      <c r="K309" s="840"/>
      <c r="L309" s="720"/>
      <c r="M309" s="722"/>
      <c r="N309" s="798"/>
      <c r="O309" s="145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</row>
    <row r="310">
      <c r="A310" s="213" t="s">
        <v>124</v>
      </c>
      <c r="B310" s="214">
        <v>45971.0</v>
      </c>
      <c r="C310" s="215"/>
      <c r="D310" s="214">
        <v>45972.0</v>
      </c>
      <c r="E310" s="215"/>
      <c r="F310" s="214">
        <v>45973.0</v>
      </c>
      <c r="G310" s="215"/>
      <c r="H310" s="214">
        <v>45974.0</v>
      </c>
      <c r="I310" s="215"/>
      <c r="J310" s="214">
        <v>45975.0</v>
      </c>
      <c r="K310" s="215"/>
      <c r="L310" s="214">
        <v>45976.0</v>
      </c>
      <c r="M310" s="215"/>
      <c r="N310" s="798"/>
      <c r="O310" s="145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</row>
    <row r="311">
      <c r="A311" s="189"/>
      <c r="B311" s="767" t="s">
        <v>15</v>
      </c>
      <c r="C311" s="217" t="s">
        <v>18</v>
      </c>
      <c r="D311" s="216" t="s">
        <v>15</v>
      </c>
      <c r="E311" s="216" t="s">
        <v>18</v>
      </c>
      <c r="F311" s="218" t="s">
        <v>15</v>
      </c>
      <c r="G311" s="217" t="s">
        <v>18</v>
      </c>
      <c r="H311" s="216" t="s">
        <v>15</v>
      </c>
      <c r="I311" s="216" t="s">
        <v>18</v>
      </c>
      <c r="J311" s="218" t="s">
        <v>15</v>
      </c>
      <c r="K311" s="217" t="s">
        <v>18</v>
      </c>
      <c r="L311" s="216" t="s">
        <v>15</v>
      </c>
      <c r="M311" s="219" t="s">
        <v>18</v>
      </c>
      <c r="N311" s="798"/>
      <c r="O311" s="145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</row>
    <row r="312">
      <c r="A312" s="882" t="s">
        <v>12</v>
      </c>
      <c r="B312" s="883"/>
      <c r="C312" s="268" t="s">
        <v>4848</v>
      </c>
      <c r="D312" s="842" t="s">
        <v>4849</v>
      </c>
      <c r="E312" s="835" t="s">
        <v>4850</v>
      </c>
      <c r="F312" s="884" t="s">
        <v>4851</v>
      </c>
      <c r="G312" s="234"/>
      <c r="H312" s="884" t="s">
        <v>4852</v>
      </c>
      <c r="I312" s="268"/>
      <c r="J312" s="877"/>
      <c r="K312" s="877"/>
      <c r="L312" s="721"/>
      <c r="M312" s="722"/>
      <c r="N312" s="798"/>
      <c r="O312" s="145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</row>
    <row r="313" ht="73.5" customHeight="1">
      <c r="A313" s="227" t="s">
        <v>318</v>
      </c>
      <c r="B313" s="238" t="s">
        <v>4853</v>
      </c>
      <c r="C313" s="238" t="s">
        <v>4854</v>
      </c>
      <c r="D313" s="256" t="s">
        <v>4855</v>
      </c>
      <c r="E313" s="840" t="s">
        <v>4856</v>
      </c>
      <c r="F313" s="238" t="s">
        <v>4857</v>
      </c>
      <c r="G313" s="239" t="s">
        <v>4858</v>
      </c>
      <c r="H313" s="256" t="s">
        <v>4859</v>
      </c>
      <c r="I313" s="239" t="s">
        <v>4860</v>
      </c>
      <c r="J313" s="270" t="s">
        <v>4861</v>
      </c>
      <c r="K313" s="840" t="s">
        <v>4862</v>
      </c>
      <c r="L313" s="721"/>
      <c r="M313" s="722"/>
      <c r="N313" s="798"/>
      <c r="O313" s="145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</row>
    <row r="314">
      <c r="A314" s="235" t="s">
        <v>372</v>
      </c>
      <c r="B314" s="873" t="s">
        <v>4863</v>
      </c>
      <c r="C314" s="270" t="s">
        <v>4864</v>
      </c>
      <c r="D314" s="873" t="s">
        <v>4865</v>
      </c>
      <c r="E314" s="874" t="s">
        <v>4866</v>
      </c>
      <c r="F314" s="872" t="s">
        <v>4867</v>
      </c>
      <c r="G314" s="874" t="s">
        <v>4868</v>
      </c>
      <c r="H314" s="256" t="s">
        <v>4869</v>
      </c>
      <c r="I314" s="239" t="s">
        <v>4870</v>
      </c>
      <c r="J314" s="270" t="s">
        <v>4871</v>
      </c>
      <c r="K314" s="840" t="s">
        <v>4872</v>
      </c>
      <c r="L314" s="721"/>
      <c r="M314" s="722"/>
      <c r="N314" s="798"/>
      <c r="O314" s="145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</row>
    <row r="315">
      <c r="A315" s="240" t="s">
        <v>1299</v>
      </c>
      <c r="B315" s="238"/>
      <c r="C315" s="832" t="s">
        <v>4873</v>
      </c>
      <c r="D315" s="233"/>
      <c r="E315" s="840" t="s">
        <v>4874</v>
      </c>
      <c r="F315" s="233"/>
      <c r="G315" s="840" t="s">
        <v>4875</v>
      </c>
      <c r="H315" s="233"/>
      <c r="I315" s="239" t="s">
        <v>4876</v>
      </c>
      <c r="J315" s="881"/>
      <c r="K315" s="840"/>
      <c r="L315" s="720"/>
      <c r="M315" s="722"/>
      <c r="N315" s="798"/>
      <c r="O315" s="145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</row>
    <row r="316">
      <c r="A316" s="213" t="s">
        <v>124</v>
      </c>
      <c r="B316" s="214">
        <v>45978.0</v>
      </c>
      <c r="C316" s="215"/>
      <c r="D316" s="214">
        <v>45979.0</v>
      </c>
      <c r="E316" s="215"/>
      <c r="F316" s="214">
        <v>45980.0</v>
      </c>
      <c r="G316" s="215"/>
      <c r="H316" s="214">
        <v>45981.0</v>
      </c>
      <c r="I316" s="215"/>
      <c r="J316" s="214">
        <v>45982.0</v>
      </c>
      <c r="K316" s="215"/>
      <c r="L316" s="214">
        <v>45983.0</v>
      </c>
      <c r="M316" s="215"/>
      <c r="N316" s="798"/>
      <c r="O316" s="145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</row>
    <row r="317">
      <c r="A317" s="189"/>
      <c r="B317" s="216" t="s">
        <v>15</v>
      </c>
      <c r="C317" s="217" t="s">
        <v>18</v>
      </c>
      <c r="D317" s="216" t="s">
        <v>15</v>
      </c>
      <c r="E317" s="216" t="s">
        <v>18</v>
      </c>
      <c r="F317" s="218" t="s">
        <v>15</v>
      </c>
      <c r="G317" s="217" t="s">
        <v>18</v>
      </c>
      <c r="H317" s="216" t="s">
        <v>15</v>
      </c>
      <c r="I317" s="216" t="s">
        <v>18</v>
      </c>
      <c r="J317" s="218" t="s">
        <v>15</v>
      </c>
      <c r="K317" s="217" t="s">
        <v>18</v>
      </c>
      <c r="L317" s="216" t="s">
        <v>15</v>
      </c>
      <c r="M317" s="219" t="s">
        <v>18</v>
      </c>
      <c r="N317" s="798"/>
      <c r="O317" s="145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</row>
    <row r="318" ht="60.0" customHeight="1">
      <c r="A318" s="220" t="s">
        <v>12</v>
      </c>
      <c r="B318" s="869" t="s">
        <v>4877</v>
      </c>
      <c r="C318" s="885" t="s">
        <v>4878</v>
      </c>
      <c r="D318" s="733"/>
      <c r="E318" s="835"/>
      <c r="F318" s="251" t="s">
        <v>4879</v>
      </c>
      <c r="G318" s="268" t="s">
        <v>4880</v>
      </c>
      <c r="H318" s="251"/>
      <c r="I318" s="268"/>
      <c r="J318" s="886" t="s">
        <v>4881</v>
      </c>
      <c r="K318" s="877"/>
      <c r="L318" s="721"/>
      <c r="M318" s="722"/>
      <c r="N318" s="798"/>
      <c r="O318" s="145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</row>
    <row r="319">
      <c r="A319" s="227" t="s">
        <v>318</v>
      </c>
      <c r="B319" s="238" t="s">
        <v>4882</v>
      </c>
      <c r="C319" s="238" t="s">
        <v>4883</v>
      </c>
      <c r="D319" s="256" t="s">
        <v>4884</v>
      </c>
      <c r="E319" s="840" t="s">
        <v>4885</v>
      </c>
      <c r="F319" s="238" t="s">
        <v>4886</v>
      </c>
      <c r="G319" s="239" t="s">
        <v>4887</v>
      </c>
      <c r="H319" s="256" t="s">
        <v>4888</v>
      </c>
      <c r="I319" s="239" t="s">
        <v>4889</v>
      </c>
      <c r="J319" s="270" t="s">
        <v>4890</v>
      </c>
      <c r="K319" s="840" t="s">
        <v>4891</v>
      </c>
      <c r="L319" s="721"/>
      <c r="M319" s="722"/>
      <c r="N319" s="798"/>
      <c r="O319" s="145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</row>
    <row r="320">
      <c r="A320" s="235" t="s">
        <v>372</v>
      </c>
      <c r="B320" s="873" t="s">
        <v>4892</v>
      </c>
      <c r="C320" s="270"/>
      <c r="D320" s="872" t="s">
        <v>4893</v>
      </c>
      <c r="E320" s="840" t="s">
        <v>4894</v>
      </c>
      <c r="F320" s="238" t="s">
        <v>4895</v>
      </c>
      <c r="G320" s="270" t="s">
        <v>4896</v>
      </c>
      <c r="H320" s="269" t="s">
        <v>4897</v>
      </c>
      <c r="I320" s="239" t="s">
        <v>4898</v>
      </c>
      <c r="J320" s="270" t="s">
        <v>4899</v>
      </c>
      <c r="K320" s="840"/>
      <c r="L320" s="721"/>
      <c r="M320" s="722"/>
      <c r="N320" s="798"/>
      <c r="O320" s="145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</row>
    <row r="321">
      <c r="A321" s="240" t="s">
        <v>1299</v>
      </c>
      <c r="B321" s="238"/>
      <c r="C321" s="832" t="s">
        <v>4900</v>
      </c>
      <c r="D321" s="233"/>
      <c r="E321" s="840" t="s">
        <v>4901</v>
      </c>
      <c r="F321" s="233"/>
      <c r="G321" s="840" t="s">
        <v>4902</v>
      </c>
      <c r="H321" s="233"/>
      <c r="I321" s="239"/>
      <c r="J321" s="881"/>
      <c r="K321" s="840"/>
      <c r="L321" s="720"/>
      <c r="M321" s="722"/>
      <c r="N321" s="798"/>
      <c r="O321" s="145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</row>
    <row r="322">
      <c r="A322" s="243" t="s">
        <v>329</v>
      </c>
      <c r="B322" s="238" t="s">
        <v>4903</v>
      </c>
      <c r="C322" s="887"/>
      <c r="D322" s="256" t="s">
        <v>4904</v>
      </c>
      <c r="E322" s="840"/>
      <c r="F322" s="238" t="s">
        <v>4905</v>
      </c>
      <c r="G322" s="270" t="s">
        <v>4896</v>
      </c>
      <c r="H322" s="256" t="s">
        <v>4906</v>
      </c>
      <c r="I322" s="239"/>
      <c r="J322" s="270" t="s">
        <v>4907</v>
      </c>
      <c r="K322" s="270"/>
      <c r="L322" s="721"/>
      <c r="M322" s="722"/>
      <c r="N322" s="798"/>
      <c r="O322" s="145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</row>
    <row r="323">
      <c r="A323" s="213" t="s">
        <v>124</v>
      </c>
      <c r="B323" s="214">
        <v>45985.0</v>
      </c>
      <c r="C323" s="215"/>
      <c r="D323" s="214">
        <v>45986.0</v>
      </c>
      <c r="E323" s="215"/>
      <c r="F323" s="214">
        <v>45987.0</v>
      </c>
      <c r="G323" s="215"/>
      <c r="H323" s="214">
        <v>45988.0</v>
      </c>
      <c r="I323" s="215"/>
      <c r="J323" s="214">
        <v>45989.0</v>
      </c>
      <c r="K323" s="215"/>
      <c r="L323" s="214">
        <v>45990.0</v>
      </c>
      <c r="M323" s="158"/>
      <c r="N323" s="798"/>
      <c r="O323" s="145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</row>
    <row r="324">
      <c r="A324" s="189"/>
      <c r="B324" s="216" t="s">
        <v>15</v>
      </c>
      <c r="C324" s="217" t="s">
        <v>18</v>
      </c>
      <c r="D324" s="216" t="s">
        <v>15</v>
      </c>
      <c r="E324" s="216" t="s">
        <v>18</v>
      </c>
      <c r="F324" s="218" t="s">
        <v>15</v>
      </c>
      <c r="G324" s="217" t="s">
        <v>18</v>
      </c>
      <c r="H324" s="216" t="s">
        <v>15</v>
      </c>
      <c r="I324" s="216" t="s">
        <v>18</v>
      </c>
      <c r="J324" s="218" t="s">
        <v>15</v>
      </c>
      <c r="K324" s="217" t="s">
        <v>18</v>
      </c>
      <c r="L324" s="216" t="s">
        <v>15</v>
      </c>
      <c r="M324" s="219" t="s">
        <v>18</v>
      </c>
      <c r="N324" s="798"/>
      <c r="O324" s="145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</row>
    <row r="325">
      <c r="A325" s="220" t="s">
        <v>12</v>
      </c>
      <c r="B325" s="869" t="s">
        <v>4908</v>
      </c>
      <c r="C325" s="877"/>
      <c r="D325" s="733"/>
      <c r="E325" s="888" t="s">
        <v>4909</v>
      </c>
      <c r="F325" s="251" t="s">
        <v>4910</v>
      </c>
      <c r="G325" s="239"/>
      <c r="H325" s="251" t="s">
        <v>4911</v>
      </c>
      <c r="I325" s="268"/>
      <c r="J325" s="877" t="s">
        <v>4912</v>
      </c>
      <c r="K325" s="877"/>
      <c r="L325" s="721"/>
      <c r="M325" s="722"/>
      <c r="N325" s="798"/>
      <c r="O325" s="145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</row>
    <row r="326">
      <c r="A326" s="227" t="s">
        <v>318</v>
      </c>
      <c r="B326" s="238" t="s">
        <v>4913</v>
      </c>
      <c r="C326" s="238" t="s">
        <v>4914</v>
      </c>
      <c r="D326" s="256" t="s">
        <v>4915</v>
      </c>
      <c r="E326" s="840" t="s">
        <v>4916</v>
      </c>
      <c r="F326" s="238" t="s">
        <v>4917</v>
      </c>
      <c r="G326" s="239" t="s">
        <v>4918</v>
      </c>
      <c r="H326" s="256" t="s">
        <v>4919</v>
      </c>
      <c r="I326" s="239" t="s">
        <v>4920</v>
      </c>
      <c r="J326" s="270" t="s">
        <v>4921</v>
      </c>
      <c r="K326" s="840" t="s">
        <v>4922</v>
      </c>
      <c r="L326" s="721"/>
      <c r="M326" s="722"/>
      <c r="N326" s="798"/>
      <c r="O326" s="145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</row>
    <row r="327">
      <c r="A327" s="235" t="s">
        <v>372</v>
      </c>
      <c r="B327" s="873" t="s">
        <v>4923</v>
      </c>
      <c r="C327" s="270"/>
      <c r="D327" s="872" t="s">
        <v>4924</v>
      </c>
      <c r="E327" s="840" t="s">
        <v>4925</v>
      </c>
      <c r="F327" s="872" t="s">
        <v>4926</v>
      </c>
      <c r="G327" s="874"/>
      <c r="H327" s="256" t="s">
        <v>4927</v>
      </c>
      <c r="I327" s="239" t="s">
        <v>4928</v>
      </c>
      <c r="J327" s="270" t="s">
        <v>4929</v>
      </c>
      <c r="K327" s="840"/>
      <c r="L327" s="721"/>
      <c r="M327" s="722"/>
      <c r="N327" s="798"/>
      <c r="O327" s="145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</row>
    <row r="328">
      <c r="A328" s="240" t="s">
        <v>1299</v>
      </c>
      <c r="B328" s="238"/>
      <c r="C328" s="832"/>
      <c r="D328" s="233"/>
      <c r="E328" s="840"/>
      <c r="F328" s="233"/>
      <c r="G328" s="840"/>
      <c r="H328" s="233"/>
      <c r="I328" s="239"/>
      <c r="J328" s="881"/>
      <c r="K328" s="840"/>
      <c r="L328" s="720"/>
      <c r="M328" s="722"/>
      <c r="N328" s="798"/>
      <c r="O328" s="145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</row>
    <row r="329">
      <c r="A329" s="243" t="s">
        <v>329</v>
      </c>
      <c r="B329" s="238" t="s">
        <v>4930</v>
      </c>
      <c r="C329" s="887"/>
      <c r="D329" s="256" t="s">
        <v>4931</v>
      </c>
      <c r="E329" s="840"/>
      <c r="F329" s="238" t="s">
        <v>4931</v>
      </c>
      <c r="G329" s="270" t="s">
        <v>4932</v>
      </c>
      <c r="H329" s="256" t="s">
        <v>4933</v>
      </c>
      <c r="I329" s="239" t="s">
        <v>4932</v>
      </c>
      <c r="J329" s="270" t="s">
        <v>4934</v>
      </c>
      <c r="K329" s="270" t="s">
        <v>4932</v>
      </c>
      <c r="L329" s="721"/>
      <c r="M329" s="722"/>
      <c r="N329" s="798"/>
      <c r="O329" s="145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</row>
    <row r="330">
      <c r="A330" s="213" t="s">
        <v>138</v>
      </c>
      <c r="B330" s="214">
        <v>45992.0</v>
      </c>
      <c r="C330" s="215"/>
      <c r="D330" s="214">
        <v>45993.0</v>
      </c>
      <c r="E330" s="215"/>
      <c r="F330" s="214">
        <v>45994.0</v>
      </c>
      <c r="G330" s="215"/>
      <c r="H330" s="214">
        <v>45995.0</v>
      </c>
      <c r="I330" s="215"/>
      <c r="J330" s="214">
        <v>45996.0</v>
      </c>
      <c r="K330" s="215"/>
      <c r="L330" s="214">
        <v>45997.0</v>
      </c>
      <c r="M330" s="158"/>
      <c r="N330" s="798"/>
      <c r="O330" s="145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</row>
    <row r="331">
      <c r="A331" s="189"/>
      <c r="B331" s="216" t="s">
        <v>15</v>
      </c>
      <c r="C331" s="217" t="s">
        <v>18</v>
      </c>
      <c r="D331" s="216" t="s">
        <v>15</v>
      </c>
      <c r="E331" s="216" t="s">
        <v>18</v>
      </c>
      <c r="F331" s="218" t="s">
        <v>15</v>
      </c>
      <c r="G331" s="217" t="s">
        <v>18</v>
      </c>
      <c r="H331" s="216" t="s">
        <v>15</v>
      </c>
      <c r="I331" s="216" t="s">
        <v>18</v>
      </c>
      <c r="J331" s="218" t="s">
        <v>15</v>
      </c>
      <c r="K331" s="217" t="s">
        <v>18</v>
      </c>
      <c r="L331" s="216" t="s">
        <v>15</v>
      </c>
      <c r="M331" s="219" t="s">
        <v>18</v>
      </c>
      <c r="N331" s="798"/>
      <c r="O331" s="145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</row>
    <row r="332">
      <c r="A332" s="220" t="s">
        <v>12</v>
      </c>
      <c r="B332" s="869" t="s">
        <v>4935</v>
      </c>
      <c r="C332" s="757"/>
      <c r="D332" s="256"/>
      <c r="E332" s="757" t="s">
        <v>4936</v>
      </c>
      <c r="F332" s="256"/>
      <c r="G332" s="757" t="s">
        <v>4936</v>
      </c>
      <c r="H332" s="256"/>
      <c r="I332" s="757"/>
      <c r="J332" s="889"/>
      <c r="K332" s="268" t="s">
        <v>4937</v>
      </c>
      <c r="L332" s="760"/>
      <c r="M332" s="890" t="s">
        <v>4938</v>
      </c>
      <c r="N332" s="798"/>
      <c r="O332" s="145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</row>
    <row r="333" ht="96.0" customHeight="1">
      <c r="A333" s="227" t="s">
        <v>318</v>
      </c>
      <c r="B333" s="238" t="s">
        <v>4939</v>
      </c>
      <c r="C333" s="238" t="s">
        <v>4940</v>
      </c>
      <c r="D333" s="872" t="s">
        <v>4941</v>
      </c>
      <c r="E333" s="840" t="s">
        <v>4942</v>
      </c>
      <c r="F333" s="238" t="s">
        <v>4943</v>
      </c>
      <c r="G333" s="239" t="s">
        <v>4944</v>
      </c>
      <c r="H333" s="256" t="s">
        <v>4945</v>
      </c>
      <c r="I333" s="239" t="s">
        <v>4946</v>
      </c>
      <c r="J333" s="270" t="s">
        <v>4947</v>
      </c>
      <c r="K333" s="840" t="s">
        <v>4948</v>
      </c>
      <c r="L333" s="721"/>
      <c r="M333" s="722"/>
      <c r="N333" s="798"/>
      <c r="O333" s="145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</row>
    <row r="334">
      <c r="A334" s="235" t="s">
        <v>372</v>
      </c>
      <c r="B334" s="873" t="s">
        <v>4949</v>
      </c>
      <c r="C334" s="874" t="s">
        <v>4950</v>
      </c>
      <c r="D334" s="872" t="s">
        <v>4951</v>
      </c>
      <c r="E334" s="840" t="s">
        <v>4952</v>
      </c>
      <c r="F334" s="270" t="s">
        <v>4953</v>
      </c>
      <c r="G334" s="874" t="s">
        <v>4954</v>
      </c>
      <c r="H334" s="256" t="s">
        <v>4955</v>
      </c>
      <c r="I334" s="239" t="s">
        <v>4956</v>
      </c>
      <c r="J334" s="270" t="s">
        <v>4957</v>
      </c>
      <c r="K334" s="840" t="s">
        <v>4958</v>
      </c>
      <c r="L334" s="721"/>
      <c r="M334" s="722"/>
      <c r="N334" s="798"/>
      <c r="O334" s="145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</row>
    <row r="335">
      <c r="A335" s="240" t="s">
        <v>1299</v>
      </c>
      <c r="B335" s="238"/>
      <c r="C335" s="832"/>
      <c r="D335" s="233"/>
      <c r="E335" s="840"/>
      <c r="F335" s="233"/>
      <c r="G335" s="840"/>
      <c r="H335" s="233"/>
      <c r="I335" s="239"/>
      <c r="J335" s="881"/>
      <c r="K335" s="840"/>
      <c r="L335" s="720"/>
      <c r="M335" s="722"/>
      <c r="N335" s="798"/>
      <c r="O335" s="145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</row>
    <row r="336">
      <c r="A336" s="243" t="s">
        <v>329</v>
      </c>
      <c r="B336" s="238" t="s">
        <v>4959</v>
      </c>
      <c r="C336" s="887" t="s">
        <v>4960</v>
      </c>
      <c r="D336" s="256"/>
      <c r="E336" s="840" t="s">
        <v>4961</v>
      </c>
      <c r="F336" s="238"/>
      <c r="G336" s="270" t="s">
        <v>4962</v>
      </c>
      <c r="H336" s="256" t="s">
        <v>4963</v>
      </c>
      <c r="I336" s="239" t="s">
        <v>4964</v>
      </c>
      <c r="J336" s="270" t="s">
        <v>4965</v>
      </c>
      <c r="K336" s="270" t="s">
        <v>4966</v>
      </c>
      <c r="L336" s="721"/>
      <c r="M336" s="722"/>
      <c r="N336" s="798"/>
      <c r="O336" s="145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</row>
    <row r="337">
      <c r="A337" s="245" t="s">
        <v>330</v>
      </c>
      <c r="B337" s="238" t="s">
        <v>4967</v>
      </c>
      <c r="C337" s="887"/>
      <c r="D337" s="256"/>
      <c r="E337" s="840" t="s">
        <v>4968</v>
      </c>
      <c r="F337" s="238" t="s">
        <v>4969</v>
      </c>
      <c r="G337" s="238" t="s">
        <v>4970</v>
      </c>
      <c r="H337" s="256" t="s">
        <v>4971</v>
      </c>
      <c r="I337" s="239" t="s">
        <v>4972</v>
      </c>
      <c r="J337" s="881"/>
      <c r="K337" s="840" t="s">
        <v>4973</v>
      </c>
      <c r="L337" s="720"/>
      <c r="M337" s="722"/>
      <c r="N337" s="798"/>
      <c r="O337" s="145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</row>
    <row r="338">
      <c r="A338" s="213" t="s">
        <v>138</v>
      </c>
      <c r="B338" s="214">
        <v>45999.0</v>
      </c>
      <c r="C338" s="215"/>
      <c r="D338" s="214">
        <v>46000.0</v>
      </c>
      <c r="E338" s="215"/>
      <c r="F338" s="214">
        <v>46001.0</v>
      </c>
      <c r="G338" s="215"/>
      <c r="H338" s="214">
        <v>46002.0</v>
      </c>
      <c r="I338" s="215"/>
      <c r="J338" s="214">
        <v>46003.0</v>
      </c>
      <c r="K338" s="215"/>
      <c r="L338" s="214">
        <v>46004.0</v>
      </c>
      <c r="M338" s="158"/>
      <c r="N338" s="798"/>
      <c r="O338" s="145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</row>
    <row r="339">
      <c r="A339" s="189"/>
      <c r="B339" s="216" t="s">
        <v>15</v>
      </c>
      <c r="C339" s="217" t="s">
        <v>18</v>
      </c>
      <c r="D339" s="216" t="s">
        <v>15</v>
      </c>
      <c r="E339" s="216" t="s">
        <v>18</v>
      </c>
      <c r="F339" s="218" t="s">
        <v>15</v>
      </c>
      <c r="G339" s="217" t="s">
        <v>18</v>
      </c>
      <c r="H339" s="216" t="s">
        <v>15</v>
      </c>
      <c r="I339" s="216" t="s">
        <v>18</v>
      </c>
      <c r="J339" s="218" t="s">
        <v>15</v>
      </c>
      <c r="K339" s="217" t="s">
        <v>18</v>
      </c>
      <c r="L339" s="216" t="s">
        <v>15</v>
      </c>
      <c r="M339" s="219" t="s">
        <v>18</v>
      </c>
      <c r="N339" s="798"/>
      <c r="O339" s="145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</row>
    <row r="340">
      <c r="A340" s="220" t="s">
        <v>12</v>
      </c>
      <c r="B340" s="869" t="s">
        <v>4974</v>
      </c>
      <c r="C340" s="891" t="s">
        <v>4975</v>
      </c>
      <c r="D340" s="842" t="s">
        <v>4976</v>
      </c>
      <c r="E340" s="835"/>
      <c r="F340" s="251"/>
      <c r="G340" s="268" t="s">
        <v>4977</v>
      </c>
      <c r="H340" s="251" t="s">
        <v>4978</v>
      </c>
      <c r="I340" s="268" t="s">
        <v>4979</v>
      </c>
      <c r="J340" s="892"/>
      <c r="K340" s="892"/>
      <c r="L340" s="721"/>
      <c r="M340" s="722"/>
      <c r="N340" s="798"/>
      <c r="O340" s="145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</row>
    <row r="341">
      <c r="A341" s="227" t="s">
        <v>318</v>
      </c>
      <c r="B341" s="238" t="s">
        <v>4980</v>
      </c>
      <c r="C341" s="238" t="s">
        <v>4981</v>
      </c>
      <c r="D341" s="256" t="s">
        <v>4982</v>
      </c>
      <c r="E341" s="840" t="s">
        <v>4983</v>
      </c>
      <c r="F341" s="238" t="s">
        <v>4984</v>
      </c>
      <c r="G341" s="239" t="s">
        <v>4985</v>
      </c>
      <c r="H341" s="256" t="s">
        <v>4986</v>
      </c>
      <c r="I341" s="753" t="s">
        <v>4987</v>
      </c>
      <c r="J341" s="270" t="s">
        <v>4988</v>
      </c>
      <c r="K341" s="840" t="s">
        <v>4989</v>
      </c>
      <c r="L341" s="721"/>
      <c r="M341" s="722"/>
      <c r="N341" s="798"/>
      <c r="O341" s="145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</row>
    <row r="342">
      <c r="A342" s="235" t="s">
        <v>372</v>
      </c>
      <c r="B342" s="873" t="s">
        <v>4990</v>
      </c>
      <c r="C342" s="270" t="s">
        <v>4991</v>
      </c>
      <c r="D342" s="872"/>
      <c r="E342" s="874" t="s">
        <v>4992</v>
      </c>
      <c r="F342" s="872" t="s">
        <v>4993</v>
      </c>
      <c r="G342" s="874" t="s">
        <v>4994</v>
      </c>
      <c r="H342" s="256" t="s">
        <v>4995</v>
      </c>
      <c r="I342" s="239" t="s">
        <v>4996</v>
      </c>
      <c r="J342" s="270" t="s">
        <v>4997</v>
      </c>
      <c r="K342" s="840" t="s">
        <v>4998</v>
      </c>
      <c r="L342" s="721"/>
      <c r="M342" s="722"/>
      <c r="N342" s="798"/>
      <c r="O342" s="145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</row>
    <row r="343">
      <c r="A343" s="240" t="s">
        <v>1299</v>
      </c>
      <c r="B343" s="238"/>
      <c r="C343" s="832"/>
      <c r="D343" s="233"/>
      <c r="E343" s="840"/>
      <c r="F343" s="233"/>
      <c r="G343" s="840"/>
      <c r="H343" s="233"/>
      <c r="I343" s="239"/>
      <c r="J343" s="881"/>
      <c r="K343" s="840" t="s">
        <v>4346</v>
      </c>
      <c r="L343" s="720"/>
      <c r="M343" s="722"/>
      <c r="N343" s="798"/>
      <c r="O343" s="145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</row>
    <row r="344">
      <c r="A344" s="243" t="s">
        <v>329</v>
      </c>
      <c r="B344" s="238" t="s">
        <v>4999</v>
      </c>
      <c r="C344" s="887" t="s">
        <v>5000</v>
      </c>
      <c r="D344" s="733"/>
      <c r="E344" s="840"/>
      <c r="F344" s="233"/>
      <c r="G344" s="270" t="s">
        <v>5001</v>
      </c>
      <c r="H344" s="256" t="s">
        <v>5002</v>
      </c>
      <c r="I344" s="239"/>
      <c r="J344" s="270" t="s">
        <v>5003</v>
      </c>
      <c r="K344" s="270" t="s">
        <v>5004</v>
      </c>
      <c r="L344" s="721"/>
      <c r="M344" s="722"/>
      <c r="N344" s="798"/>
      <c r="O344" s="145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</row>
    <row r="345">
      <c r="A345" s="245" t="s">
        <v>330</v>
      </c>
      <c r="B345" s="238" t="s">
        <v>5005</v>
      </c>
      <c r="C345" s="893" t="s">
        <v>5006</v>
      </c>
      <c r="D345" s="256" t="s">
        <v>5007</v>
      </c>
      <c r="E345" s="840" t="s">
        <v>5008</v>
      </c>
      <c r="F345" s="238" t="s">
        <v>5009</v>
      </c>
      <c r="G345" s="270" t="s">
        <v>5010</v>
      </c>
      <c r="H345" s="238" t="s">
        <v>5011</v>
      </c>
      <c r="I345" s="239" t="s">
        <v>5012</v>
      </c>
      <c r="J345" s="270" t="s">
        <v>5013</v>
      </c>
      <c r="K345" s="840" t="s">
        <v>5014</v>
      </c>
      <c r="L345" s="720"/>
      <c r="M345" s="722"/>
      <c r="N345" s="798"/>
      <c r="O345" s="145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</row>
    <row r="346">
      <c r="A346" s="213" t="s">
        <v>138</v>
      </c>
      <c r="B346" s="214">
        <v>46006.0</v>
      </c>
      <c r="C346" s="215"/>
      <c r="D346" s="214">
        <v>46007.0</v>
      </c>
      <c r="E346" s="215"/>
      <c r="F346" s="214">
        <v>46008.0</v>
      </c>
      <c r="G346" s="215"/>
      <c r="H346" s="214">
        <v>46009.0</v>
      </c>
      <c r="I346" s="215"/>
      <c r="J346" s="214">
        <v>46010.0</v>
      </c>
      <c r="K346" s="215"/>
      <c r="L346" s="214">
        <v>46011.0</v>
      </c>
      <c r="M346" s="158"/>
      <c r="N346" s="798"/>
      <c r="O346" s="145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</row>
    <row r="347">
      <c r="A347" s="189"/>
      <c r="B347" s="216" t="s">
        <v>15</v>
      </c>
      <c r="C347" s="217" t="s">
        <v>18</v>
      </c>
      <c r="D347" s="216" t="s">
        <v>15</v>
      </c>
      <c r="E347" s="216" t="s">
        <v>18</v>
      </c>
      <c r="F347" s="218" t="s">
        <v>15</v>
      </c>
      <c r="G347" s="217" t="s">
        <v>18</v>
      </c>
      <c r="H347" s="216" t="s">
        <v>15</v>
      </c>
      <c r="I347" s="216" t="s">
        <v>18</v>
      </c>
      <c r="J347" s="218" t="s">
        <v>15</v>
      </c>
      <c r="K347" s="217" t="s">
        <v>18</v>
      </c>
      <c r="L347" s="216" t="s">
        <v>15</v>
      </c>
      <c r="M347" s="219" t="s">
        <v>18</v>
      </c>
      <c r="N347" s="798"/>
      <c r="O347" s="145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</row>
    <row r="348">
      <c r="A348" s="220" t="s">
        <v>12</v>
      </c>
      <c r="B348" s="869" t="s">
        <v>5015</v>
      </c>
      <c r="C348" s="869" t="s">
        <v>5016</v>
      </c>
      <c r="D348" s="842" t="s">
        <v>5017</v>
      </c>
      <c r="E348" s="888" t="s">
        <v>5018</v>
      </c>
      <c r="F348" s="251"/>
      <c r="G348" s="888" t="s">
        <v>5019</v>
      </c>
      <c r="H348" s="251" t="s">
        <v>5020</v>
      </c>
      <c r="I348" s="268"/>
      <c r="J348" s="877"/>
      <c r="K348" s="877"/>
      <c r="L348" s="721"/>
      <c r="M348" s="722"/>
      <c r="N348" s="798"/>
      <c r="O348" s="145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</row>
    <row r="349">
      <c r="A349" s="227" t="s">
        <v>318</v>
      </c>
      <c r="B349" s="238" t="s">
        <v>387</v>
      </c>
      <c r="C349" s="238" t="s">
        <v>387</v>
      </c>
      <c r="D349" s="256" t="s">
        <v>5021</v>
      </c>
      <c r="E349" s="840" t="s">
        <v>5022</v>
      </c>
      <c r="F349" s="238" t="s">
        <v>5023</v>
      </c>
      <c r="G349" s="239" t="s">
        <v>5024</v>
      </c>
      <c r="H349" s="256" t="s">
        <v>5025</v>
      </c>
      <c r="I349" s="239" t="s">
        <v>5026</v>
      </c>
      <c r="J349" s="894" t="s">
        <v>5027</v>
      </c>
      <c r="K349" s="895" t="s">
        <v>5028</v>
      </c>
      <c r="L349" s="721"/>
      <c r="M349" s="722"/>
      <c r="N349" s="798"/>
      <c r="O349" s="145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</row>
    <row r="350">
      <c r="A350" s="235" t="s">
        <v>372</v>
      </c>
      <c r="B350" s="873" t="s">
        <v>5029</v>
      </c>
      <c r="C350" s="270" t="s">
        <v>5030</v>
      </c>
      <c r="D350" s="872" t="s">
        <v>5031</v>
      </c>
      <c r="E350" s="840" t="s">
        <v>5032</v>
      </c>
      <c r="F350" s="872" t="s">
        <v>5033</v>
      </c>
      <c r="G350" s="874" t="s">
        <v>5034</v>
      </c>
      <c r="H350" s="256" t="s">
        <v>5035</v>
      </c>
      <c r="I350" s="257" t="s">
        <v>5036</v>
      </c>
      <c r="J350" s="270" t="s">
        <v>5037</v>
      </c>
      <c r="K350" s="840" t="s">
        <v>5038</v>
      </c>
      <c r="L350" s="721"/>
      <c r="M350" s="722"/>
      <c r="N350" s="798"/>
      <c r="O350" s="145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</row>
    <row r="351">
      <c r="A351" s="240" t="s">
        <v>1299</v>
      </c>
      <c r="B351" s="238"/>
      <c r="C351" s="832"/>
      <c r="D351" s="233"/>
      <c r="E351" s="840"/>
      <c r="F351" s="233"/>
      <c r="G351" s="840"/>
      <c r="H351" s="233"/>
      <c r="I351" s="239"/>
      <c r="J351" s="881"/>
      <c r="K351" s="840"/>
      <c r="L351" s="720"/>
      <c r="M351" s="722"/>
      <c r="N351" s="798"/>
      <c r="O351" s="145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</row>
    <row r="352">
      <c r="A352" s="243" t="s">
        <v>329</v>
      </c>
      <c r="B352" s="238" t="s">
        <v>5039</v>
      </c>
      <c r="C352" s="887" t="s">
        <v>5040</v>
      </c>
      <c r="D352" s="256" t="s">
        <v>5041</v>
      </c>
      <c r="E352" s="840" t="s">
        <v>5042</v>
      </c>
      <c r="F352" s="238" t="s">
        <v>5041</v>
      </c>
      <c r="G352" s="840" t="s">
        <v>5043</v>
      </c>
      <c r="H352" s="238" t="s">
        <v>5044</v>
      </c>
      <c r="I352" s="239" t="s">
        <v>5004</v>
      </c>
      <c r="J352" s="881"/>
      <c r="K352" s="840" t="s">
        <v>5045</v>
      </c>
      <c r="L352" s="720"/>
      <c r="M352" s="722"/>
      <c r="N352" s="798"/>
      <c r="O352" s="145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</row>
    <row r="353">
      <c r="A353" s="245" t="s">
        <v>330</v>
      </c>
      <c r="B353" s="238" t="s">
        <v>5046</v>
      </c>
      <c r="C353" s="887" t="s">
        <v>5047</v>
      </c>
      <c r="D353" s="256" t="s">
        <v>5048</v>
      </c>
      <c r="E353" s="840" t="s">
        <v>5049</v>
      </c>
      <c r="F353" s="238" t="s">
        <v>5050</v>
      </c>
      <c r="G353" s="270" t="s">
        <v>5051</v>
      </c>
      <c r="H353" s="256" t="s">
        <v>5052</v>
      </c>
      <c r="I353" s="239" t="s">
        <v>5053</v>
      </c>
      <c r="J353" s="270" t="s">
        <v>5054</v>
      </c>
      <c r="K353" s="840" t="s">
        <v>5055</v>
      </c>
      <c r="L353" s="721"/>
      <c r="M353" s="722"/>
      <c r="N353" s="798"/>
      <c r="O353" s="145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</row>
    <row r="354">
      <c r="A354" s="213" t="s">
        <v>138</v>
      </c>
      <c r="B354" s="214">
        <v>46013.0</v>
      </c>
      <c r="C354" s="215"/>
      <c r="D354" s="214">
        <v>46014.0</v>
      </c>
      <c r="E354" s="215"/>
      <c r="F354" s="214">
        <v>46015.0</v>
      </c>
      <c r="G354" s="215"/>
      <c r="H354" s="214">
        <v>46016.0</v>
      </c>
      <c r="I354" s="215"/>
      <c r="J354" s="214">
        <v>46017.0</v>
      </c>
      <c r="K354" s="215"/>
      <c r="L354" s="214">
        <v>46018.0</v>
      </c>
      <c r="M354" s="215"/>
      <c r="N354" s="798"/>
      <c r="O354" s="145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</row>
    <row r="355">
      <c r="A355" s="189"/>
      <c r="B355" s="216" t="s">
        <v>15</v>
      </c>
      <c r="C355" s="217" t="s">
        <v>18</v>
      </c>
      <c r="D355" s="216" t="s">
        <v>15</v>
      </c>
      <c r="E355" s="216" t="s">
        <v>18</v>
      </c>
      <c r="F355" s="218" t="s">
        <v>15</v>
      </c>
      <c r="G355" s="217" t="s">
        <v>18</v>
      </c>
      <c r="H355" s="216" t="s">
        <v>15</v>
      </c>
      <c r="I355" s="216" t="s">
        <v>18</v>
      </c>
      <c r="J355" s="218" t="s">
        <v>15</v>
      </c>
      <c r="K355" s="217" t="s">
        <v>18</v>
      </c>
      <c r="L355" s="216" t="s">
        <v>15</v>
      </c>
      <c r="M355" s="219" t="s">
        <v>18</v>
      </c>
      <c r="N355" s="798"/>
      <c r="O355" s="145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</row>
    <row r="356">
      <c r="A356" s="220" t="s">
        <v>12</v>
      </c>
      <c r="B356" s="869"/>
      <c r="C356" s="877"/>
      <c r="D356" s="842" t="s">
        <v>5056</v>
      </c>
      <c r="E356" s="888"/>
      <c r="F356" s="251" t="s">
        <v>5057</v>
      </c>
      <c r="G356" s="251" t="s">
        <v>5057</v>
      </c>
      <c r="H356" s="896" t="s">
        <v>5058</v>
      </c>
      <c r="I356" s="896" t="s">
        <v>5058</v>
      </c>
      <c r="J356" s="877"/>
      <c r="K356" s="877"/>
      <c r="L356" s="721"/>
      <c r="M356" s="722"/>
      <c r="N356" s="798"/>
      <c r="O356" s="145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</row>
    <row r="357">
      <c r="A357" s="227" t="s">
        <v>318</v>
      </c>
      <c r="B357" s="238" t="s">
        <v>5059</v>
      </c>
      <c r="C357" s="238" t="s">
        <v>5060</v>
      </c>
      <c r="D357" s="256" t="s">
        <v>5061</v>
      </c>
      <c r="E357" s="840" t="s">
        <v>5062</v>
      </c>
      <c r="F357" s="238" t="s">
        <v>5063</v>
      </c>
      <c r="G357" s="239"/>
      <c r="H357" s="897"/>
      <c r="I357" s="898"/>
      <c r="J357" s="270" t="s">
        <v>5064</v>
      </c>
      <c r="K357" s="840" t="s">
        <v>5065</v>
      </c>
      <c r="L357" s="721"/>
      <c r="M357" s="722"/>
      <c r="N357" s="798"/>
      <c r="O357" s="145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</row>
    <row r="358" ht="84.0" customHeight="1">
      <c r="A358" s="235" t="s">
        <v>372</v>
      </c>
      <c r="B358" s="873" t="s">
        <v>5066</v>
      </c>
      <c r="C358" s="270" t="s">
        <v>5067</v>
      </c>
      <c r="D358" s="873"/>
      <c r="E358" s="874"/>
      <c r="F358" s="873" t="s">
        <v>5068</v>
      </c>
      <c r="G358" s="874" t="s">
        <v>5069</v>
      </c>
      <c r="H358" s="897"/>
      <c r="I358" s="263"/>
      <c r="J358" s="899" t="s">
        <v>5070</v>
      </c>
      <c r="K358" s="874" t="s">
        <v>5071</v>
      </c>
      <c r="L358" s="721"/>
      <c r="M358" s="722"/>
      <c r="N358" s="798"/>
      <c r="O358" s="145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</row>
    <row r="359">
      <c r="A359" s="240" t="s">
        <v>1299</v>
      </c>
      <c r="B359" s="238"/>
      <c r="C359" s="832"/>
      <c r="D359" s="233"/>
      <c r="E359" s="840"/>
      <c r="F359" s="233"/>
      <c r="G359" s="840"/>
      <c r="H359" s="900"/>
      <c r="I359" s="263"/>
      <c r="J359" s="881"/>
      <c r="K359" s="840"/>
      <c r="L359" s="720"/>
      <c r="M359" s="722"/>
      <c r="N359" s="798"/>
      <c r="O359" s="145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</row>
    <row r="360">
      <c r="A360" s="243" t="s">
        <v>329</v>
      </c>
      <c r="B360" s="238" t="s">
        <v>5072</v>
      </c>
      <c r="C360" s="887" t="s">
        <v>5073</v>
      </c>
      <c r="D360" s="256" t="s">
        <v>5074</v>
      </c>
      <c r="E360" s="840" t="s">
        <v>5075</v>
      </c>
      <c r="F360" s="238" t="s">
        <v>5076</v>
      </c>
      <c r="G360" s="840" t="s">
        <v>5077</v>
      </c>
      <c r="H360" s="900"/>
      <c r="I360" s="263"/>
      <c r="J360" s="270" t="s">
        <v>5078</v>
      </c>
      <c r="K360" s="840" t="s">
        <v>5079</v>
      </c>
      <c r="L360" s="720"/>
      <c r="M360" s="722"/>
      <c r="N360" s="798"/>
      <c r="O360" s="145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</row>
    <row r="361">
      <c r="A361" s="245" t="s">
        <v>330</v>
      </c>
      <c r="B361" s="238" t="s">
        <v>5080</v>
      </c>
      <c r="C361" s="246" t="s">
        <v>5081</v>
      </c>
      <c r="D361" s="256" t="s">
        <v>5082</v>
      </c>
      <c r="E361" s="840" t="s">
        <v>5083</v>
      </c>
      <c r="F361" s="238" t="s">
        <v>5084</v>
      </c>
      <c r="G361" s="270" t="s">
        <v>5085</v>
      </c>
      <c r="H361" s="897"/>
      <c r="I361" s="263"/>
      <c r="J361" s="270" t="s">
        <v>5086</v>
      </c>
      <c r="K361" s="840" t="s">
        <v>5087</v>
      </c>
      <c r="L361" s="721"/>
      <c r="M361" s="722"/>
      <c r="N361" s="798"/>
      <c r="O361" s="145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</row>
    <row r="362">
      <c r="A362" s="213" t="s">
        <v>138</v>
      </c>
      <c r="B362" s="214">
        <v>46020.0</v>
      </c>
      <c r="C362" s="215"/>
      <c r="D362" s="214">
        <v>46021.0</v>
      </c>
      <c r="E362" s="215"/>
      <c r="F362" s="214">
        <v>46022.0</v>
      </c>
      <c r="G362" s="215"/>
      <c r="H362" s="214">
        <v>45658.0</v>
      </c>
      <c r="I362" s="215"/>
      <c r="J362" s="214">
        <v>45659.0</v>
      </c>
      <c r="K362" s="215"/>
      <c r="L362" s="214"/>
      <c r="M362" s="215"/>
      <c r="N362" s="798"/>
      <c r="O362" s="145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</row>
    <row r="363">
      <c r="A363" s="189"/>
      <c r="B363" s="216" t="s">
        <v>15</v>
      </c>
      <c r="C363" s="217" t="s">
        <v>18</v>
      </c>
      <c r="D363" s="216" t="s">
        <v>15</v>
      </c>
      <c r="E363" s="216" t="s">
        <v>18</v>
      </c>
      <c r="F363" s="218" t="s">
        <v>15</v>
      </c>
      <c r="G363" s="217" t="s">
        <v>18</v>
      </c>
      <c r="H363" s="216" t="s">
        <v>15</v>
      </c>
      <c r="I363" s="216" t="s">
        <v>18</v>
      </c>
      <c r="J363" s="218" t="s">
        <v>15</v>
      </c>
      <c r="K363" s="217" t="s">
        <v>18</v>
      </c>
      <c r="L363" s="216" t="s">
        <v>15</v>
      </c>
      <c r="M363" s="219" t="s">
        <v>18</v>
      </c>
      <c r="N363" s="798"/>
      <c r="O363" s="145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</row>
    <row r="364">
      <c r="A364" s="220" t="s">
        <v>12</v>
      </c>
      <c r="B364" s="869"/>
      <c r="C364" s="877"/>
      <c r="D364" s="842" t="s">
        <v>5088</v>
      </c>
      <c r="E364" s="888"/>
      <c r="F364" s="251"/>
      <c r="G364" s="234"/>
      <c r="H364" s="896" t="s">
        <v>5058</v>
      </c>
      <c r="I364" s="896" t="s">
        <v>5058</v>
      </c>
      <c r="J364" s="877"/>
      <c r="K364" s="877"/>
      <c r="L364" s="721"/>
      <c r="M364" s="722"/>
      <c r="N364" s="798"/>
      <c r="O364" s="145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</row>
    <row r="365">
      <c r="A365" s="227" t="s">
        <v>318</v>
      </c>
      <c r="B365" s="894" t="s">
        <v>5089</v>
      </c>
      <c r="C365" s="238" t="s">
        <v>5090</v>
      </c>
      <c r="D365" s="901" t="s">
        <v>387</v>
      </c>
      <c r="E365" s="240" t="s">
        <v>387</v>
      </c>
      <c r="F365" s="238" t="s">
        <v>5091</v>
      </c>
      <c r="G365" s="238" t="s">
        <v>5092</v>
      </c>
      <c r="H365" s="897"/>
      <c r="I365" s="898"/>
      <c r="J365" s="270" t="s">
        <v>5093</v>
      </c>
      <c r="K365" s="840" t="s">
        <v>5094</v>
      </c>
      <c r="L365" s="721"/>
      <c r="M365" s="722"/>
      <c r="N365" s="798"/>
      <c r="O365" s="145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</row>
    <row r="366">
      <c r="A366" s="235" t="s">
        <v>372</v>
      </c>
      <c r="B366" s="873" t="s">
        <v>5095</v>
      </c>
      <c r="C366" s="270"/>
      <c r="D366" s="872" t="s">
        <v>5096</v>
      </c>
      <c r="E366" s="840"/>
      <c r="F366" s="872" t="s">
        <v>5097</v>
      </c>
      <c r="G366" s="874"/>
      <c r="H366" s="897"/>
      <c r="I366" s="263"/>
      <c r="J366" s="270"/>
      <c r="K366" s="840"/>
      <c r="L366" s="721"/>
      <c r="M366" s="722"/>
      <c r="N366" s="798"/>
      <c r="O366" s="145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</row>
    <row r="367">
      <c r="A367" s="240" t="s">
        <v>1299</v>
      </c>
      <c r="B367" s="238"/>
      <c r="C367" s="832"/>
      <c r="D367" s="233"/>
      <c r="E367" s="840"/>
      <c r="F367" s="233"/>
      <c r="G367" s="840"/>
      <c r="H367" s="900"/>
      <c r="I367" s="263"/>
      <c r="J367" s="881"/>
      <c r="K367" s="840"/>
      <c r="L367" s="720"/>
      <c r="M367" s="722"/>
      <c r="N367" s="798"/>
      <c r="O367" s="145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</row>
    <row r="368">
      <c r="A368" s="243" t="s">
        <v>329</v>
      </c>
      <c r="B368" s="238" t="s">
        <v>5098</v>
      </c>
      <c r="C368" s="887" t="s">
        <v>5079</v>
      </c>
      <c r="D368" s="256" t="s">
        <v>5099</v>
      </c>
      <c r="E368" s="840"/>
      <c r="F368" s="902"/>
      <c r="G368" s="240"/>
      <c r="H368" s="900"/>
      <c r="I368" s="263"/>
      <c r="J368" s="270"/>
      <c r="K368" s="840"/>
      <c r="L368" s="720"/>
      <c r="M368" s="722"/>
      <c r="N368" s="798"/>
      <c r="O368" s="145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</row>
    <row r="369">
      <c r="A369" s="245" t="s">
        <v>330</v>
      </c>
      <c r="B369" s="238" t="s">
        <v>5100</v>
      </c>
      <c r="C369" s="887" t="s">
        <v>5101</v>
      </c>
      <c r="D369" s="238" t="s">
        <v>5102</v>
      </c>
      <c r="E369" s="887" t="s">
        <v>5103</v>
      </c>
      <c r="F369" s="238" t="s">
        <v>5104</v>
      </c>
      <c r="G369" s="270" t="s">
        <v>5105</v>
      </c>
      <c r="H369" s="897"/>
      <c r="I369" s="263"/>
      <c r="J369" s="899"/>
      <c r="K369" s="840"/>
      <c r="L369" s="721"/>
      <c r="M369" s="722"/>
      <c r="N369" s="798"/>
      <c r="O369" s="145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</row>
    <row r="370">
      <c r="A370" s="798"/>
      <c r="B370" s="798"/>
      <c r="C370" s="798"/>
      <c r="D370" s="798"/>
      <c r="E370" s="798"/>
      <c r="F370" s="798"/>
      <c r="G370" s="798"/>
      <c r="H370" s="798"/>
      <c r="I370" s="798"/>
      <c r="J370" s="798"/>
      <c r="K370" s="798"/>
      <c r="L370" s="798"/>
      <c r="M370" s="798"/>
      <c r="N370" s="798"/>
      <c r="O370" s="145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</row>
    <row r="371">
      <c r="A371" s="798"/>
      <c r="B371" s="798"/>
      <c r="C371" s="798"/>
      <c r="D371" s="798"/>
      <c r="E371" s="798"/>
      <c r="F371" s="798"/>
      <c r="G371" s="798"/>
      <c r="H371" s="798"/>
      <c r="I371" s="798"/>
      <c r="J371" s="798"/>
      <c r="K371" s="798"/>
      <c r="L371" s="798"/>
      <c r="M371" s="798"/>
      <c r="N371" s="798"/>
      <c r="O371" s="145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</row>
    <row r="372">
      <c r="A372" s="798"/>
      <c r="B372" s="798"/>
      <c r="C372" s="798"/>
      <c r="D372" s="798"/>
      <c r="E372" s="798"/>
      <c r="F372" s="798"/>
      <c r="G372" s="798"/>
      <c r="H372" s="798"/>
      <c r="I372" s="798"/>
      <c r="J372" s="798"/>
      <c r="K372" s="798"/>
      <c r="L372" s="798"/>
      <c r="M372" s="798"/>
      <c r="N372" s="798"/>
      <c r="O372" s="145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</row>
    <row r="373">
      <c r="A373" s="798"/>
      <c r="B373" s="798"/>
      <c r="C373" s="798"/>
      <c r="D373" s="798"/>
      <c r="E373" s="798"/>
      <c r="F373" s="798"/>
      <c r="G373" s="798"/>
      <c r="H373" s="798"/>
      <c r="I373" s="798"/>
      <c r="J373" s="798"/>
      <c r="K373" s="798"/>
      <c r="L373" s="798"/>
      <c r="M373" s="798"/>
      <c r="N373" s="798"/>
      <c r="O373" s="145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</row>
    <row r="374">
      <c r="A374" s="798"/>
      <c r="B374" s="798"/>
      <c r="C374" s="798"/>
      <c r="D374" s="798"/>
      <c r="E374" s="798"/>
      <c r="F374" s="798"/>
      <c r="G374" s="798"/>
      <c r="H374" s="798"/>
      <c r="I374" s="798"/>
      <c r="J374" s="798"/>
      <c r="K374" s="798"/>
      <c r="L374" s="798"/>
      <c r="M374" s="798"/>
      <c r="N374" s="798"/>
      <c r="O374" s="145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</row>
    <row r="375">
      <c r="A375" s="798"/>
      <c r="B375" s="798"/>
      <c r="C375" s="798"/>
      <c r="D375" s="798"/>
      <c r="E375" s="798"/>
      <c r="F375" s="798"/>
      <c r="G375" s="798"/>
      <c r="H375" s="798"/>
      <c r="I375" s="798"/>
      <c r="J375" s="798"/>
      <c r="K375" s="798"/>
      <c r="L375" s="798"/>
      <c r="M375" s="798"/>
      <c r="N375" s="798"/>
      <c r="O375" s="145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</row>
    <row r="376">
      <c r="A376" s="798"/>
      <c r="B376" s="798"/>
      <c r="C376" s="798"/>
      <c r="D376" s="798"/>
      <c r="E376" s="798"/>
      <c r="F376" s="798"/>
      <c r="G376" s="798"/>
      <c r="H376" s="798"/>
      <c r="I376" s="798"/>
      <c r="J376" s="798"/>
      <c r="K376" s="798"/>
      <c r="L376" s="798"/>
      <c r="M376" s="798"/>
      <c r="N376" s="798"/>
      <c r="O376" s="145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</row>
    <row r="377">
      <c r="A377" s="798"/>
      <c r="B377" s="798"/>
      <c r="C377" s="798"/>
      <c r="D377" s="798"/>
      <c r="E377" s="798"/>
      <c r="F377" s="798"/>
      <c r="G377" s="798"/>
      <c r="H377" s="798"/>
      <c r="I377" s="798"/>
      <c r="J377" s="798"/>
      <c r="K377" s="798"/>
      <c r="L377" s="798"/>
      <c r="M377" s="798"/>
      <c r="N377" s="798"/>
      <c r="O377" s="145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</row>
    <row r="378">
      <c r="A378" s="798"/>
      <c r="B378" s="798"/>
      <c r="C378" s="798"/>
      <c r="D378" s="798"/>
      <c r="E378" s="798"/>
      <c r="F378" s="798"/>
      <c r="G378" s="798"/>
      <c r="H378" s="798"/>
      <c r="I378" s="798"/>
      <c r="J378" s="798"/>
      <c r="K378" s="798"/>
      <c r="L378" s="798"/>
      <c r="M378" s="798"/>
      <c r="N378" s="798"/>
      <c r="O378" s="145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</row>
    <row r="379">
      <c r="A379" s="798"/>
      <c r="B379" s="798"/>
      <c r="C379" s="798"/>
      <c r="D379" s="798"/>
      <c r="E379" s="798"/>
      <c r="F379" s="798"/>
      <c r="G379" s="798"/>
      <c r="H379" s="798"/>
      <c r="I379" s="798"/>
      <c r="J379" s="798"/>
      <c r="K379" s="798"/>
      <c r="L379" s="798"/>
      <c r="M379" s="798"/>
      <c r="N379" s="798"/>
      <c r="O379" s="145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</row>
    <row r="380">
      <c r="A380" s="798"/>
      <c r="B380" s="798"/>
      <c r="C380" s="798"/>
      <c r="D380" s="798"/>
      <c r="E380" s="798"/>
      <c r="F380" s="798"/>
      <c r="G380" s="798"/>
      <c r="H380" s="798"/>
      <c r="I380" s="798"/>
      <c r="J380" s="798"/>
      <c r="K380" s="798"/>
      <c r="L380" s="798"/>
      <c r="M380" s="798"/>
      <c r="N380" s="798"/>
      <c r="O380" s="145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</row>
    <row r="381">
      <c r="A381" s="798"/>
      <c r="B381" s="798"/>
      <c r="C381" s="798"/>
      <c r="D381" s="798"/>
      <c r="E381" s="798"/>
      <c r="F381" s="798"/>
      <c r="G381" s="798"/>
      <c r="H381" s="798"/>
      <c r="I381" s="798"/>
      <c r="J381" s="798"/>
      <c r="K381" s="798"/>
      <c r="L381" s="798"/>
      <c r="M381" s="798"/>
      <c r="N381" s="798"/>
      <c r="O381" s="145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</row>
    <row r="382">
      <c r="A382" s="798"/>
      <c r="B382" s="798"/>
      <c r="C382" s="798"/>
      <c r="D382" s="798"/>
      <c r="E382" s="798"/>
      <c r="F382" s="798"/>
      <c r="G382" s="798"/>
      <c r="H382" s="798"/>
      <c r="I382" s="798"/>
      <c r="J382" s="798"/>
      <c r="K382" s="798"/>
      <c r="L382" s="798"/>
      <c r="M382" s="798"/>
      <c r="N382" s="798"/>
      <c r="O382" s="145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</row>
    <row r="383">
      <c r="A383" s="798"/>
      <c r="B383" s="798"/>
      <c r="C383" s="798"/>
      <c r="D383" s="798"/>
      <c r="E383" s="798"/>
      <c r="F383" s="798"/>
      <c r="G383" s="798"/>
      <c r="H383" s="798"/>
      <c r="I383" s="798"/>
      <c r="J383" s="798"/>
      <c r="K383" s="798"/>
      <c r="L383" s="798"/>
      <c r="M383" s="798"/>
      <c r="N383" s="798"/>
      <c r="O383" s="145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</row>
    <row r="384">
      <c r="A384" s="798"/>
      <c r="B384" s="798"/>
      <c r="C384" s="798"/>
      <c r="D384" s="798"/>
      <c r="E384" s="798"/>
      <c r="F384" s="798"/>
      <c r="G384" s="798"/>
      <c r="H384" s="798"/>
      <c r="I384" s="798"/>
      <c r="J384" s="798"/>
      <c r="K384" s="798"/>
      <c r="L384" s="798"/>
      <c r="M384" s="798"/>
      <c r="N384" s="798"/>
      <c r="O384" s="145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</row>
    <row r="385">
      <c r="A385" s="798"/>
      <c r="B385" s="798"/>
      <c r="C385" s="798"/>
      <c r="D385" s="798"/>
      <c r="E385" s="798"/>
      <c r="F385" s="798"/>
      <c r="G385" s="798"/>
      <c r="H385" s="798"/>
      <c r="I385" s="798"/>
      <c r="J385" s="798"/>
      <c r="K385" s="798"/>
      <c r="L385" s="798"/>
      <c r="M385" s="798"/>
      <c r="N385" s="798"/>
      <c r="O385" s="145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</row>
    <row r="386">
      <c r="A386" s="798"/>
      <c r="B386" s="798"/>
      <c r="C386" s="798"/>
      <c r="D386" s="798"/>
      <c r="E386" s="798"/>
      <c r="F386" s="798"/>
      <c r="G386" s="798"/>
      <c r="H386" s="798"/>
      <c r="I386" s="798"/>
      <c r="J386" s="798"/>
      <c r="K386" s="798"/>
      <c r="L386" s="798"/>
      <c r="M386" s="798"/>
      <c r="N386" s="798"/>
      <c r="O386" s="145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</row>
    <row r="387">
      <c r="A387" s="798"/>
      <c r="B387" s="798"/>
      <c r="C387" s="798"/>
      <c r="D387" s="798"/>
      <c r="E387" s="798"/>
      <c r="F387" s="798"/>
      <c r="G387" s="798"/>
      <c r="H387" s="798"/>
      <c r="I387" s="798"/>
      <c r="J387" s="798"/>
      <c r="K387" s="798"/>
      <c r="L387" s="798"/>
      <c r="M387" s="798"/>
      <c r="N387" s="798"/>
      <c r="O387" s="145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</row>
    <row r="388">
      <c r="A388" s="798"/>
      <c r="B388" s="798"/>
      <c r="C388" s="798"/>
      <c r="D388" s="798"/>
      <c r="E388" s="798"/>
      <c r="F388" s="798"/>
      <c r="G388" s="798"/>
      <c r="H388" s="798"/>
      <c r="I388" s="798"/>
      <c r="J388" s="798"/>
      <c r="K388" s="798"/>
      <c r="L388" s="798"/>
      <c r="M388" s="798"/>
      <c r="N388" s="798"/>
      <c r="O388" s="145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</row>
    <row r="389">
      <c r="A389" s="798"/>
      <c r="B389" s="798"/>
      <c r="C389" s="798"/>
      <c r="D389" s="798"/>
      <c r="E389" s="798"/>
      <c r="F389" s="798"/>
      <c r="G389" s="798"/>
      <c r="H389" s="798"/>
      <c r="I389" s="798"/>
      <c r="J389" s="798"/>
      <c r="K389" s="798"/>
      <c r="L389" s="798"/>
      <c r="M389" s="798"/>
      <c r="N389" s="798"/>
      <c r="O389" s="145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</row>
    <row r="390">
      <c r="A390" s="798"/>
      <c r="B390" s="798"/>
      <c r="C390" s="798"/>
      <c r="D390" s="798"/>
      <c r="E390" s="798"/>
      <c r="F390" s="798"/>
      <c r="G390" s="798"/>
      <c r="H390" s="798"/>
      <c r="I390" s="798"/>
      <c r="J390" s="798"/>
      <c r="K390" s="798"/>
      <c r="L390" s="798"/>
      <c r="M390" s="798"/>
      <c r="N390" s="798"/>
      <c r="O390" s="145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</row>
    <row r="391">
      <c r="A391" s="798"/>
      <c r="B391" s="798"/>
      <c r="C391" s="798"/>
      <c r="D391" s="798"/>
      <c r="E391" s="798"/>
      <c r="F391" s="798"/>
      <c r="G391" s="798"/>
      <c r="H391" s="798"/>
      <c r="I391" s="798"/>
      <c r="J391" s="798"/>
      <c r="K391" s="798"/>
      <c r="L391" s="798"/>
      <c r="M391" s="798"/>
      <c r="N391" s="798"/>
      <c r="O391" s="145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</row>
    <row r="392">
      <c r="A392" s="798"/>
      <c r="B392" s="798"/>
      <c r="C392" s="798"/>
      <c r="D392" s="798"/>
      <c r="E392" s="798"/>
      <c r="F392" s="798"/>
      <c r="G392" s="798"/>
      <c r="H392" s="798"/>
      <c r="I392" s="798"/>
      <c r="J392" s="798"/>
      <c r="K392" s="798"/>
      <c r="L392" s="798"/>
      <c r="M392" s="798"/>
      <c r="N392" s="798"/>
      <c r="O392" s="145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</row>
    <row r="393">
      <c r="A393" s="798"/>
      <c r="B393" s="798"/>
      <c r="C393" s="798"/>
      <c r="D393" s="798"/>
      <c r="E393" s="798"/>
      <c r="F393" s="798"/>
      <c r="G393" s="798"/>
      <c r="H393" s="798"/>
      <c r="I393" s="798"/>
      <c r="J393" s="798"/>
      <c r="K393" s="798"/>
      <c r="L393" s="798"/>
      <c r="M393" s="798"/>
      <c r="N393" s="798"/>
      <c r="O393" s="145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</row>
    <row r="394">
      <c r="A394" s="798"/>
      <c r="B394" s="798"/>
      <c r="C394" s="798"/>
      <c r="D394" s="798"/>
      <c r="E394" s="798"/>
      <c r="F394" s="798"/>
      <c r="G394" s="798"/>
      <c r="H394" s="798"/>
      <c r="I394" s="798"/>
      <c r="J394" s="798"/>
      <c r="K394" s="798"/>
      <c r="L394" s="798"/>
      <c r="M394" s="798"/>
      <c r="N394" s="798"/>
      <c r="O394" s="145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</row>
    <row r="395">
      <c r="A395" s="798"/>
      <c r="B395" s="798"/>
      <c r="C395" s="798"/>
      <c r="D395" s="798"/>
      <c r="E395" s="798"/>
      <c r="F395" s="798"/>
      <c r="G395" s="798"/>
      <c r="H395" s="798"/>
      <c r="I395" s="798"/>
      <c r="J395" s="798"/>
      <c r="K395" s="798"/>
      <c r="L395" s="798"/>
      <c r="M395" s="798"/>
      <c r="N395" s="798"/>
      <c r="O395" s="145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</row>
    <row r="396">
      <c r="A396" s="798"/>
      <c r="B396" s="798"/>
      <c r="C396" s="798"/>
      <c r="D396" s="798"/>
      <c r="E396" s="798"/>
      <c r="F396" s="798"/>
      <c r="G396" s="798"/>
      <c r="H396" s="798"/>
      <c r="I396" s="798"/>
      <c r="J396" s="798"/>
      <c r="K396" s="798"/>
      <c r="L396" s="798"/>
      <c r="M396" s="798"/>
      <c r="N396" s="798"/>
      <c r="O396" s="145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</row>
    <row r="397">
      <c r="A397" s="798"/>
      <c r="B397" s="798"/>
      <c r="C397" s="798"/>
      <c r="D397" s="798"/>
      <c r="E397" s="798"/>
      <c r="F397" s="798"/>
      <c r="G397" s="798"/>
      <c r="H397" s="798"/>
      <c r="I397" s="798"/>
      <c r="J397" s="798"/>
      <c r="K397" s="798"/>
      <c r="L397" s="798"/>
      <c r="M397" s="798"/>
      <c r="N397" s="798"/>
      <c r="O397" s="145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</row>
    <row r="398">
      <c r="A398" s="798"/>
      <c r="B398" s="798"/>
      <c r="C398" s="798"/>
      <c r="D398" s="798"/>
      <c r="E398" s="798"/>
      <c r="F398" s="798"/>
      <c r="G398" s="798"/>
      <c r="H398" s="798"/>
      <c r="I398" s="798"/>
      <c r="J398" s="798"/>
      <c r="K398" s="798"/>
      <c r="L398" s="798"/>
      <c r="M398" s="798"/>
      <c r="N398" s="798"/>
      <c r="O398" s="145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</row>
    <row r="399">
      <c r="A399" s="798"/>
      <c r="B399" s="798"/>
      <c r="C399" s="798"/>
      <c r="D399" s="798"/>
      <c r="E399" s="798"/>
      <c r="F399" s="798"/>
      <c r="G399" s="798"/>
      <c r="H399" s="798"/>
      <c r="I399" s="798"/>
      <c r="J399" s="798"/>
      <c r="K399" s="798"/>
      <c r="L399" s="798"/>
      <c r="M399" s="798"/>
      <c r="N399" s="798"/>
      <c r="O399" s="145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</row>
    <row r="400">
      <c r="A400" s="798"/>
      <c r="B400" s="798"/>
      <c r="C400" s="798"/>
      <c r="D400" s="798"/>
      <c r="E400" s="798"/>
      <c r="F400" s="798"/>
      <c r="G400" s="798"/>
      <c r="H400" s="798"/>
      <c r="I400" s="798"/>
      <c r="J400" s="798"/>
      <c r="K400" s="798"/>
      <c r="L400" s="798"/>
      <c r="M400" s="798"/>
      <c r="N400" s="798"/>
      <c r="O400" s="145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</row>
    <row r="401">
      <c r="A401" s="798"/>
      <c r="B401" s="798"/>
      <c r="C401" s="798"/>
      <c r="D401" s="798"/>
      <c r="E401" s="798"/>
      <c r="F401" s="798"/>
      <c r="G401" s="798"/>
      <c r="H401" s="798"/>
      <c r="I401" s="798"/>
      <c r="J401" s="798"/>
      <c r="K401" s="798"/>
      <c r="L401" s="798"/>
      <c r="M401" s="798"/>
      <c r="N401" s="798"/>
      <c r="O401" s="145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</row>
    <row r="402">
      <c r="A402" s="798"/>
      <c r="B402" s="798"/>
      <c r="C402" s="798"/>
      <c r="D402" s="798"/>
      <c r="E402" s="798"/>
      <c r="F402" s="798"/>
      <c r="G402" s="798"/>
      <c r="H402" s="798"/>
      <c r="I402" s="798"/>
      <c r="J402" s="798"/>
      <c r="K402" s="798"/>
      <c r="L402" s="798"/>
      <c r="M402" s="798"/>
      <c r="N402" s="798"/>
      <c r="O402" s="145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</row>
    <row r="403">
      <c r="A403" s="798"/>
      <c r="B403" s="798"/>
      <c r="C403" s="798"/>
      <c r="D403" s="798"/>
      <c r="E403" s="798"/>
      <c r="F403" s="798"/>
      <c r="G403" s="798"/>
      <c r="H403" s="798"/>
      <c r="I403" s="798"/>
      <c r="J403" s="798"/>
      <c r="K403" s="798"/>
      <c r="L403" s="798"/>
      <c r="M403" s="798"/>
      <c r="N403" s="798"/>
      <c r="O403" s="145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</row>
    <row r="404">
      <c r="A404" s="798"/>
      <c r="B404" s="798"/>
      <c r="C404" s="798"/>
      <c r="D404" s="798"/>
      <c r="E404" s="798"/>
      <c r="F404" s="798"/>
      <c r="G404" s="798"/>
      <c r="H404" s="798"/>
      <c r="I404" s="798"/>
      <c r="J404" s="798"/>
      <c r="K404" s="798"/>
      <c r="L404" s="798"/>
      <c r="M404" s="798"/>
      <c r="N404" s="798"/>
      <c r="O404" s="145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</row>
    <row r="405">
      <c r="A405" s="798"/>
      <c r="B405" s="798"/>
      <c r="C405" s="798"/>
      <c r="D405" s="798"/>
      <c r="E405" s="798"/>
      <c r="F405" s="798"/>
      <c r="G405" s="798"/>
      <c r="H405" s="798"/>
      <c r="I405" s="798"/>
      <c r="J405" s="798"/>
      <c r="K405" s="798"/>
      <c r="L405" s="798"/>
      <c r="M405" s="798"/>
      <c r="N405" s="798"/>
      <c r="O405" s="145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</row>
    <row r="406">
      <c r="A406" s="798"/>
      <c r="B406" s="798"/>
      <c r="C406" s="798"/>
      <c r="D406" s="798"/>
      <c r="E406" s="798"/>
      <c r="F406" s="798"/>
      <c r="G406" s="798"/>
      <c r="H406" s="798"/>
      <c r="I406" s="798"/>
      <c r="J406" s="798"/>
      <c r="K406" s="798"/>
      <c r="L406" s="798"/>
      <c r="M406" s="798"/>
      <c r="N406" s="798"/>
      <c r="O406" s="145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</row>
    <row r="407">
      <c r="A407" s="798"/>
      <c r="B407" s="798"/>
      <c r="C407" s="798"/>
      <c r="D407" s="798"/>
      <c r="E407" s="798"/>
      <c r="F407" s="798"/>
      <c r="G407" s="798"/>
      <c r="H407" s="798"/>
      <c r="I407" s="798"/>
      <c r="J407" s="798"/>
      <c r="K407" s="798"/>
      <c r="L407" s="798"/>
      <c r="M407" s="798"/>
      <c r="N407" s="798"/>
      <c r="O407" s="145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</row>
    <row r="408">
      <c r="A408" s="798"/>
      <c r="B408" s="798"/>
      <c r="C408" s="798"/>
      <c r="D408" s="798"/>
      <c r="E408" s="798"/>
      <c r="F408" s="798"/>
      <c r="G408" s="798"/>
      <c r="H408" s="798"/>
      <c r="I408" s="798"/>
      <c r="J408" s="798"/>
      <c r="K408" s="798"/>
      <c r="L408" s="798"/>
      <c r="M408" s="798"/>
      <c r="N408" s="798"/>
      <c r="O408" s="145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</row>
    <row r="409">
      <c r="A409" s="798"/>
      <c r="B409" s="798"/>
      <c r="C409" s="798"/>
      <c r="D409" s="798"/>
      <c r="E409" s="798"/>
      <c r="F409" s="798"/>
      <c r="G409" s="798"/>
      <c r="H409" s="798"/>
      <c r="I409" s="798"/>
      <c r="J409" s="798"/>
      <c r="K409" s="798"/>
      <c r="L409" s="798"/>
      <c r="M409" s="798"/>
      <c r="N409" s="798"/>
      <c r="O409" s="145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</row>
    <row r="410">
      <c r="A410" s="798"/>
      <c r="B410" s="798"/>
      <c r="C410" s="798"/>
      <c r="D410" s="798"/>
      <c r="E410" s="798"/>
      <c r="F410" s="798"/>
      <c r="G410" s="798"/>
      <c r="H410" s="798"/>
      <c r="I410" s="798"/>
      <c r="J410" s="798"/>
      <c r="K410" s="798"/>
      <c r="L410" s="798"/>
      <c r="M410" s="798"/>
      <c r="N410" s="798"/>
      <c r="O410" s="145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</row>
    <row r="411">
      <c r="A411" s="798"/>
      <c r="B411" s="798"/>
      <c r="C411" s="798"/>
      <c r="D411" s="798"/>
      <c r="E411" s="798"/>
      <c r="F411" s="798"/>
      <c r="G411" s="798"/>
      <c r="H411" s="798"/>
      <c r="I411" s="798"/>
      <c r="J411" s="798"/>
      <c r="K411" s="798"/>
      <c r="L411" s="798"/>
      <c r="M411" s="798"/>
      <c r="N411" s="798"/>
      <c r="O411" s="145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</row>
    <row r="412">
      <c r="A412" s="798"/>
      <c r="B412" s="798"/>
      <c r="C412" s="798"/>
      <c r="D412" s="798"/>
      <c r="E412" s="798"/>
      <c r="F412" s="798"/>
      <c r="G412" s="798"/>
      <c r="H412" s="798"/>
      <c r="I412" s="798"/>
      <c r="J412" s="798"/>
      <c r="K412" s="798"/>
      <c r="L412" s="798"/>
      <c r="M412" s="798"/>
      <c r="N412" s="798"/>
      <c r="O412" s="145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</row>
    <row r="413">
      <c r="A413" s="798"/>
      <c r="B413" s="798"/>
      <c r="C413" s="798"/>
      <c r="D413" s="798"/>
      <c r="E413" s="798"/>
      <c r="F413" s="798"/>
      <c r="G413" s="798"/>
      <c r="H413" s="798"/>
      <c r="I413" s="798"/>
      <c r="J413" s="798"/>
      <c r="K413" s="798"/>
      <c r="L413" s="798"/>
      <c r="M413" s="798"/>
      <c r="N413" s="798"/>
      <c r="O413" s="145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</row>
    <row r="414">
      <c r="A414" s="798"/>
      <c r="B414" s="798"/>
      <c r="C414" s="798"/>
      <c r="D414" s="798"/>
      <c r="E414" s="798"/>
      <c r="F414" s="798"/>
      <c r="G414" s="798"/>
      <c r="H414" s="798"/>
      <c r="I414" s="798"/>
      <c r="J414" s="798"/>
      <c r="K414" s="798"/>
      <c r="L414" s="798"/>
      <c r="M414" s="798"/>
      <c r="N414" s="798"/>
      <c r="O414" s="145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</row>
    <row r="415">
      <c r="A415" s="798"/>
      <c r="B415" s="798"/>
      <c r="C415" s="798"/>
      <c r="D415" s="798"/>
      <c r="E415" s="798"/>
      <c r="F415" s="798"/>
      <c r="G415" s="798"/>
      <c r="H415" s="798"/>
      <c r="I415" s="798"/>
      <c r="J415" s="798"/>
      <c r="K415" s="798"/>
      <c r="L415" s="798"/>
      <c r="M415" s="798"/>
      <c r="N415" s="798"/>
      <c r="O415" s="145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</row>
    <row r="416">
      <c r="A416" s="798"/>
      <c r="B416" s="798"/>
      <c r="C416" s="798"/>
      <c r="D416" s="798"/>
      <c r="E416" s="798"/>
      <c r="F416" s="798"/>
      <c r="G416" s="798"/>
      <c r="H416" s="798"/>
      <c r="I416" s="798"/>
      <c r="J416" s="798"/>
      <c r="K416" s="798"/>
      <c r="L416" s="798"/>
      <c r="M416" s="798"/>
      <c r="N416" s="798"/>
      <c r="O416" s="145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</row>
    <row r="417">
      <c r="A417" s="798"/>
      <c r="B417" s="798"/>
      <c r="C417" s="798"/>
      <c r="D417" s="798"/>
      <c r="E417" s="798"/>
      <c r="F417" s="798"/>
      <c r="G417" s="798"/>
      <c r="H417" s="798"/>
      <c r="I417" s="798"/>
      <c r="J417" s="798"/>
      <c r="K417" s="798"/>
      <c r="L417" s="798"/>
      <c r="M417" s="798"/>
      <c r="N417" s="798"/>
      <c r="O417" s="145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</row>
    <row r="418">
      <c r="A418" s="798"/>
      <c r="B418" s="798"/>
      <c r="C418" s="798"/>
      <c r="D418" s="798"/>
      <c r="E418" s="798"/>
      <c r="F418" s="798"/>
      <c r="G418" s="798"/>
      <c r="H418" s="798"/>
      <c r="I418" s="798"/>
      <c r="J418" s="798"/>
      <c r="K418" s="798"/>
      <c r="L418" s="798"/>
      <c r="M418" s="798"/>
      <c r="N418" s="798"/>
      <c r="O418" s="145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</row>
    <row r="419">
      <c r="A419" s="798"/>
      <c r="B419" s="798"/>
      <c r="C419" s="798"/>
      <c r="D419" s="798"/>
      <c r="E419" s="798"/>
      <c r="F419" s="798"/>
      <c r="G419" s="798"/>
      <c r="H419" s="798"/>
      <c r="I419" s="798"/>
      <c r="J419" s="798"/>
      <c r="K419" s="798"/>
      <c r="L419" s="798"/>
      <c r="M419" s="798"/>
      <c r="N419" s="798"/>
      <c r="O419" s="145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</row>
    <row r="420">
      <c r="A420" s="798"/>
      <c r="B420" s="798"/>
      <c r="C420" s="798"/>
      <c r="D420" s="798"/>
      <c r="E420" s="798"/>
      <c r="F420" s="798"/>
      <c r="G420" s="798"/>
      <c r="H420" s="798"/>
      <c r="I420" s="798"/>
      <c r="J420" s="798"/>
      <c r="K420" s="798"/>
      <c r="L420" s="798"/>
      <c r="M420" s="798"/>
      <c r="N420" s="798"/>
      <c r="O420" s="145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</row>
    <row r="421">
      <c r="A421" s="798"/>
      <c r="B421" s="798"/>
      <c r="C421" s="798"/>
      <c r="D421" s="798"/>
      <c r="E421" s="798"/>
      <c r="F421" s="798"/>
      <c r="G421" s="798"/>
      <c r="H421" s="798"/>
      <c r="I421" s="798"/>
      <c r="J421" s="798"/>
      <c r="K421" s="798"/>
      <c r="L421" s="798"/>
      <c r="M421" s="798"/>
      <c r="N421" s="798"/>
      <c r="O421" s="145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</row>
    <row r="422">
      <c r="A422" s="798"/>
      <c r="B422" s="798"/>
      <c r="C422" s="798"/>
      <c r="D422" s="798"/>
      <c r="E422" s="798"/>
      <c r="F422" s="798"/>
      <c r="G422" s="798"/>
      <c r="H422" s="798"/>
      <c r="I422" s="798"/>
      <c r="J422" s="798"/>
      <c r="K422" s="798"/>
      <c r="L422" s="798"/>
      <c r="M422" s="798"/>
      <c r="N422" s="798"/>
      <c r="O422" s="145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</row>
    <row r="423">
      <c r="A423" s="798"/>
      <c r="B423" s="798"/>
      <c r="C423" s="798"/>
      <c r="D423" s="798"/>
      <c r="E423" s="798"/>
      <c r="F423" s="798"/>
      <c r="G423" s="798"/>
      <c r="H423" s="798"/>
      <c r="I423" s="798"/>
      <c r="J423" s="798"/>
      <c r="K423" s="798"/>
      <c r="L423" s="798"/>
      <c r="M423" s="798"/>
      <c r="N423" s="798"/>
      <c r="O423" s="145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</row>
    <row r="424">
      <c r="A424" s="798"/>
      <c r="B424" s="798"/>
      <c r="C424" s="798"/>
      <c r="D424" s="798"/>
      <c r="E424" s="798"/>
      <c r="F424" s="798"/>
      <c r="G424" s="798"/>
      <c r="H424" s="798"/>
      <c r="I424" s="798"/>
      <c r="J424" s="798"/>
      <c r="K424" s="798"/>
      <c r="L424" s="798"/>
      <c r="M424" s="798"/>
      <c r="N424" s="798"/>
      <c r="O424" s="145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</row>
    <row r="425">
      <c r="A425" s="798"/>
      <c r="B425" s="798"/>
      <c r="C425" s="798"/>
      <c r="D425" s="798"/>
      <c r="E425" s="798"/>
      <c r="F425" s="798"/>
      <c r="G425" s="798"/>
      <c r="H425" s="798"/>
      <c r="I425" s="798"/>
      <c r="J425" s="798"/>
      <c r="K425" s="798"/>
      <c r="L425" s="798"/>
      <c r="M425" s="798"/>
      <c r="N425" s="798"/>
      <c r="O425" s="145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</row>
    <row r="426">
      <c r="A426" s="798"/>
      <c r="B426" s="798"/>
      <c r="C426" s="798"/>
      <c r="D426" s="798"/>
      <c r="E426" s="798"/>
      <c r="F426" s="798"/>
      <c r="G426" s="798"/>
      <c r="H426" s="798"/>
      <c r="I426" s="798"/>
      <c r="J426" s="798"/>
      <c r="K426" s="798"/>
      <c r="L426" s="798"/>
      <c r="M426" s="798"/>
      <c r="N426" s="798"/>
      <c r="O426" s="145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</row>
    <row r="427">
      <c r="A427" s="798"/>
      <c r="B427" s="798"/>
      <c r="C427" s="798"/>
      <c r="D427" s="798"/>
      <c r="E427" s="798"/>
      <c r="F427" s="798"/>
      <c r="G427" s="798"/>
      <c r="H427" s="798"/>
      <c r="I427" s="798"/>
      <c r="J427" s="798"/>
      <c r="K427" s="798"/>
      <c r="L427" s="798"/>
      <c r="M427" s="798"/>
      <c r="N427" s="798"/>
      <c r="O427" s="145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</row>
    <row r="428">
      <c r="A428" s="798"/>
      <c r="B428" s="798"/>
      <c r="C428" s="798"/>
      <c r="D428" s="798"/>
      <c r="E428" s="798"/>
      <c r="F428" s="798"/>
      <c r="G428" s="798"/>
      <c r="H428" s="798"/>
      <c r="I428" s="798"/>
      <c r="J428" s="798"/>
      <c r="K428" s="798"/>
      <c r="L428" s="798"/>
      <c r="M428" s="798"/>
      <c r="N428" s="798"/>
      <c r="O428" s="145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</row>
    <row r="429">
      <c r="A429" s="798"/>
      <c r="B429" s="798"/>
      <c r="C429" s="798"/>
      <c r="D429" s="798"/>
      <c r="E429" s="798"/>
      <c r="F429" s="798"/>
      <c r="G429" s="798"/>
      <c r="H429" s="798"/>
      <c r="I429" s="798"/>
      <c r="J429" s="798"/>
      <c r="K429" s="798"/>
      <c r="L429" s="798"/>
      <c r="M429" s="798"/>
      <c r="N429" s="798"/>
      <c r="O429" s="145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</row>
    <row r="430">
      <c r="A430" s="798"/>
      <c r="B430" s="798"/>
      <c r="C430" s="798"/>
      <c r="D430" s="798"/>
      <c r="E430" s="798"/>
      <c r="F430" s="798"/>
      <c r="G430" s="798"/>
      <c r="H430" s="798"/>
      <c r="I430" s="798"/>
      <c r="J430" s="798"/>
      <c r="K430" s="798"/>
      <c r="L430" s="798"/>
      <c r="M430" s="798"/>
      <c r="N430" s="798"/>
      <c r="O430" s="145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</row>
    <row r="431">
      <c r="A431" s="798"/>
      <c r="B431" s="798"/>
      <c r="C431" s="798"/>
      <c r="D431" s="798"/>
      <c r="E431" s="798"/>
      <c r="F431" s="798"/>
      <c r="G431" s="798"/>
      <c r="H431" s="798"/>
      <c r="I431" s="798"/>
      <c r="J431" s="798"/>
      <c r="K431" s="798"/>
      <c r="L431" s="798"/>
      <c r="M431" s="798"/>
      <c r="N431" s="798"/>
      <c r="O431" s="145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</row>
    <row r="432">
      <c r="A432" s="798"/>
      <c r="B432" s="798"/>
      <c r="C432" s="798"/>
      <c r="D432" s="798"/>
      <c r="E432" s="798"/>
      <c r="F432" s="798"/>
      <c r="G432" s="798"/>
      <c r="H432" s="798"/>
      <c r="I432" s="798"/>
      <c r="J432" s="798"/>
      <c r="K432" s="798"/>
      <c r="L432" s="798"/>
      <c r="M432" s="798"/>
      <c r="N432" s="798"/>
      <c r="O432" s="145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</row>
    <row r="433">
      <c r="A433" s="798"/>
      <c r="B433" s="798"/>
      <c r="C433" s="798"/>
      <c r="D433" s="798"/>
      <c r="E433" s="798"/>
      <c r="F433" s="798"/>
      <c r="G433" s="798"/>
      <c r="H433" s="798"/>
      <c r="I433" s="798"/>
      <c r="J433" s="798"/>
      <c r="K433" s="798"/>
      <c r="L433" s="798"/>
      <c r="M433" s="798"/>
      <c r="N433" s="798"/>
      <c r="O433" s="145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</row>
    <row r="434">
      <c r="A434" s="798"/>
      <c r="B434" s="798"/>
      <c r="C434" s="798"/>
      <c r="D434" s="798"/>
      <c r="E434" s="798"/>
      <c r="F434" s="798"/>
      <c r="G434" s="798"/>
      <c r="H434" s="798"/>
      <c r="I434" s="798"/>
      <c r="J434" s="798"/>
      <c r="K434" s="798"/>
      <c r="L434" s="798"/>
      <c r="M434" s="798"/>
      <c r="N434" s="798"/>
      <c r="O434" s="145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</row>
    <row r="435">
      <c r="A435" s="798"/>
      <c r="B435" s="798"/>
      <c r="C435" s="798"/>
      <c r="D435" s="798"/>
      <c r="E435" s="798"/>
      <c r="F435" s="798"/>
      <c r="G435" s="798"/>
      <c r="H435" s="798"/>
      <c r="I435" s="798"/>
      <c r="J435" s="798"/>
      <c r="K435" s="798"/>
      <c r="L435" s="798"/>
      <c r="M435" s="798"/>
      <c r="N435" s="798"/>
      <c r="O435" s="145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</row>
    <row r="436">
      <c r="A436" s="798"/>
      <c r="B436" s="798"/>
      <c r="C436" s="798"/>
      <c r="D436" s="798"/>
      <c r="E436" s="798"/>
      <c r="F436" s="798"/>
      <c r="G436" s="798"/>
      <c r="H436" s="798"/>
      <c r="I436" s="798"/>
      <c r="J436" s="798"/>
      <c r="K436" s="798"/>
      <c r="L436" s="798"/>
      <c r="M436" s="798"/>
      <c r="N436" s="798"/>
      <c r="O436" s="145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</row>
    <row r="437">
      <c r="A437" s="798"/>
      <c r="B437" s="798"/>
      <c r="C437" s="798"/>
      <c r="D437" s="798"/>
      <c r="E437" s="798"/>
      <c r="F437" s="798"/>
      <c r="G437" s="798"/>
      <c r="H437" s="798"/>
      <c r="I437" s="798"/>
      <c r="J437" s="798"/>
      <c r="K437" s="798"/>
      <c r="L437" s="798"/>
      <c r="M437" s="798"/>
      <c r="N437" s="798"/>
      <c r="O437" s="145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</row>
    <row r="438">
      <c r="A438" s="798"/>
      <c r="B438" s="798"/>
      <c r="C438" s="798"/>
      <c r="D438" s="798"/>
      <c r="E438" s="798"/>
      <c r="F438" s="798"/>
      <c r="G438" s="798"/>
      <c r="H438" s="798"/>
      <c r="I438" s="798"/>
      <c r="J438" s="798"/>
      <c r="K438" s="798"/>
      <c r="L438" s="798"/>
      <c r="M438" s="798"/>
      <c r="N438" s="798"/>
      <c r="O438" s="145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</row>
    <row r="439">
      <c r="A439" s="798"/>
      <c r="B439" s="798"/>
      <c r="C439" s="798"/>
      <c r="D439" s="798"/>
      <c r="E439" s="798"/>
      <c r="F439" s="798"/>
      <c r="G439" s="798"/>
      <c r="H439" s="798"/>
      <c r="I439" s="798"/>
      <c r="J439" s="798"/>
      <c r="K439" s="798"/>
      <c r="L439" s="798"/>
      <c r="M439" s="798"/>
      <c r="N439" s="798"/>
      <c r="O439" s="145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</row>
    <row r="440">
      <c r="A440" s="798"/>
      <c r="B440" s="798"/>
      <c r="C440" s="798"/>
      <c r="D440" s="798"/>
      <c r="E440" s="798"/>
      <c r="F440" s="798"/>
      <c r="G440" s="798"/>
      <c r="H440" s="798"/>
      <c r="I440" s="798"/>
      <c r="J440" s="798"/>
      <c r="K440" s="798"/>
      <c r="L440" s="798"/>
      <c r="M440" s="798"/>
      <c r="N440" s="798"/>
      <c r="O440" s="145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</row>
    <row r="441">
      <c r="A441" s="798"/>
      <c r="B441" s="798"/>
      <c r="C441" s="798"/>
      <c r="D441" s="798"/>
      <c r="E441" s="798"/>
      <c r="F441" s="798"/>
      <c r="G441" s="798"/>
      <c r="H441" s="798"/>
      <c r="I441" s="798"/>
      <c r="J441" s="798"/>
      <c r="K441" s="798"/>
      <c r="L441" s="798"/>
      <c r="M441" s="798"/>
      <c r="N441" s="798"/>
      <c r="O441" s="145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</row>
    <row r="442">
      <c r="A442" s="798"/>
      <c r="B442" s="798"/>
      <c r="C442" s="798"/>
      <c r="D442" s="798"/>
      <c r="E442" s="798"/>
      <c r="F442" s="798"/>
      <c r="G442" s="798"/>
      <c r="H442" s="798"/>
      <c r="I442" s="798"/>
      <c r="J442" s="798"/>
      <c r="K442" s="798"/>
      <c r="L442" s="798"/>
      <c r="M442" s="798"/>
      <c r="N442" s="798"/>
      <c r="O442" s="145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</row>
    <row r="443">
      <c r="A443" s="798"/>
      <c r="B443" s="798"/>
      <c r="C443" s="798"/>
      <c r="D443" s="798"/>
      <c r="E443" s="798"/>
      <c r="F443" s="798"/>
      <c r="G443" s="798"/>
      <c r="H443" s="798"/>
      <c r="I443" s="798"/>
      <c r="J443" s="798"/>
      <c r="K443" s="798"/>
      <c r="L443" s="798"/>
      <c r="M443" s="798"/>
      <c r="N443" s="798"/>
      <c r="O443" s="145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</row>
    <row r="444">
      <c r="A444" s="798"/>
      <c r="B444" s="798"/>
      <c r="C444" s="798"/>
      <c r="D444" s="798"/>
      <c r="E444" s="798"/>
      <c r="F444" s="798"/>
      <c r="G444" s="798"/>
      <c r="H444" s="798"/>
      <c r="I444" s="798"/>
      <c r="J444" s="798"/>
      <c r="K444" s="798"/>
      <c r="L444" s="798"/>
      <c r="M444" s="798"/>
      <c r="N444" s="798"/>
      <c r="O444" s="145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</row>
    <row r="445">
      <c r="A445" s="798"/>
      <c r="B445" s="798"/>
      <c r="C445" s="798"/>
      <c r="D445" s="798"/>
      <c r="E445" s="798"/>
      <c r="F445" s="798"/>
      <c r="G445" s="798"/>
      <c r="H445" s="798"/>
      <c r="I445" s="798"/>
      <c r="J445" s="798"/>
      <c r="K445" s="798"/>
      <c r="L445" s="798"/>
      <c r="M445" s="798"/>
      <c r="N445" s="798"/>
      <c r="O445" s="145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</row>
    <row r="446">
      <c r="A446" s="798"/>
      <c r="B446" s="798"/>
      <c r="C446" s="798"/>
      <c r="D446" s="798"/>
      <c r="E446" s="798"/>
      <c r="F446" s="798"/>
      <c r="G446" s="798"/>
      <c r="H446" s="798"/>
      <c r="I446" s="798"/>
      <c r="J446" s="798"/>
      <c r="K446" s="798"/>
      <c r="L446" s="798"/>
      <c r="M446" s="798"/>
      <c r="N446" s="798"/>
      <c r="O446" s="145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</row>
    <row r="447">
      <c r="A447" s="798"/>
      <c r="B447" s="798"/>
      <c r="C447" s="798"/>
      <c r="D447" s="798"/>
      <c r="E447" s="798"/>
      <c r="F447" s="798"/>
      <c r="G447" s="798"/>
      <c r="H447" s="798"/>
      <c r="I447" s="798"/>
      <c r="J447" s="798"/>
      <c r="K447" s="798"/>
      <c r="L447" s="798"/>
      <c r="M447" s="798"/>
      <c r="N447" s="798"/>
      <c r="O447" s="145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</row>
    <row r="448">
      <c r="A448" s="798"/>
      <c r="B448" s="798"/>
      <c r="C448" s="798"/>
      <c r="D448" s="798"/>
      <c r="E448" s="798"/>
      <c r="F448" s="798"/>
      <c r="G448" s="798"/>
      <c r="H448" s="798"/>
      <c r="I448" s="798"/>
      <c r="J448" s="798"/>
      <c r="K448" s="798"/>
      <c r="L448" s="798"/>
      <c r="M448" s="798"/>
      <c r="N448" s="798"/>
      <c r="O448" s="145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</row>
    <row r="449">
      <c r="A449" s="798"/>
      <c r="B449" s="798"/>
      <c r="C449" s="798"/>
      <c r="D449" s="798"/>
      <c r="E449" s="798"/>
      <c r="F449" s="798"/>
      <c r="G449" s="798"/>
      <c r="H449" s="798"/>
      <c r="I449" s="798"/>
      <c r="J449" s="798"/>
      <c r="K449" s="798"/>
      <c r="L449" s="798"/>
      <c r="M449" s="798"/>
      <c r="N449" s="798"/>
      <c r="O449" s="145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</row>
    <row r="450">
      <c r="A450" s="798"/>
      <c r="B450" s="798"/>
      <c r="C450" s="798"/>
      <c r="D450" s="798"/>
      <c r="E450" s="798"/>
      <c r="F450" s="798"/>
      <c r="G450" s="798"/>
      <c r="H450" s="798"/>
      <c r="I450" s="798"/>
      <c r="J450" s="798"/>
      <c r="K450" s="798"/>
      <c r="L450" s="798"/>
      <c r="M450" s="798"/>
      <c r="N450" s="798"/>
      <c r="O450" s="145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</row>
    <row r="451">
      <c r="A451" s="798"/>
      <c r="B451" s="798"/>
      <c r="C451" s="798"/>
      <c r="D451" s="798"/>
      <c r="E451" s="798"/>
      <c r="F451" s="798"/>
      <c r="G451" s="798"/>
      <c r="H451" s="798"/>
      <c r="I451" s="798"/>
      <c r="J451" s="798"/>
      <c r="K451" s="798"/>
      <c r="L451" s="798"/>
      <c r="M451" s="798"/>
      <c r="N451" s="798"/>
      <c r="O451" s="145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</row>
    <row r="452">
      <c r="A452" s="798"/>
      <c r="B452" s="798"/>
      <c r="C452" s="798"/>
      <c r="D452" s="798"/>
      <c r="E452" s="798"/>
      <c r="F452" s="798"/>
      <c r="G452" s="798"/>
      <c r="H452" s="798"/>
      <c r="I452" s="798"/>
      <c r="J452" s="798"/>
      <c r="K452" s="798"/>
      <c r="L452" s="798"/>
      <c r="M452" s="798"/>
      <c r="N452" s="798"/>
      <c r="O452" s="145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</row>
    <row r="453">
      <c r="A453" s="798"/>
      <c r="B453" s="798"/>
      <c r="C453" s="798"/>
      <c r="D453" s="798"/>
      <c r="E453" s="798"/>
      <c r="F453" s="798"/>
      <c r="G453" s="798"/>
      <c r="H453" s="798"/>
      <c r="I453" s="798"/>
      <c r="J453" s="798"/>
      <c r="K453" s="798"/>
      <c r="L453" s="798"/>
      <c r="M453" s="798"/>
      <c r="N453" s="798"/>
      <c r="O453" s="145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</row>
    <row r="454">
      <c r="A454" s="798"/>
      <c r="B454" s="798"/>
      <c r="C454" s="798"/>
      <c r="D454" s="798"/>
      <c r="E454" s="798"/>
      <c r="F454" s="798"/>
      <c r="G454" s="798"/>
      <c r="H454" s="798"/>
      <c r="I454" s="798"/>
      <c r="J454" s="798"/>
      <c r="K454" s="798"/>
      <c r="L454" s="798"/>
      <c r="M454" s="798"/>
      <c r="N454" s="798"/>
      <c r="O454" s="145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</row>
    <row r="455">
      <c r="A455" s="798"/>
      <c r="B455" s="798"/>
      <c r="C455" s="798"/>
      <c r="D455" s="798"/>
      <c r="E455" s="798"/>
      <c r="F455" s="798"/>
      <c r="G455" s="798"/>
      <c r="H455" s="798"/>
      <c r="I455" s="798"/>
      <c r="J455" s="798"/>
      <c r="K455" s="798"/>
      <c r="L455" s="798"/>
      <c r="M455" s="798"/>
      <c r="N455" s="798"/>
      <c r="O455" s="145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</row>
    <row r="456">
      <c r="A456" s="798"/>
      <c r="B456" s="798"/>
      <c r="C456" s="798"/>
      <c r="D456" s="798"/>
      <c r="E456" s="798"/>
      <c r="F456" s="798"/>
      <c r="G456" s="798"/>
      <c r="H456" s="798"/>
      <c r="I456" s="798"/>
      <c r="J456" s="798"/>
      <c r="K456" s="798"/>
      <c r="L456" s="798"/>
      <c r="M456" s="798"/>
      <c r="N456" s="798"/>
      <c r="O456" s="145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</row>
    <row r="457">
      <c r="A457" s="798"/>
      <c r="B457" s="798"/>
      <c r="C457" s="798"/>
      <c r="D457" s="798"/>
      <c r="E457" s="798"/>
      <c r="F457" s="798"/>
      <c r="G457" s="798"/>
      <c r="H457" s="798"/>
      <c r="I457" s="798"/>
      <c r="J457" s="798"/>
      <c r="K457" s="798"/>
      <c r="L457" s="798"/>
      <c r="M457" s="798"/>
      <c r="N457" s="798"/>
      <c r="O457" s="145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</row>
    <row r="458">
      <c r="A458" s="798"/>
      <c r="B458" s="798"/>
      <c r="C458" s="798"/>
      <c r="D458" s="798"/>
      <c r="E458" s="798"/>
      <c r="F458" s="798"/>
      <c r="G458" s="798"/>
      <c r="H458" s="798"/>
      <c r="I458" s="798"/>
      <c r="J458" s="798"/>
      <c r="K458" s="798"/>
      <c r="L458" s="798"/>
      <c r="M458" s="798"/>
      <c r="N458" s="798"/>
      <c r="O458" s="145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</row>
    <row r="459">
      <c r="A459" s="798"/>
      <c r="B459" s="798"/>
      <c r="C459" s="798"/>
      <c r="D459" s="798"/>
      <c r="E459" s="798"/>
      <c r="F459" s="798"/>
      <c r="G459" s="798"/>
      <c r="H459" s="798"/>
      <c r="I459" s="798"/>
      <c r="J459" s="798"/>
      <c r="K459" s="798"/>
      <c r="L459" s="798"/>
      <c r="M459" s="798"/>
      <c r="N459" s="798"/>
      <c r="O459" s="145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</row>
    <row r="460">
      <c r="A460" s="798"/>
      <c r="B460" s="798"/>
      <c r="C460" s="798"/>
      <c r="D460" s="798"/>
      <c r="E460" s="798"/>
      <c r="F460" s="798"/>
      <c r="G460" s="798"/>
      <c r="H460" s="798"/>
      <c r="I460" s="798"/>
      <c r="J460" s="798"/>
      <c r="K460" s="798"/>
      <c r="L460" s="798"/>
      <c r="M460" s="798"/>
      <c r="N460" s="798"/>
      <c r="O460" s="145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</row>
    <row r="461">
      <c r="A461" s="798"/>
      <c r="B461" s="798"/>
      <c r="C461" s="798"/>
      <c r="D461" s="798"/>
      <c r="E461" s="798"/>
      <c r="F461" s="798"/>
      <c r="G461" s="798"/>
      <c r="H461" s="798"/>
      <c r="I461" s="798"/>
      <c r="J461" s="798"/>
      <c r="K461" s="798"/>
      <c r="L461" s="798"/>
      <c r="M461" s="798"/>
      <c r="N461" s="798"/>
      <c r="O461" s="145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</row>
    <row r="462">
      <c r="A462" s="798"/>
      <c r="B462" s="798"/>
      <c r="C462" s="798"/>
      <c r="D462" s="798"/>
      <c r="E462" s="798"/>
      <c r="F462" s="798"/>
      <c r="G462" s="798"/>
      <c r="H462" s="798"/>
      <c r="I462" s="798"/>
      <c r="J462" s="798"/>
      <c r="K462" s="798"/>
      <c r="L462" s="798"/>
      <c r="M462" s="798"/>
      <c r="N462" s="798"/>
      <c r="O462" s="145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</row>
    <row r="463">
      <c r="A463" s="798"/>
      <c r="B463" s="798"/>
      <c r="C463" s="798"/>
      <c r="D463" s="798"/>
      <c r="E463" s="798"/>
      <c r="F463" s="798"/>
      <c r="G463" s="798"/>
      <c r="H463" s="798"/>
      <c r="I463" s="798"/>
      <c r="J463" s="798"/>
      <c r="K463" s="798"/>
      <c r="L463" s="798"/>
      <c r="M463" s="798"/>
      <c r="N463" s="798"/>
      <c r="O463" s="145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</row>
    <row r="464">
      <c r="A464" s="798"/>
      <c r="B464" s="798"/>
      <c r="C464" s="798"/>
      <c r="D464" s="798"/>
      <c r="E464" s="798"/>
      <c r="F464" s="798"/>
      <c r="G464" s="798"/>
      <c r="H464" s="798"/>
      <c r="I464" s="798"/>
      <c r="J464" s="798"/>
      <c r="K464" s="798"/>
      <c r="L464" s="798"/>
      <c r="M464" s="798"/>
      <c r="N464" s="798"/>
      <c r="O464" s="145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</row>
    <row r="465">
      <c r="A465" s="798"/>
      <c r="B465" s="798"/>
      <c r="C465" s="798"/>
      <c r="D465" s="798"/>
      <c r="E465" s="798"/>
      <c r="F465" s="798"/>
      <c r="G465" s="798"/>
      <c r="H465" s="798"/>
      <c r="I465" s="798"/>
      <c r="J465" s="798"/>
      <c r="K465" s="798"/>
      <c r="L465" s="798"/>
      <c r="M465" s="798"/>
      <c r="N465" s="798"/>
      <c r="O465" s="145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</row>
    <row r="466">
      <c r="A466" s="798"/>
      <c r="B466" s="798"/>
      <c r="C466" s="798"/>
      <c r="D466" s="798"/>
      <c r="E466" s="798"/>
      <c r="F466" s="798"/>
      <c r="G466" s="798"/>
      <c r="H466" s="798"/>
      <c r="I466" s="798"/>
      <c r="J466" s="798"/>
      <c r="K466" s="798"/>
      <c r="L466" s="798"/>
      <c r="M466" s="798"/>
      <c r="N466" s="798"/>
      <c r="O466" s="145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</row>
    <row r="467">
      <c r="A467" s="798"/>
      <c r="B467" s="798"/>
      <c r="C467" s="798"/>
      <c r="D467" s="798"/>
      <c r="E467" s="798"/>
      <c r="F467" s="798"/>
      <c r="G467" s="798"/>
      <c r="H467" s="798"/>
      <c r="I467" s="798"/>
      <c r="J467" s="798"/>
      <c r="K467" s="798"/>
      <c r="L467" s="798"/>
      <c r="M467" s="798"/>
      <c r="N467" s="798"/>
      <c r="O467" s="145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</row>
    <row r="468">
      <c r="A468" s="798"/>
      <c r="B468" s="798"/>
      <c r="C468" s="798"/>
      <c r="D468" s="798"/>
      <c r="E468" s="798"/>
      <c r="F468" s="798"/>
      <c r="G468" s="798"/>
      <c r="H468" s="798"/>
      <c r="I468" s="798"/>
      <c r="J468" s="798"/>
      <c r="K468" s="798"/>
      <c r="L468" s="798"/>
      <c r="M468" s="798"/>
      <c r="N468" s="798"/>
      <c r="O468" s="145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</row>
    <row r="469">
      <c r="A469" s="798"/>
      <c r="B469" s="798"/>
      <c r="C469" s="798"/>
      <c r="D469" s="798"/>
      <c r="E469" s="798"/>
      <c r="F469" s="798"/>
      <c r="G469" s="798"/>
      <c r="H469" s="798"/>
      <c r="I469" s="798"/>
      <c r="J469" s="798"/>
      <c r="K469" s="798"/>
      <c r="L469" s="798"/>
      <c r="M469" s="798"/>
      <c r="N469" s="798"/>
      <c r="O469" s="145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</row>
    <row r="470">
      <c r="A470" s="798"/>
      <c r="B470" s="798"/>
      <c r="C470" s="798"/>
      <c r="D470" s="798"/>
      <c r="E470" s="798"/>
      <c r="F470" s="798"/>
      <c r="G470" s="798"/>
      <c r="H470" s="798"/>
      <c r="I470" s="798"/>
      <c r="J470" s="798"/>
      <c r="K470" s="798"/>
      <c r="L470" s="798"/>
      <c r="M470" s="798"/>
      <c r="N470" s="798"/>
      <c r="O470" s="145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</row>
    <row r="471">
      <c r="A471" s="798"/>
      <c r="B471" s="798"/>
      <c r="C471" s="798"/>
      <c r="D471" s="798"/>
      <c r="E471" s="798"/>
      <c r="F471" s="798"/>
      <c r="G471" s="798"/>
      <c r="H471" s="798"/>
      <c r="I471" s="798"/>
      <c r="J471" s="798"/>
      <c r="K471" s="798"/>
      <c r="L471" s="798"/>
      <c r="M471" s="798"/>
      <c r="N471" s="798"/>
      <c r="O471" s="145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</row>
    <row r="472">
      <c r="A472" s="798"/>
      <c r="B472" s="798"/>
      <c r="C472" s="798"/>
      <c r="D472" s="798"/>
      <c r="E472" s="798"/>
      <c r="F472" s="798"/>
      <c r="G472" s="798"/>
      <c r="H472" s="798"/>
      <c r="I472" s="798"/>
      <c r="J472" s="798"/>
      <c r="K472" s="798"/>
      <c r="L472" s="798"/>
      <c r="M472" s="798"/>
      <c r="N472" s="798"/>
      <c r="O472" s="145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</row>
    <row r="473">
      <c r="A473" s="798"/>
      <c r="B473" s="798"/>
      <c r="C473" s="798"/>
      <c r="D473" s="798"/>
      <c r="E473" s="798"/>
      <c r="F473" s="798"/>
      <c r="G473" s="798"/>
      <c r="H473" s="798"/>
      <c r="I473" s="798"/>
      <c r="J473" s="798"/>
      <c r="K473" s="798"/>
      <c r="L473" s="798"/>
      <c r="M473" s="798"/>
      <c r="N473" s="798"/>
      <c r="O473" s="145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</row>
    <row r="474">
      <c r="A474" s="798"/>
      <c r="B474" s="798"/>
      <c r="C474" s="798"/>
      <c r="D474" s="798"/>
      <c r="E474" s="798"/>
      <c r="F474" s="798"/>
      <c r="G474" s="798"/>
      <c r="H474" s="798"/>
      <c r="I474" s="798"/>
      <c r="J474" s="798"/>
      <c r="K474" s="798"/>
      <c r="L474" s="798"/>
      <c r="M474" s="798"/>
      <c r="N474" s="798"/>
      <c r="O474" s="145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</row>
    <row r="475">
      <c r="A475" s="798"/>
      <c r="B475" s="798"/>
      <c r="C475" s="798"/>
      <c r="D475" s="798"/>
      <c r="E475" s="798"/>
      <c r="F475" s="798"/>
      <c r="G475" s="798"/>
      <c r="H475" s="798"/>
      <c r="I475" s="798"/>
      <c r="J475" s="798"/>
      <c r="K475" s="798"/>
      <c r="L475" s="798"/>
      <c r="M475" s="798"/>
      <c r="N475" s="798"/>
      <c r="O475" s="145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</row>
    <row r="476">
      <c r="A476" s="798"/>
      <c r="B476" s="798"/>
      <c r="C476" s="798"/>
      <c r="D476" s="798"/>
      <c r="E476" s="798"/>
      <c r="F476" s="798"/>
      <c r="G476" s="798"/>
      <c r="H476" s="798"/>
      <c r="I476" s="798"/>
      <c r="J476" s="798"/>
      <c r="K476" s="798"/>
      <c r="L476" s="798"/>
      <c r="M476" s="798"/>
      <c r="N476" s="798"/>
      <c r="O476" s="145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</row>
    <row r="477">
      <c r="A477" s="798"/>
      <c r="B477" s="798"/>
      <c r="C477" s="798"/>
      <c r="D477" s="798"/>
      <c r="E477" s="798"/>
      <c r="F477" s="798"/>
      <c r="G477" s="798"/>
      <c r="H477" s="798"/>
      <c r="I477" s="798"/>
      <c r="J477" s="798"/>
      <c r="K477" s="798"/>
      <c r="L477" s="798"/>
      <c r="M477" s="798"/>
      <c r="N477" s="798"/>
      <c r="O477" s="145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</row>
    <row r="478">
      <c r="A478" s="798"/>
      <c r="B478" s="798"/>
      <c r="C478" s="798"/>
      <c r="D478" s="798"/>
      <c r="E478" s="798"/>
      <c r="F478" s="798"/>
      <c r="G478" s="798"/>
      <c r="H478" s="798"/>
      <c r="I478" s="798"/>
      <c r="J478" s="798"/>
      <c r="K478" s="798"/>
      <c r="L478" s="798"/>
      <c r="M478" s="798"/>
      <c r="N478" s="798"/>
      <c r="O478" s="145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</row>
    <row r="479">
      <c r="A479" s="798"/>
      <c r="B479" s="798"/>
      <c r="C479" s="798"/>
      <c r="D479" s="798"/>
      <c r="E479" s="798"/>
      <c r="F479" s="798"/>
      <c r="G479" s="798"/>
      <c r="H479" s="798"/>
      <c r="I479" s="798"/>
      <c r="J479" s="798"/>
      <c r="K479" s="798"/>
      <c r="L479" s="798"/>
      <c r="M479" s="798"/>
      <c r="N479" s="798"/>
      <c r="O479" s="145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</row>
    <row r="480">
      <c r="A480" s="798"/>
      <c r="B480" s="798"/>
      <c r="C480" s="798"/>
      <c r="D480" s="798"/>
      <c r="E480" s="798"/>
      <c r="F480" s="798"/>
      <c r="G480" s="798"/>
      <c r="H480" s="798"/>
      <c r="I480" s="798"/>
      <c r="J480" s="798"/>
      <c r="K480" s="798"/>
      <c r="L480" s="798"/>
      <c r="M480" s="798"/>
      <c r="N480" s="798"/>
      <c r="O480" s="145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</row>
    <row r="481">
      <c r="A481" s="798"/>
      <c r="B481" s="798"/>
      <c r="C481" s="798"/>
      <c r="D481" s="798"/>
      <c r="E481" s="798"/>
      <c r="F481" s="798"/>
      <c r="G481" s="798"/>
      <c r="H481" s="798"/>
      <c r="I481" s="798"/>
      <c r="J481" s="798"/>
      <c r="K481" s="798"/>
      <c r="L481" s="798"/>
      <c r="M481" s="798"/>
      <c r="N481" s="798"/>
      <c r="O481" s="145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</row>
    <row r="482">
      <c r="A482" s="798"/>
      <c r="B482" s="798"/>
      <c r="C482" s="798"/>
      <c r="D482" s="798"/>
      <c r="E482" s="798"/>
      <c r="F482" s="798"/>
      <c r="G482" s="798"/>
      <c r="H482" s="798"/>
      <c r="I482" s="798"/>
      <c r="J482" s="798"/>
      <c r="K482" s="798"/>
      <c r="L482" s="798"/>
      <c r="M482" s="798"/>
      <c r="N482" s="798"/>
      <c r="O482" s="145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</row>
    <row r="483">
      <c r="A483" s="798"/>
      <c r="B483" s="798"/>
      <c r="C483" s="798"/>
      <c r="D483" s="798"/>
      <c r="E483" s="798"/>
      <c r="F483" s="798"/>
      <c r="G483" s="798"/>
      <c r="H483" s="798"/>
      <c r="I483" s="798"/>
      <c r="J483" s="798"/>
      <c r="K483" s="798"/>
      <c r="L483" s="798"/>
      <c r="M483" s="798"/>
      <c r="N483" s="798"/>
      <c r="O483" s="145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</row>
    <row r="484">
      <c r="A484" s="798"/>
      <c r="B484" s="798"/>
      <c r="C484" s="798"/>
      <c r="D484" s="798"/>
      <c r="E484" s="798"/>
      <c r="F484" s="798"/>
      <c r="G484" s="798"/>
      <c r="H484" s="798"/>
      <c r="I484" s="798"/>
      <c r="J484" s="798"/>
      <c r="K484" s="798"/>
      <c r="L484" s="798"/>
      <c r="M484" s="798"/>
      <c r="N484" s="798"/>
      <c r="O484" s="145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</row>
    <row r="485">
      <c r="A485" s="798"/>
      <c r="B485" s="798"/>
      <c r="C485" s="798"/>
      <c r="D485" s="798"/>
      <c r="E485" s="798"/>
      <c r="F485" s="798"/>
      <c r="G485" s="798"/>
      <c r="H485" s="798"/>
      <c r="I485" s="798"/>
      <c r="J485" s="798"/>
      <c r="K485" s="798"/>
      <c r="L485" s="798"/>
      <c r="M485" s="798"/>
      <c r="N485" s="798"/>
      <c r="O485" s="145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</row>
    <row r="486">
      <c r="A486" s="798"/>
      <c r="B486" s="798"/>
      <c r="C486" s="798"/>
      <c r="D486" s="798"/>
      <c r="E486" s="798"/>
      <c r="F486" s="798"/>
      <c r="G486" s="798"/>
      <c r="H486" s="798"/>
      <c r="I486" s="798"/>
      <c r="J486" s="798"/>
      <c r="K486" s="798"/>
      <c r="L486" s="798"/>
      <c r="M486" s="798"/>
      <c r="N486" s="798"/>
      <c r="O486" s="145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</row>
    <row r="487">
      <c r="A487" s="798"/>
      <c r="B487" s="798"/>
      <c r="C487" s="798"/>
      <c r="D487" s="798"/>
      <c r="E487" s="798"/>
      <c r="F487" s="798"/>
      <c r="G487" s="798"/>
      <c r="H487" s="798"/>
      <c r="I487" s="798"/>
      <c r="J487" s="798"/>
      <c r="K487" s="798"/>
      <c r="L487" s="798"/>
      <c r="M487" s="798"/>
      <c r="N487" s="798"/>
      <c r="O487" s="145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</row>
    <row r="488">
      <c r="A488" s="798"/>
      <c r="B488" s="798"/>
      <c r="C488" s="798"/>
      <c r="D488" s="798"/>
      <c r="E488" s="798"/>
      <c r="F488" s="798"/>
      <c r="G488" s="798"/>
      <c r="H488" s="798"/>
      <c r="I488" s="798"/>
      <c r="J488" s="798"/>
      <c r="K488" s="798"/>
      <c r="L488" s="798"/>
      <c r="M488" s="798"/>
      <c r="N488" s="798"/>
      <c r="O488" s="145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</row>
    <row r="489">
      <c r="A489" s="798"/>
      <c r="B489" s="798"/>
      <c r="C489" s="798"/>
      <c r="D489" s="798"/>
      <c r="E489" s="798"/>
      <c r="F489" s="798"/>
      <c r="G489" s="798"/>
      <c r="H489" s="798"/>
      <c r="I489" s="798"/>
      <c r="J489" s="798"/>
      <c r="K489" s="798"/>
      <c r="L489" s="798"/>
      <c r="M489" s="798"/>
      <c r="N489" s="798"/>
      <c r="O489" s="145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</row>
    <row r="490">
      <c r="A490" s="798"/>
      <c r="B490" s="798"/>
      <c r="C490" s="798"/>
      <c r="D490" s="798"/>
      <c r="E490" s="798"/>
      <c r="F490" s="798"/>
      <c r="G490" s="798"/>
      <c r="H490" s="798"/>
      <c r="I490" s="798"/>
      <c r="J490" s="798"/>
      <c r="K490" s="798"/>
      <c r="L490" s="798"/>
      <c r="M490" s="798"/>
      <c r="N490" s="798"/>
      <c r="O490" s="145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</row>
    <row r="491">
      <c r="A491" s="798"/>
      <c r="B491" s="798"/>
      <c r="C491" s="798"/>
      <c r="D491" s="798"/>
      <c r="E491" s="798"/>
      <c r="F491" s="798"/>
      <c r="G491" s="798"/>
      <c r="H491" s="798"/>
      <c r="I491" s="798"/>
      <c r="J491" s="798"/>
      <c r="K491" s="798"/>
      <c r="L491" s="798"/>
      <c r="M491" s="798"/>
      <c r="N491" s="798"/>
      <c r="O491" s="145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</row>
    <row r="492">
      <c r="A492" s="798"/>
      <c r="B492" s="798"/>
      <c r="C492" s="798"/>
      <c r="D492" s="798"/>
      <c r="E492" s="798"/>
      <c r="F492" s="798"/>
      <c r="G492" s="798"/>
      <c r="H492" s="798"/>
      <c r="I492" s="798"/>
      <c r="J492" s="798"/>
      <c r="K492" s="798"/>
      <c r="L492" s="798"/>
      <c r="M492" s="798"/>
      <c r="N492" s="798"/>
      <c r="O492" s="145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</row>
    <row r="493">
      <c r="A493" s="798"/>
      <c r="B493" s="798"/>
      <c r="C493" s="798"/>
      <c r="D493" s="798"/>
      <c r="E493" s="798"/>
      <c r="F493" s="798"/>
      <c r="G493" s="798"/>
      <c r="H493" s="798"/>
      <c r="I493" s="798"/>
      <c r="J493" s="798"/>
      <c r="K493" s="798"/>
      <c r="L493" s="798"/>
      <c r="M493" s="798"/>
      <c r="N493" s="798"/>
      <c r="O493" s="145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</row>
    <row r="494">
      <c r="A494" s="798"/>
      <c r="B494" s="798"/>
      <c r="C494" s="798"/>
      <c r="D494" s="798"/>
      <c r="E494" s="798"/>
      <c r="F494" s="798"/>
      <c r="G494" s="798"/>
      <c r="H494" s="798"/>
      <c r="I494" s="798"/>
      <c r="J494" s="798"/>
      <c r="K494" s="798"/>
      <c r="L494" s="798"/>
      <c r="M494" s="798"/>
      <c r="N494" s="798"/>
      <c r="O494" s="145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</row>
    <row r="495">
      <c r="A495" s="798"/>
      <c r="B495" s="798"/>
      <c r="C495" s="798"/>
      <c r="D495" s="798"/>
      <c r="E495" s="798"/>
      <c r="F495" s="798"/>
      <c r="G495" s="798"/>
      <c r="H495" s="798"/>
      <c r="I495" s="798"/>
      <c r="J495" s="798"/>
      <c r="K495" s="798"/>
      <c r="L495" s="798"/>
      <c r="M495" s="798"/>
      <c r="N495" s="798"/>
      <c r="O495" s="145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</row>
    <row r="496">
      <c r="A496" s="798"/>
      <c r="B496" s="798"/>
      <c r="C496" s="798"/>
      <c r="D496" s="798"/>
      <c r="E496" s="798"/>
      <c r="F496" s="798"/>
      <c r="G496" s="798"/>
      <c r="H496" s="798"/>
      <c r="I496" s="798"/>
      <c r="J496" s="798"/>
      <c r="K496" s="798"/>
      <c r="L496" s="798"/>
      <c r="M496" s="798"/>
      <c r="N496" s="798"/>
      <c r="O496" s="145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</row>
    <row r="497">
      <c r="A497" s="798"/>
      <c r="B497" s="798"/>
      <c r="C497" s="798"/>
      <c r="D497" s="798"/>
      <c r="E497" s="798"/>
      <c r="F497" s="798"/>
      <c r="G497" s="798"/>
      <c r="H497" s="798"/>
      <c r="I497" s="798"/>
      <c r="J497" s="798"/>
      <c r="K497" s="798"/>
      <c r="L497" s="798"/>
      <c r="M497" s="798"/>
      <c r="N497" s="798"/>
      <c r="O497" s="145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</row>
    <row r="498">
      <c r="A498" s="798"/>
      <c r="B498" s="798"/>
      <c r="C498" s="798"/>
      <c r="D498" s="798"/>
      <c r="E498" s="798"/>
      <c r="F498" s="798"/>
      <c r="G498" s="798"/>
      <c r="H498" s="798"/>
      <c r="I498" s="798"/>
      <c r="J498" s="798"/>
      <c r="K498" s="798"/>
      <c r="L498" s="798"/>
      <c r="M498" s="798"/>
      <c r="N498" s="798"/>
      <c r="O498" s="145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</row>
    <row r="499">
      <c r="A499" s="798"/>
      <c r="B499" s="798"/>
      <c r="C499" s="798"/>
      <c r="D499" s="798"/>
      <c r="E499" s="798"/>
      <c r="F499" s="798"/>
      <c r="G499" s="798"/>
      <c r="H499" s="798"/>
      <c r="I499" s="798"/>
      <c r="J499" s="798"/>
      <c r="K499" s="798"/>
      <c r="L499" s="798"/>
      <c r="M499" s="798"/>
      <c r="N499" s="798"/>
      <c r="O499" s="145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</row>
    <row r="500">
      <c r="A500" s="798"/>
      <c r="B500" s="798"/>
      <c r="C500" s="798"/>
      <c r="D500" s="798"/>
      <c r="E500" s="798"/>
      <c r="F500" s="798"/>
      <c r="G500" s="798"/>
      <c r="H500" s="798"/>
      <c r="I500" s="798"/>
      <c r="J500" s="798"/>
      <c r="K500" s="798"/>
      <c r="L500" s="798"/>
      <c r="M500" s="798"/>
      <c r="N500" s="798"/>
      <c r="O500" s="145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</row>
    <row r="501">
      <c r="A501" s="798"/>
      <c r="B501" s="798"/>
      <c r="C501" s="798"/>
      <c r="D501" s="798"/>
      <c r="E501" s="798"/>
      <c r="F501" s="798"/>
      <c r="G501" s="798"/>
      <c r="H501" s="798"/>
      <c r="I501" s="798"/>
      <c r="J501" s="798"/>
      <c r="K501" s="798"/>
      <c r="L501" s="798"/>
      <c r="M501" s="798"/>
      <c r="N501" s="798"/>
      <c r="O501" s="145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</row>
    <row r="502">
      <c r="A502" s="798"/>
      <c r="B502" s="798"/>
      <c r="C502" s="798"/>
      <c r="D502" s="798"/>
      <c r="E502" s="798"/>
      <c r="F502" s="798"/>
      <c r="G502" s="798"/>
      <c r="H502" s="798"/>
      <c r="I502" s="798"/>
      <c r="J502" s="798"/>
      <c r="K502" s="798"/>
      <c r="L502" s="798"/>
      <c r="M502" s="798"/>
      <c r="N502" s="798"/>
      <c r="O502" s="145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</row>
    <row r="503">
      <c r="A503" s="798"/>
      <c r="B503" s="798"/>
      <c r="C503" s="798"/>
      <c r="D503" s="798"/>
      <c r="E503" s="798"/>
      <c r="F503" s="798"/>
      <c r="G503" s="798"/>
      <c r="H503" s="798"/>
      <c r="I503" s="798"/>
      <c r="J503" s="798"/>
      <c r="K503" s="798"/>
      <c r="L503" s="798"/>
      <c r="M503" s="798"/>
      <c r="N503" s="798"/>
      <c r="O503" s="145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</row>
    <row r="504">
      <c r="A504" s="798"/>
      <c r="B504" s="798"/>
      <c r="C504" s="798"/>
      <c r="D504" s="798"/>
      <c r="E504" s="798"/>
      <c r="F504" s="798"/>
      <c r="G504" s="798"/>
      <c r="H504" s="798"/>
      <c r="I504" s="798"/>
      <c r="J504" s="798"/>
      <c r="K504" s="798"/>
      <c r="L504" s="798"/>
      <c r="M504" s="798"/>
      <c r="N504" s="798"/>
      <c r="O504" s="145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</row>
    <row r="505">
      <c r="A505" s="798"/>
      <c r="B505" s="798"/>
      <c r="C505" s="798"/>
      <c r="D505" s="798"/>
      <c r="E505" s="798"/>
      <c r="F505" s="798"/>
      <c r="G505" s="798"/>
      <c r="H505" s="798"/>
      <c r="I505" s="798"/>
      <c r="J505" s="798"/>
      <c r="K505" s="798"/>
      <c r="L505" s="798"/>
      <c r="M505" s="798"/>
      <c r="N505" s="798"/>
      <c r="O505" s="145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</row>
    <row r="506">
      <c r="A506" s="798"/>
      <c r="B506" s="798"/>
      <c r="C506" s="798"/>
      <c r="D506" s="798"/>
      <c r="E506" s="798"/>
      <c r="F506" s="798"/>
      <c r="G506" s="798"/>
      <c r="H506" s="798"/>
      <c r="I506" s="798"/>
      <c r="J506" s="798"/>
      <c r="K506" s="798"/>
      <c r="L506" s="798"/>
      <c r="M506" s="798"/>
      <c r="N506" s="798"/>
      <c r="O506" s="145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</row>
    <row r="507">
      <c r="A507" s="798"/>
      <c r="B507" s="798"/>
      <c r="C507" s="798"/>
      <c r="D507" s="798"/>
      <c r="E507" s="798"/>
      <c r="F507" s="798"/>
      <c r="G507" s="798"/>
      <c r="H507" s="798"/>
      <c r="I507" s="798"/>
      <c r="J507" s="798"/>
      <c r="K507" s="798"/>
      <c r="L507" s="798"/>
      <c r="M507" s="798"/>
      <c r="N507" s="798"/>
      <c r="O507" s="145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</row>
    <row r="508">
      <c r="A508" s="798"/>
      <c r="B508" s="798"/>
      <c r="C508" s="798"/>
      <c r="D508" s="798"/>
      <c r="E508" s="798"/>
      <c r="F508" s="798"/>
      <c r="G508" s="798"/>
      <c r="H508" s="798"/>
      <c r="I508" s="798"/>
      <c r="J508" s="798"/>
      <c r="K508" s="798"/>
      <c r="L508" s="798"/>
      <c r="M508" s="798"/>
      <c r="N508" s="798"/>
      <c r="O508" s="145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</row>
    <row r="509">
      <c r="A509" s="798"/>
      <c r="B509" s="798"/>
      <c r="C509" s="798"/>
      <c r="D509" s="798"/>
      <c r="E509" s="798"/>
      <c r="F509" s="798"/>
      <c r="G509" s="798"/>
      <c r="H509" s="798"/>
      <c r="I509" s="798"/>
      <c r="J509" s="798"/>
      <c r="K509" s="798"/>
      <c r="L509" s="798"/>
      <c r="M509" s="798"/>
      <c r="N509" s="798"/>
      <c r="O509" s="145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</row>
    <row r="510">
      <c r="A510" s="798"/>
      <c r="B510" s="798"/>
      <c r="C510" s="798"/>
      <c r="D510" s="798"/>
      <c r="E510" s="798"/>
      <c r="F510" s="798"/>
      <c r="G510" s="798"/>
      <c r="H510" s="798"/>
      <c r="I510" s="798"/>
      <c r="J510" s="798"/>
      <c r="K510" s="798"/>
      <c r="L510" s="798"/>
      <c r="M510" s="798"/>
      <c r="N510" s="798"/>
      <c r="O510" s="145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</row>
    <row r="511">
      <c r="A511" s="798"/>
      <c r="B511" s="798"/>
      <c r="C511" s="798"/>
      <c r="D511" s="798"/>
      <c r="E511" s="798"/>
      <c r="F511" s="798"/>
      <c r="G511" s="798"/>
      <c r="H511" s="798"/>
      <c r="I511" s="798"/>
      <c r="J511" s="798"/>
      <c r="K511" s="798"/>
      <c r="L511" s="798"/>
      <c r="M511" s="798"/>
      <c r="N511" s="798"/>
      <c r="O511" s="145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</row>
    <row r="512">
      <c r="A512" s="798"/>
      <c r="B512" s="798"/>
      <c r="C512" s="798"/>
      <c r="D512" s="798"/>
      <c r="E512" s="798"/>
      <c r="F512" s="798"/>
      <c r="G512" s="798"/>
      <c r="H512" s="798"/>
      <c r="I512" s="798"/>
      <c r="J512" s="798"/>
      <c r="K512" s="798"/>
      <c r="L512" s="798"/>
      <c r="M512" s="798"/>
      <c r="N512" s="798"/>
      <c r="O512" s="145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</row>
    <row r="513">
      <c r="A513" s="798"/>
      <c r="B513" s="798"/>
      <c r="C513" s="798"/>
      <c r="D513" s="798"/>
      <c r="E513" s="798"/>
      <c r="F513" s="798"/>
      <c r="G513" s="798"/>
      <c r="H513" s="798"/>
      <c r="I513" s="798"/>
      <c r="J513" s="798"/>
      <c r="K513" s="798"/>
      <c r="L513" s="798"/>
      <c r="M513" s="798"/>
      <c r="N513" s="798"/>
      <c r="O513" s="145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</row>
    <row r="514">
      <c r="A514" s="798"/>
      <c r="B514" s="798"/>
      <c r="C514" s="798"/>
      <c r="D514" s="798"/>
      <c r="E514" s="798"/>
      <c r="F514" s="798"/>
      <c r="G514" s="798"/>
      <c r="H514" s="798"/>
      <c r="I514" s="798"/>
      <c r="J514" s="798"/>
      <c r="K514" s="798"/>
      <c r="L514" s="798"/>
      <c r="M514" s="798"/>
      <c r="N514" s="798"/>
      <c r="O514" s="145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</row>
    <row r="515">
      <c r="A515" s="798"/>
      <c r="B515" s="798"/>
      <c r="C515" s="798"/>
      <c r="D515" s="798"/>
      <c r="E515" s="798"/>
      <c r="F515" s="798"/>
      <c r="G515" s="798"/>
      <c r="H515" s="798"/>
      <c r="I515" s="798"/>
      <c r="J515" s="798"/>
      <c r="K515" s="798"/>
      <c r="L515" s="798"/>
      <c r="M515" s="798"/>
      <c r="N515" s="798"/>
      <c r="O515" s="145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</row>
    <row r="516">
      <c r="A516" s="798"/>
      <c r="B516" s="798"/>
      <c r="C516" s="798"/>
      <c r="D516" s="798"/>
      <c r="E516" s="798"/>
      <c r="F516" s="798"/>
      <c r="G516" s="798"/>
      <c r="H516" s="798"/>
      <c r="I516" s="798"/>
      <c r="J516" s="798"/>
      <c r="K516" s="798"/>
      <c r="L516" s="798"/>
      <c r="M516" s="798"/>
      <c r="N516" s="798"/>
      <c r="O516" s="145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</row>
    <row r="517">
      <c r="A517" s="798"/>
      <c r="B517" s="798"/>
      <c r="C517" s="798"/>
      <c r="D517" s="798"/>
      <c r="E517" s="798"/>
      <c r="F517" s="798"/>
      <c r="G517" s="798"/>
      <c r="H517" s="798"/>
      <c r="I517" s="798"/>
      <c r="J517" s="798"/>
      <c r="K517" s="798"/>
      <c r="L517" s="798"/>
      <c r="M517" s="798"/>
      <c r="N517" s="798"/>
      <c r="O517" s="145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</row>
    <row r="518">
      <c r="A518" s="798"/>
      <c r="B518" s="798"/>
      <c r="C518" s="798"/>
      <c r="D518" s="798"/>
      <c r="E518" s="798"/>
      <c r="F518" s="798"/>
      <c r="G518" s="798"/>
      <c r="H518" s="798"/>
      <c r="I518" s="798"/>
      <c r="J518" s="798"/>
      <c r="K518" s="798"/>
      <c r="L518" s="798"/>
      <c r="M518" s="798"/>
      <c r="N518" s="798"/>
      <c r="O518" s="145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</row>
    <row r="519">
      <c r="A519" s="798"/>
      <c r="B519" s="798"/>
      <c r="C519" s="798"/>
      <c r="D519" s="798"/>
      <c r="E519" s="798"/>
      <c r="F519" s="798"/>
      <c r="G519" s="798"/>
      <c r="H519" s="798"/>
      <c r="I519" s="798"/>
      <c r="J519" s="798"/>
      <c r="K519" s="798"/>
      <c r="L519" s="798"/>
      <c r="M519" s="798"/>
      <c r="N519" s="798"/>
      <c r="O519" s="145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</row>
    <row r="520">
      <c r="A520" s="798"/>
      <c r="B520" s="798"/>
      <c r="C520" s="798"/>
      <c r="D520" s="798"/>
      <c r="E520" s="798"/>
      <c r="F520" s="798"/>
      <c r="G520" s="798"/>
      <c r="H520" s="798"/>
      <c r="I520" s="798"/>
      <c r="J520" s="798"/>
      <c r="K520" s="798"/>
      <c r="L520" s="798"/>
      <c r="M520" s="798"/>
      <c r="N520" s="798"/>
      <c r="O520" s="145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</row>
    <row r="521">
      <c r="A521" s="798"/>
      <c r="B521" s="798"/>
      <c r="C521" s="798"/>
      <c r="D521" s="798"/>
      <c r="E521" s="798"/>
      <c r="F521" s="798"/>
      <c r="G521" s="798"/>
      <c r="H521" s="798"/>
      <c r="I521" s="798"/>
      <c r="J521" s="798"/>
      <c r="K521" s="798"/>
      <c r="L521" s="798"/>
      <c r="M521" s="798"/>
      <c r="N521" s="798"/>
      <c r="O521" s="145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</row>
    <row r="522">
      <c r="A522" s="798"/>
      <c r="B522" s="798"/>
      <c r="C522" s="798"/>
      <c r="D522" s="798"/>
      <c r="E522" s="798"/>
      <c r="F522" s="798"/>
      <c r="G522" s="798"/>
      <c r="H522" s="798"/>
      <c r="I522" s="798"/>
      <c r="J522" s="798"/>
      <c r="K522" s="798"/>
      <c r="L522" s="798"/>
      <c r="M522" s="798"/>
      <c r="N522" s="798"/>
      <c r="O522" s="145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</row>
    <row r="523">
      <c r="A523" s="798"/>
      <c r="B523" s="798"/>
      <c r="C523" s="798"/>
      <c r="D523" s="798"/>
      <c r="E523" s="798"/>
      <c r="F523" s="798"/>
      <c r="G523" s="798"/>
      <c r="H523" s="798"/>
      <c r="I523" s="798"/>
      <c r="J523" s="798"/>
      <c r="K523" s="798"/>
      <c r="L523" s="798"/>
      <c r="M523" s="798"/>
      <c r="N523" s="798"/>
      <c r="O523" s="145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</row>
    <row r="524">
      <c r="A524" s="798"/>
      <c r="B524" s="798"/>
      <c r="C524" s="798"/>
      <c r="D524" s="798"/>
      <c r="E524" s="798"/>
      <c r="F524" s="798"/>
      <c r="G524" s="798"/>
      <c r="H524" s="798"/>
      <c r="I524" s="798"/>
      <c r="J524" s="798"/>
      <c r="K524" s="798"/>
      <c r="L524" s="798"/>
      <c r="M524" s="798"/>
      <c r="N524" s="798"/>
      <c r="O524" s="145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</row>
    <row r="525">
      <c r="A525" s="798"/>
      <c r="B525" s="798"/>
      <c r="C525" s="798"/>
      <c r="D525" s="798"/>
      <c r="E525" s="798"/>
      <c r="F525" s="798"/>
      <c r="G525" s="798"/>
      <c r="H525" s="798"/>
      <c r="I525" s="798"/>
      <c r="J525" s="798"/>
      <c r="K525" s="798"/>
      <c r="L525" s="798"/>
      <c r="M525" s="798"/>
      <c r="N525" s="798"/>
      <c r="O525" s="145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</row>
    <row r="526">
      <c r="A526" s="798"/>
      <c r="B526" s="798"/>
      <c r="C526" s="798"/>
      <c r="D526" s="798"/>
      <c r="E526" s="798"/>
      <c r="F526" s="798"/>
      <c r="G526" s="798"/>
      <c r="H526" s="798"/>
      <c r="I526" s="798"/>
      <c r="J526" s="798"/>
      <c r="K526" s="798"/>
      <c r="L526" s="798"/>
      <c r="M526" s="798"/>
      <c r="N526" s="798"/>
      <c r="O526" s="145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</row>
    <row r="527">
      <c r="A527" s="798"/>
      <c r="B527" s="798"/>
      <c r="C527" s="798"/>
      <c r="D527" s="798"/>
      <c r="E527" s="798"/>
      <c r="F527" s="798"/>
      <c r="G527" s="798"/>
      <c r="H527" s="798"/>
      <c r="I527" s="798"/>
      <c r="J527" s="798"/>
      <c r="K527" s="798"/>
      <c r="L527" s="798"/>
      <c r="M527" s="798"/>
      <c r="N527" s="798"/>
      <c r="O527" s="145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</row>
    <row r="528">
      <c r="A528" s="798"/>
      <c r="B528" s="798"/>
      <c r="C528" s="798"/>
      <c r="D528" s="798"/>
      <c r="E528" s="798"/>
      <c r="F528" s="798"/>
      <c r="G528" s="798"/>
      <c r="H528" s="798"/>
      <c r="I528" s="798"/>
      <c r="J528" s="798"/>
      <c r="K528" s="798"/>
      <c r="L528" s="798"/>
      <c r="M528" s="798"/>
      <c r="N528" s="798"/>
      <c r="O528" s="145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</row>
    <row r="529">
      <c r="A529" s="798"/>
      <c r="B529" s="798"/>
      <c r="C529" s="798"/>
      <c r="D529" s="798"/>
      <c r="E529" s="798"/>
      <c r="F529" s="798"/>
      <c r="G529" s="798"/>
      <c r="H529" s="798"/>
      <c r="I529" s="798"/>
      <c r="J529" s="798"/>
      <c r="K529" s="798"/>
      <c r="L529" s="798"/>
      <c r="M529" s="798"/>
      <c r="N529" s="798"/>
      <c r="O529" s="145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</row>
    <row r="530">
      <c r="A530" s="798"/>
      <c r="B530" s="798"/>
      <c r="C530" s="798"/>
      <c r="D530" s="798"/>
      <c r="E530" s="798"/>
      <c r="F530" s="798"/>
      <c r="G530" s="798"/>
      <c r="H530" s="798"/>
      <c r="I530" s="798"/>
      <c r="J530" s="798"/>
      <c r="K530" s="798"/>
      <c r="L530" s="798"/>
      <c r="M530" s="798"/>
      <c r="N530" s="798"/>
      <c r="O530" s="145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</row>
    <row r="531">
      <c r="A531" s="798"/>
      <c r="B531" s="798"/>
      <c r="C531" s="798"/>
      <c r="D531" s="798"/>
      <c r="E531" s="798"/>
      <c r="F531" s="798"/>
      <c r="G531" s="798"/>
      <c r="H531" s="798"/>
      <c r="I531" s="798"/>
      <c r="J531" s="798"/>
      <c r="K531" s="798"/>
      <c r="L531" s="798"/>
      <c r="M531" s="798"/>
      <c r="N531" s="798"/>
      <c r="O531" s="145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</row>
    <row r="532">
      <c r="A532" s="798"/>
      <c r="B532" s="798"/>
      <c r="C532" s="798"/>
      <c r="D532" s="798"/>
      <c r="E532" s="798"/>
      <c r="F532" s="798"/>
      <c r="G532" s="798"/>
      <c r="H532" s="798"/>
      <c r="I532" s="798"/>
      <c r="J532" s="798"/>
      <c r="K532" s="798"/>
      <c r="L532" s="798"/>
      <c r="M532" s="798"/>
      <c r="N532" s="798"/>
      <c r="O532" s="145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</row>
    <row r="533">
      <c r="A533" s="798"/>
      <c r="B533" s="798"/>
      <c r="C533" s="798"/>
      <c r="D533" s="798"/>
      <c r="E533" s="798"/>
      <c r="F533" s="798"/>
      <c r="G533" s="798"/>
      <c r="H533" s="798"/>
      <c r="I533" s="798"/>
      <c r="J533" s="798"/>
      <c r="K533" s="798"/>
      <c r="L533" s="798"/>
      <c r="M533" s="798"/>
      <c r="N533" s="798"/>
      <c r="O533" s="145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</row>
    <row r="534">
      <c r="A534" s="798"/>
      <c r="B534" s="798"/>
      <c r="C534" s="798"/>
      <c r="D534" s="798"/>
      <c r="E534" s="798"/>
      <c r="F534" s="798"/>
      <c r="G534" s="798"/>
      <c r="H534" s="798"/>
      <c r="I534" s="798"/>
      <c r="J534" s="798"/>
      <c r="K534" s="798"/>
      <c r="L534" s="798"/>
      <c r="M534" s="798"/>
      <c r="N534" s="798"/>
      <c r="O534" s="145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</row>
    <row r="535">
      <c r="A535" s="798"/>
      <c r="B535" s="798"/>
      <c r="C535" s="798"/>
      <c r="D535" s="798"/>
      <c r="E535" s="798"/>
      <c r="F535" s="798"/>
      <c r="G535" s="798"/>
      <c r="H535" s="798"/>
      <c r="I535" s="798"/>
      <c r="J535" s="798"/>
      <c r="K535" s="798"/>
      <c r="L535" s="798"/>
      <c r="M535" s="798"/>
      <c r="N535" s="798"/>
      <c r="O535" s="145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</row>
    <row r="536">
      <c r="A536" s="798"/>
      <c r="B536" s="798"/>
      <c r="C536" s="798"/>
      <c r="D536" s="798"/>
      <c r="E536" s="798"/>
      <c r="F536" s="798"/>
      <c r="G536" s="798"/>
      <c r="H536" s="798"/>
      <c r="I536" s="798"/>
      <c r="J536" s="798"/>
      <c r="K536" s="798"/>
      <c r="L536" s="798"/>
      <c r="M536" s="798"/>
      <c r="N536" s="798"/>
      <c r="O536" s="145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</row>
    <row r="537">
      <c r="A537" s="798"/>
      <c r="B537" s="798"/>
      <c r="C537" s="798"/>
      <c r="D537" s="798"/>
      <c r="E537" s="798"/>
      <c r="F537" s="798"/>
      <c r="G537" s="798"/>
      <c r="H537" s="798"/>
      <c r="I537" s="798"/>
      <c r="J537" s="798"/>
      <c r="K537" s="798"/>
      <c r="L537" s="798"/>
      <c r="M537" s="798"/>
      <c r="N537" s="798"/>
      <c r="O537" s="145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</row>
    <row r="538">
      <c r="A538" s="798"/>
      <c r="B538" s="798"/>
      <c r="C538" s="798"/>
      <c r="D538" s="798"/>
      <c r="E538" s="798"/>
      <c r="F538" s="798"/>
      <c r="G538" s="798"/>
      <c r="H538" s="798"/>
      <c r="I538" s="798"/>
      <c r="J538" s="798"/>
      <c r="K538" s="798"/>
      <c r="L538" s="798"/>
      <c r="M538" s="798"/>
      <c r="N538" s="798"/>
      <c r="O538" s="145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</row>
    <row r="539">
      <c r="A539" s="798"/>
      <c r="B539" s="798"/>
      <c r="C539" s="798"/>
      <c r="D539" s="798"/>
      <c r="E539" s="798"/>
      <c r="F539" s="798"/>
      <c r="G539" s="798"/>
      <c r="H539" s="798"/>
      <c r="I539" s="798"/>
      <c r="J539" s="798"/>
      <c r="K539" s="798"/>
      <c r="L539" s="798"/>
      <c r="M539" s="798"/>
      <c r="N539" s="798"/>
      <c r="O539" s="145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</row>
    <row r="540">
      <c r="A540" s="798"/>
      <c r="B540" s="798"/>
      <c r="C540" s="798"/>
      <c r="D540" s="798"/>
      <c r="E540" s="798"/>
      <c r="F540" s="798"/>
      <c r="G540" s="798"/>
      <c r="H540" s="798"/>
      <c r="I540" s="798"/>
      <c r="J540" s="798"/>
      <c r="K540" s="798"/>
      <c r="L540" s="798"/>
      <c r="M540" s="798"/>
      <c r="N540" s="798"/>
      <c r="O540" s="145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</row>
    <row r="541">
      <c r="A541" s="798"/>
      <c r="B541" s="798"/>
      <c r="C541" s="798"/>
      <c r="D541" s="798"/>
      <c r="E541" s="798"/>
      <c r="F541" s="798"/>
      <c r="G541" s="798"/>
      <c r="H541" s="798"/>
      <c r="I541" s="798"/>
      <c r="J541" s="798"/>
      <c r="K541" s="798"/>
      <c r="L541" s="798"/>
      <c r="M541" s="798"/>
      <c r="N541" s="798"/>
      <c r="O541" s="145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</row>
    <row r="542">
      <c r="A542" s="798"/>
      <c r="B542" s="798"/>
      <c r="C542" s="798"/>
      <c r="D542" s="798"/>
      <c r="E542" s="798"/>
      <c r="F542" s="798"/>
      <c r="G542" s="798"/>
      <c r="H542" s="798"/>
      <c r="I542" s="798"/>
      <c r="J542" s="798"/>
      <c r="K542" s="798"/>
      <c r="L542" s="798"/>
      <c r="M542" s="798"/>
      <c r="N542" s="798"/>
      <c r="O542" s="145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</row>
    <row r="543">
      <c r="A543" s="798"/>
      <c r="B543" s="798"/>
      <c r="C543" s="798"/>
      <c r="D543" s="798"/>
      <c r="E543" s="798"/>
      <c r="F543" s="798"/>
      <c r="G543" s="798"/>
      <c r="H543" s="798"/>
      <c r="I543" s="798"/>
      <c r="J543" s="798"/>
      <c r="K543" s="798"/>
      <c r="L543" s="798"/>
      <c r="M543" s="798"/>
      <c r="N543" s="798"/>
      <c r="O543" s="145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</row>
    <row r="544">
      <c r="A544" s="798"/>
      <c r="B544" s="798"/>
      <c r="C544" s="798"/>
      <c r="D544" s="798"/>
      <c r="E544" s="798"/>
      <c r="F544" s="798"/>
      <c r="G544" s="798"/>
      <c r="H544" s="798"/>
      <c r="I544" s="798"/>
      <c r="J544" s="798"/>
      <c r="K544" s="798"/>
      <c r="L544" s="798"/>
      <c r="M544" s="798"/>
      <c r="N544" s="798"/>
      <c r="O544" s="145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</row>
    <row r="545">
      <c r="A545" s="798"/>
      <c r="B545" s="798"/>
      <c r="C545" s="798"/>
      <c r="D545" s="798"/>
      <c r="E545" s="798"/>
      <c r="F545" s="798"/>
      <c r="G545" s="798"/>
      <c r="H545" s="798"/>
      <c r="I545" s="798"/>
      <c r="J545" s="798"/>
      <c r="K545" s="798"/>
      <c r="L545" s="798"/>
      <c r="M545" s="798"/>
      <c r="N545" s="798"/>
      <c r="O545" s="145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</row>
    <row r="546">
      <c r="A546" s="798"/>
      <c r="B546" s="798"/>
      <c r="C546" s="798"/>
      <c r="D546" s="798"/>
      <c r="E546" s="798"/>
      <c r="F546" s="798"/>
      <c r="G546" s="798"/>
      <c r="H546" s="798"/>
      <c r="I546" s="798"/>
      <c r="J546" s="798"/>
      <c r="K546" s="798"/>
      <c r="L546" s="798"/>
      <c r="M546" s="798"/>
      <c r="N546" s="798"/>
      <c r="O546" s="145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</row>
    <row r="547">
      <c r="A547" s="798"/>
      <c r="B547" s="798"/>
      <c r="C547" s="798"/>
      <c r="D547" s="798"/>
      <c r="E547" s="798"/>
      <c r="F547" s="798"/>
      <c r="G547" s="798"/>
      <c r="H547" s="798"/>
      <c r="I547" s="798"/>
      <c r="J547" s="798"/>
      <c r="K547" s="798"/>
      <c r="L547" s="798"/>
      <c r="M547" s="798"/>
      <c r="N547" s="798"/>
      <c r="O547" s="145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</row>
    <row r="548">
      <c r="A548" s="798"/>
      <c r="B548" s="798"/>
      <c r="C548" s="798"/>
      <c r="D548" s="798"/>
      <c r="E548" s="798"/>
      <c r="F548" s="798"/>
      <c r="G548" s="798"/>
      <c r="H548" s="798"/>
      <c r="I548" s="798"/>
      <c r="J548" s="798"/>
      <c r="K548" s="798"/>
      <c r="L548" s="798"/>
      <c r="M548" s="798"/>
      <c r="N548" s="798"/>
      <c r="O548" s="145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</row>
    <row r="549">
      <c r="A549" s="798"/>
      <c r="B549" s="798"/>
      <c r="C549" s="798"/>
      <c r="D549" s="798"/>
      <c r="E549" s="798"/>
      <c r="F549" s="798"/>
      <c r="G549" s="798"/>
      <c r="H549" s="798"/>
      <c r="I549" s="798"/>
      <c r="J549" s="798"/>
      <c r="K549" s="798"/>
      <c r="L549" s="798"/>
      <c r="M549" s="798"/>
      <c r="N549" s="798"/>
      <c r="O549" s="145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</row>
    <row r="550">
      <c r="A550" s="798"/>
      <c r="B550" s="798"/>
      <c r="C550" s="798"/>
      <c r="D550" s="798"/>
      <c r="E550" s="798"/>
      <c r="F550" s="798"/>
      <c r="G550" s="798"/>
      <c r="H550" s="798"/>
      <c r="I550" s="798"/>
      <c r="J550" s="798"/>
      <c r="K550" s="798"/>
      <c r="L550" s="798"/>
      <c r="M550" s="798"/>
      <c r="N550" s="798"/>
      <c r="O550" s="145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</row>
    <row r="551">
      <c r="A551" s="798"/>
      <c r="B551" s="798"/>
      <c r="C551" s="798"/>
      <c r="D551" s="798"/>
      <c r="E551" s="798"/>
      <c r="F551" s="798"/>
      <c r="G551" s="798"/>
      <c r="H551" s="798"/>
      <c r="I551" s="798"/>
      <c r="J551" s="798"/>
      <c r="K551" s="798"/>
      <c r="L551" s="798"/>
      <c r="M551" s="798"/>
      <c r="N551" s="798"/>
      <c r="O551" s="145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</row>
    <row r="552">
      <c r="A552" s="798"/>
      <c r="B552" s="798"/>
      <c r="C552" s="798"/>
      <c r="D552" s="798"/>
      <c r="E552" s="798"/>
      <c r="F552" s="798"/>
      <c r="G552" s="798"/>
      <c r="H552" s="798"/>
      <c r="I552" s="798"/>
      <c r="J552" s="798"/>
      <c r="K552" s="798"/>
      <c r="L552" s="798"/>
      <c r="M552" s="798"/>
      <c r="N552" s="798"/>
      <c r="O552" s="145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</row>
    <row r="553">
      <c r="A553" s="798"/>
      <c r="B553" s="798"/>
      <c r="C553" s="798"/>
      <c r="D553" s="798"/>
      <c r="E553" s="798"/>
      <c r="F553" s="798"/>
      <c r="G553" s="798"/>
      <c r="H553" s="798"/>
      <c r="I553" s="798"/>
      <c r="J553" s="798"/>
      <c r="K553" s="798"/>
      <c r="L553" s="798"/>
      <c r="M553" s="798"/>
      <c r="N553" s="798"/>
      <c r="O553" s="145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</row>
    <row r="554">
      <c r="A554" s="798"/>
      <c r="B554" s="798"/>
      <c r="C554" s="798"/>
      <c r="D554" s="798"/>
      <c r="E554" s="798"/>
      <c r="F554" s="798"/>
      <c r="G554" s="798"/>
      <c r="H554" s="798"/>
      <c r="I554" s="798"/>
      <c r="J554" s="798"/>
      <c r="K554" s="798"/>
      <c r="L554" s="798"/>
      <c r="M554" s="798"/>
      <c r="N554" s="798"/>
      <c r="O554" s="145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</row>
    <row r="555">
      <c r="A555" s="798"/>
      <c r="B555" s="798"/>
      <c r="C555" s="798"/>
      <c r="D555" s="798"/>
      <c r="E555" s="798"/>
      <c r="F555" s="798"/>
      <c r="G555" s="798"/>
      <c r="H555" s="798"/>
      <c r="I555" s="798"/>
      <c r="J555" s="798"/>
      <c r="K555" s="798"/>
      <c r="L555" s="798"/>
      <c r="M555" s="798"/>
      <c r="N555" s="798"/>
      <c r="O555" s="145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</row>
    <row r="556">
      <c r="A556" s="798"/>
      <c r="B556" s="798"/>
      <c r="C556" s="798"/>
      <c r="D556" s="798"/>
      <c r="E556" s="798"/>
      <c r="F556" s="798"/>
      <c r="G556" s="798"/>
      <c r="H556" s="798"/>
      <c r="I556" s="798"/>
      <c r="J556" s="798"/>
      <c r="K556" s="798"/>
      <c r="L556" s="798"/>
      <c r="M556" s="798"/>
      <c r="N556" s="798"/>
      <c r="O556" s="145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</row>
    <row r="557">
      <c r="A557" s="798"/>
      <c r="B557" s="798"/>
      <c r="C557" s="798"/>
      <c r="D557" s="798"/>
      <c r="E557" s="798"/>
      <c r="F557" s="798"/>
      <c r="G557" s="798"/>
      <c r="H557" s="798"/>
      <c r="I557" s="798"/>
      <c r="J557" s="798"/>
      <c r="K557" s="798"/>
      <c r="L557" s="798"/>
      <c r="M557" s="798"/>
      <c r="N557" s="798"/>
      <c r="O557" s="145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</row>
    <row r="558">
      <c r="A558" s="798"/>
      <c r="B558" s="798"/>
      <c r="C558" s="798"/>
      <c r="D558" s="798"/>
      <c r="E558" s="798"/>
      <c r="F558" s="798"/>
      <c r="G558" s="798"/>
      <c r="H558" s="798"/>
      <c r="I558" s="798"/>
      <c r="J558" s="798"/>
      <c r="K558" s="798"/>
      <c r="L558" s="798"/>
      <c r="M558" s="798"/>
      <c r="N558" s="798"/>
      <c r="O558" s="145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</row>
    <row r="559">
      <c r="A559" s="798"/>
      <c r="B559" s="798"/>
      <c r="C559" s="798"/>
      <c r="D559" s="798"/>
      <c r="E559" s="798"/>
      <c r="F559" s="798"/>
      <c r="G559" s="798"/>
      <c r="H559" s="798"/>
      <c r="I559" s="798"/>
      <c r="J559" s="798"/>
      <c r="K559" s="798"/>
      <c r="L559" s="798"/>
      <c r="M559" s="798"/>
      <c r="N559" s="798"/>
      <c r="O559" s="145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</row>
    <row r="560">
      <c r="A560" s="798"/>
      <c r="B560" s="798"/>
      <c r="C560" s="798"/>
      <c r="D560" s="798"/>
      <c r="E560" s="798"/>
      <c r="F560" s="798"/>
      <c r="G560" s="798"/>
      <c r="H560" s="798"/>
      <c r="I560" s="798"/>
      <c r="J560" s="798"/>
      <c r="K560" s="798"/>
      <c r="L560" s="798"/>
      <c r="M560" s="798"/>
      <c r="N560" s="798"/>
      <c r="O560" s="145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</row>
    <row r="561">
      <c r="A561" s="798"/>
      <c r="B561" s="798"/>
      <c r="C561" s="798"/>
      <c r="D561" s="798"/>
      <c r="E561" s="798"/>
      <c r="F561" s="798"/>
      <c r="G561" s="798"/>
      <c r="H561" s="798"/>
      <c r="I561" s="798"/>
      <c r="J561" s="798"/>
      <c r="K561" s="798"/>
      <c r="L561" s="798"/>
      <c r="M561" s="798"/>
      <c r="N561" s="798"/>
      <c r="O561" s="145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</row>
    <row r="562">
      <c r="A562" s="798"/>
      <c r="B562" s="798"/>
      <c r="C562" s="798"/>
      <c r="D562" s="798"/>
      <c r="E562" s="798"/>
      <c r="F562" s="798"/>
      <c r="G562" s="798"/>
      <c r="H562" s="798"/>
      <c r="I562" s="798"/>
      <c r="J562" s="798"/>
      <c r="K562" s="798"/>
      <c r="L562" s="798"/>
      <c r="M562" s="798"/>
      <c r="N562" s="798"/>
      <c r="O562" s="145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</row>
    <row r="563">
      <c r="A563" s="798"/>
      <c r="B563" s="798"/>
      <c r="C563" s="798"/>
      <c r="D563" s="798"/>
      <c r="E563" s="798"/>
      <c r="F563" s="798"/>
      <c r="G563" s="798"/>
      <c r="H563" s="798"/>
      <c r="I563" s="798"/>
      <c r="J563" s="798"/>
      <c r="K563" s="798"/>
      <c r="L563" s="798"/>
      <c r="M563" s="798"/>
      <c r="N563" s="798"/>
      <c r="O563" s="145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</row>
    <row r="564">
      <c r="A564" s="798"/>
      <c r="B564" s="798"/>
      <c r="C564" s="798"/>
      <c r="D564" s="798"/>
      <c r="E564" s="798"/>
      <c r="F564" s="798"/>
      <c r="G564" s="798"/>
      <c r="H564" s="798"/>
      <c r="I564" s="798"/>
      <c r="J564" s="798"/>
      <c r="K564" s="798"/>
      <c r="L564" s="798"/>
      <c r="M564" s="798"/>
      <c r="N564" s="798"/>
      <c r="O564" s="145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</row>
    <row r="565">
      <c r="A565" s="798"/>
      <c r="B565" s="798"/>
      <c r="C565" s="798"/>
      <c r="D565" s="798"/>
      <c r="E565" s="798"/>
      <c r="F565" s="798"/>
      <c r="G565" s="798"/>
      <c r="H565" s="798"/>
      <c r="I565" s="798"/>
      <c r="J565" s="798"/>
      <c r="K565" s="798"/>
      <c r="L565" s="798"/>
      <c r="M565" s="798"/>
      <c r="N565" s="798"/>
      <c r="O565" s="145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</row>
    <row r="566">
      <c r="A566" s="798"/>
      <c r="B566" s="798"/>
      <c r="C566" s="798"/>
      <c r="D566" s="798"/>
      <c r="E566" s="798"/>
      <c r="F566" s="798"/>
      <c r="G566" s="798"/>
      <c r="H566" s="798"/>
      <c r="I566" s="798"/>
      <c r="J566" s="798"/>
      <c r="K566" s="798"/>
      <c r="L566" s="798"/>
      <c r="M566" s="798"/>
      <c r="N566" s="798"/>
      <c r="O566" s="145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</row>
    <row r="567">
      <c r="A567" s="798"/>
      <c r="B567" s="798"/>
      <c r="C567" s="798"/>
      <c r="D567" s="798"/>
      <c r="E567" s="798"/>
      <c r="F567" s="798"/>
      <c r="G567" s="798"/>
      <c r="H567" s="798"/>
      <c r="I567" s="798"/>
      <c r="J567" s="798"/>
      <c r="K567" s="798"/>
      <c r="L567" s="798"/>
      <c r="M567" s="798"/>
      <c r="N567" s="798"/>
      <c r="O567" s="145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</row>
    <row r="568">
      <c r="A568" s="798"/>
      <c r="B568" s="798"/>
      <c r="C568" s="798"/>
      <c r="D568" s="798"/>
      <c r="E568" s="798"/>
      <c r="F568" s="798"/>
      <c r="G568" s="798"/>
      <c r="H568" s="798"/>
      <c r="I568" s="798"/>
      <c r="J568" s="798"/>
      <c r="K568" s="798"/>
      <c r="L568" s="798"/>
      <c r="M568" s="798"/>
      <c r="N568" s="798"/>
      <c r="O568" s="145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</row>
    <row r="569">
      <c r="A569" s="798"/>
      <c r="B569" s="798"/>
      <c r="C569" s="798"/>
      <c r="D569" s="798"/>
      <c r="E569" s="798"/>
      <c r="F569" s="798"/>
      <c r="G569" s="798"/>
      <c r="H569" s="798"/>
      <c r="I569" s="798"/>
      <c r="J569" s="798"/>
      <c r="K569" s="798"/>
      <c r="L569" s="798"/>
      <c r="M569" s="798"/>
      <c r="N569" s="798"/>
      <c r="O569" s="145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</row>
    <row r="570">
      <c r="A570" s="798"/>
      <c r="B570" s="798"/>
      <c r="C570" s="798"/>
      <c r="D570" s="798"/>
      <c r="E570" s="798"/>
      <c r="F570" s="798"/>
      <c r="G570" s="798"/>
      <c r="H570" s="798"/>
      <c r="I570" s="798"/>
      <c r="J570" s="798"/>
      <c r="K570" s="798"/>
      <c r="L570" s="798"/>
      <c r="M570" s="798"/>
      <c r="N570" s="798"/>
      <c r="O570" s="145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</row>
    <row r="571">
      <c r="A571" s="798"/>
      <c r="B571" s="798"/>
      <c r="C571" s="798"/>
      <c r="D571" s="798"/>
      <c r="E571" s="798"/>
      <c r="F571" s="798"/>
      <c r="G571" s="798"/>
      <c r="H571" s="798"/>
      <c r="I571" s="798"/>
      <c r="J571" s="798"/>
      <c r="K571" s="798"/>
      <c r="L571" s="798"/>
      <c r="M571" s="798"/>
      <c r="N571" s="798"/>
      <c r="O571" s="145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</row>
    <row r="572">
      <c r="A572" s="798"/>
      <c r="B572" s="798"/>
      <c r="C572" s="798"/>
      <c r="D572" s="798"/>
      <c r="E572" s="798"/>
      <c r="F572" s="798"/>
      <c r="G572" s="798"/>
      <c r="H572" s="798"/>
      <c r="I572" s="798"/>
      <c r="J572" s="798"/>
      <c r="K572" s="798"/>
      <c r="L572" s="798"/>
      <c r="M572" s="798"/>
      <c r="N572" s="798"/>
      <c r="O572" s="145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</row>
    <row r="573">
      <c r="A573" s="798"/>
      <c r="B573" s="798"/>
      <c r="C573" s="798"/>
      <c r="D573" s="798"/>
      <c r="E573" s="798"/>
      <c r="F573" s="798"/>
      <c r="G573" s="798"/>
      <c r="H573" s="798"/>
      <c r="I573" s="798"/>
      <c r="J573" s="798"/>
      <c r="K573" s="798"/>
      <c r="L573" s="798"/>
      <c r="M573" s="798"/>
      <c r="N573" s="798"/>
      <c r="O573" s="145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</row>
    <row r="574">
      <c r="A574" s="798"/>
      <c r="B574" s="798"/>
      <c r="C574" s="798"/>
      <c r="D574" s="798"/>
      <c r="E574" s="798"/>
      <c r="F574" s="798"/>
      <c r="G574" s="798"/>
      <c r="H574" s="798"/>
      <c r="I574" s="798"/>
      <c r="J574" s="798"/>
      <c r="K574" s="798"/>
      <c r="L574" s="798"/>
      <c r="M574" s="798"/>
      <c r="N574" s="798"/>
      <c r="O574" s="145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</row>
    <row r="575">
      <c r="A575" s="798"/>
      <c r="B575" s="798"/>
      <c r="C575" s="798"/>
      <c r="D575" s="798"/>
      <c r="E575" s="798"/>
      <c r="F575" s="798"/>
      <c r="G575" s="798"/>
      <c r="H575" s="798"/>
      <c r="I575" s="798"/>
      <c r="J575" s="798"/>
      <c r="K575" s="798"/>
      <c r="L575" s="798"/>
      <c r="M575" s="798"/>
      <c r="N575" s="798"/>
      <c r="O575" s="145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</row>
    <row r="576">
      <c r="A576" s="798"/>
      <c r="B576" s="798"/>
      <c r="C576" s="798"/>
      <c r="D576" s="798"/>
      <c r="E576" s="798"/>
      <c r="F576" s="798"/>
      <c r="G576" s="798"/>
      <c r="H576" s="798"/>
      <c r="I576" s="798"/>
      <c r="J576" s="798"/>
      <c r="K576" s="798"/>
      <c r="L576" s="798"/>
      <c r="M576" s="798"/>
      <c r="N576" s="798"/>
      <c r="O576" s="145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</row>
    <row r="577">
      <c r="A577" s="798"/>
      <c r="B577" s="798"/>
      <c r="C577" s="798"/>
      <c r="D577" s="798"/>
      <c r="E577" s="798"/>
      <c r="F577" s="798"/>
      <c r="G577" s="798"/>
      <c r="H577" s="798"/>
      <c r="I577" s="798"/>
      <c r="J577" s="798"/>
      <c r="K577" s="798"/>
      <c r="L577" s="798"/>
      <c r="M577" s="798"/>
      <c r="N577" s="798"/>
      <c r="O577" s="145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</row>
    <row r="578">
      <c r="A578" s="798"/>
      <c r="B578" s="798"/>
      <c r="C578" s="798"/>
      <c r="D578" s="798"/>
      <c r="E578" s="798"/>
      <c r="F578" s="798"/>
      <c r="G578" s="798"/>
      <c r="H578" s="798"/>
      <c r="I578" s="798"/>
      <c r="J578" s="798"/>
      <c r="K578" s="798"/>
      <c r="L578" s="798"/>
      <c r="M578" s="798"/>
      <c r="N578" s="798"/>
      <c r="O578" s="145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</row>
    <row r="579">
      <c r="A579" s="798"/>
      <c r="B579" s="798"/>
      <c r="C579" s="798"/>
      <c r="D579" s="798"/>
      <c r="E579" s="798"/>
      <c r="F579" s="798"/>
      <c r="G579" s="798"/>
      <c r="H579" s="798"/>
      <c r="I579" s="798"/>
      <c r="J579" s="798"/>
      <c r="K579" s="798"/>
      <c r="L579" s="798"/>
      <c r="M579" s="798"/>
      <c r="N579" s="798"/>
      <c r="O579" s="145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</row>
    <row r="580">
      <c r="A580" s="798"/>
      <c r="B580" s="798"/>
      <c r="C580" s="798"/>
      <c r="D580" s="798"/>
      <c r="E580" s="798"/>
      <c r="F580" s="798"/>
      <c r="G580" s="798"/>
      <c r="H580" s="798"/>
      <c r="I580" s="798"/>
      <c r="J580" s="798"/>
      <c r="K580" s="798"/>
      <c r="L580" s="798"/>
      <c r="M580" s="798"/>
      <c r="N580" s="798"/>
      <c r="O580" s="145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</row>
    <row r="581">
      <c r="A581" s="798"/>
      <c r="B581" s="798"/>
      <c r="C581" s="798"/>
      <c r="D581" s="798"/>
      <c r="E581" s="798"/>
      <c r="F581" s="798"/>
      <c r="G581" s="798"/>
      <c r="H581" s="798"/>
      <c r="I581" s="798"/>
      <c r="J581" s="798"/>
      <c r="K581" s="798"/>
      <c r="L581" s="798"/>
      <c r="M581" s="798"/>
      <c r="N581" s="798"/>
      <c r="O581" s="145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</row>
    <row r="582">
      <c r="A582" s="798"/>
      <c r="B582" s="798"/>
      <c r="C582" s="798"/>
      <c r="D582" s="798"/>
      <c r="E582" s="798"/>
      <c r="F582" s="798"/>
      <c r="G582" s="798"/>
      <c r="H582" s="798"/>
      <c r="I582" s="798"/>
      <c r="J582" s="798"/>
      <c r="K582" s="798"/>
      <c r="L582" s="798"/>
      <c r="M582" s="798"/>
      <c r="N582" s="798"/>
      <c r="O582" s="145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</row>
    <row r="583">
      <c r="A583" s="798"/>
      <c r="B583" s="798"/>
      <c r="C583" s="798"/>
      <c r="D583" s="798"/>
      <c r="E583" s="798"/>
      <c r="F583" s="798"/>
      <c r="G583" s="798"/>
      <c r="H583" s="798"/>
      <c r="I583" s="798"/>
      <c r="J583" s="798"/>
      <c r="K583" s="798"/>
      <c r="L583" s="798"/>
      <c r="M583" s="798"/>
      <c r="N583" s="798"/>
      <c r="O583" s="145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</row>
    <row r="584">
      <c r="A584" s="798"/>
      <c r="B584" s="798"/>
      <c r="C584" s="798"/>
      <c r="D584" s="798"/>
      <c r="E584" s="798"/>
      <c r="F584" s="798"/>
      <c r="G584" s="798"/>
      <c r="H584" s="798"/>
      <c r="I584" s="798"/>
      <c r="J584" s="798"/>
      <c r="K584" s="798"/>
      <c r="L584" s="798"/>
      <c r="M584" s="798"/>
      <c r="N584" s="798"/>
      <c r="O584" s="145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</row>
    <row r="585">
      <c r="A585" s="798"/>
      <c r="B585" s="798"/>
      <c r="C585" s="798"/>
      <c r="D585" s="798"/>
      <c r="E585" s="798"/>
      <c r="F585" s="798"/>
      <c r="G585" s="798"/>
      <c r="H585" s="798"/>
      <c r="I585" s="798"/>
      <c r="J585" s="798"/>
      <c r="K585" s="798"/>
      <c r="L585" s="798"/>
      <c r="M585" s="798"/>
      <c r="N585" s="798"/>
      <c r="O585" s="145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</row>
    <row r="586">
      <c r="A586" s="798"/>
      <c r="B586" s="798"/>
      <c r="C586" s="798"/>
      <c r="D586" s="798"/>
      <c r="E586" s="798"/>
      <c r="F586" s="798"/>
      <c r="G586" s="798"/>
      <c r="H586" s="798"/>
      <c r="I586" s="798"/>
      <c r="J586" s="798"/>
      <c r="K586" s="798"/>
      <c r="L586" s="798"/>
      <c r="M586" s="798"/>
      <c r="N586" s="798"/>
      <c r="O586" s="145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</row>
    <row r="587">
      <c r="A587" s="798"/>
      <c r="B587" s="798"/>
      <c r="C587" s="798"/>
      <c r="D587" s="798"/>
      <c r="E587" s="798"/>
      <c r="F587" s="798"/>
      <c r="G587" s="798"/>
      <c r="H587" s="798"/>
      <c r="I587" s="798"/>
      <c r="J587" s="798"/>
      <c r="K587" s="798"/>
      <c r="L587" s="798"/>
      <c r="M587" s="798"/>
      <c r="N587" s="798"/>
      <c r="O587" s="145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</row>
    <row r="588">
      <c r="A588" s="798"/>
      <c r="B588" s="798"/>
      <c r="C588" s="798"/>
      <c r="D588" s="798"/>
      <c r="E588" s="798"/>
      <c r="F588" s="798"/>
      <c r="G588" s="798"/>
      <c r="H588" s="798"/>
      <c r="I588" s="798"/>
      <c r="J588" s="798"/>
      <c r="K588" s="798"/>
      <c r="L588" s="798"/>
      <c r="M588" s="798"/>
      <c r="N588" s="798"/>
      <c r="O588" s="145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</row>
    <row r="589">
      <c r="A589" s="798"/>
      <c r="B589" s="798"/>
      <c r="C589" s="798"/>
      <c r="D589" s="798"/>
      <c r="E589" s="798"/>
      <c r="F589" s="798"/>
      <c r="G589" s="798"/>
      <c r="H589" s="798"/>
      <c r="I589" s="798"/>
      <c r="J589" s="798"/>
      <c r="K589" s="798"/>
      <c r="L589" s="798"/>
      <c r="M589" s="798"/>
      <c r="N589" s="798"/>
      <c r="O589" s="145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</row>
    <row r="590">
      <c r="A590" s="798"/>
      <c r="B590" s="798"/>
      <c r="C590" s="798"/>
      <c r="D590" s="798"/>
      <c r="E590" s="798"/>
      <c r="F590" s="798"/>
      <c r="G590" s="798"/>
      <c r="H590" s="798"/>
      <c r="I590" s="798"/>
      <c r="J590" s="798"/>
      <c r="K590" s="798"/>
      <c r="L590" s="798"/>
      <c r="M590" s="798"/>
      <c r="N590" s="798"/>
      <c r="O590" s="145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</row>
    <row r="591">
      <c r="A591" s="798"/>
      <c r="B591" s="798"/>
      <c r="C591" s="798"/>
      <c r="D591" s="798"/>
      <c r="E591" s="798"/>
      <c r="F591" s="798"/>
      <c r="G591" s="798"/>
      <c r="H591" s="798"/>
      <c r="I591" s="798"/>
      <c r="J591" s="798"/>
      <c r="K591" s="798"/>
      <c r="L591" s="798"/>
      <c r="M591" s="798"/>
      <c r="N591" s="798"/>
      <c r="O591" s="145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</row>
    <row r="592">
      <c r="A592" s="798"/>
      <c r="B592" s="798"/>
      <c r="C592" s="798"/>
      <c r="D592" s="798"/>
      <c r="E592" s="798"/>
      <c r="F592" s="798"/>
      <c r="G592" s="798"/>
      <c r="H592" s="798"/>
      <c r="I592" s="798"/>
      <c r="J592" s="798"/>
      <c r="K592" s="798"/>
      <c r="L592" s="798"/>
      <c r="M592" s="798"/>
      <c r="N592" s="798"/>
      <c r="O592" s="145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</row>
    <row r="593">
      <c r="A593" s="798"/>
      <c r="B593" s="798"/>
      <c r="C593" s="798"/>
      <c r="D593" s="798"/>
      <c r="E593" s="798"/>
      <c r="F593" s="798"/>
      <c r="G593" s="798"/>
      <c r="H593" s="798"/>
      <c r="I593" s="798"/>
      <c r="J593" s="798"/>
      <c r="K593" s="798"/>
      <c r="L593" s="798"/>
      <c r="M593" s="798"/>
      <c r="N593" s="798"/>
      <c r="O593" s="145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</row>
    <row r="594">
      <c r="A594" s="798"/>
      <c r="B594" s="798"/>
      <c r="C594" s="798"/>
      <c r="D594" s="798"/>
      <c r="E594" s="798"/>
      <c r="F594" s="798"/>
      <c r="G594" s="798"/>
      <c r="H594" s="798"/>
      <c r="I594" s="798"/>
      <c r="J594" s="798"/>
      <c r="K594" s="798"/>
      <c r="L594" s="798"/>
      <c r="M594" s="798"/>
      <c r="N594" s="798"/>
      <c r="O594" s="145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</row>
    <row r="595">
      <c r="A595" s="798"/>
      <c r="B595" s="798"/>
      <c r="C595" s="798"/>
      <c r="D595" s="798"/>
      <c r="E595" s="798"/>
      <c r="F595" s="798"/>
      <c r="G595" s="798"/>
      <c r="H595" s="798"/>
      <c r="I595" s="798"/>
      <c r="J595" s="798"/>
      <c r="K595" s="798"/>
      <c r="L595" s="798"/>
      <c r="M595" s="798"/>
      <c r="N595" s="798"/>
      <c r="O595" s="145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</row>
    <row r="596">
      <c r="A596" s="798"/>
      <c r="B596" s="798"/>
      <c r="C596" s="798"/>
      <c r="D596" s="798"/>
      <c r="E596" s="798"/>
      <c r="F596" s="798"/>
      <c r="G596" s="798"/>
      <c r="H596" s="798"/>
      <c r="I596" s="798"/>
      <c r="J596" s="798"/>
      <c r="K596" s="798"/>
      <c r="L596" s="798"/>
      <c r="M596" s="798"/>
      <c r="N596" s="798"/>
      <c r="O596" s="145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</row>
    <row r="597">
      <c r="A597" s="798"/>
      <c r="B597" s="798"/>
      <c r="C597" s="798"/>
      <c r="D597" s="798"/>
      <c r="E597" s="798"/>
      <c r="F597" s="798"/>
      <c r="G597" s="798"/>
      <c r="H597" s="798"/>
      <c r="I597" s="798"/>
      <c r="J597" s="798"/>
      <c r="K597" s="798"/>
      <c r="L597" s="798"/>
      <c r="M597" s="798"/>
      <c r="N597" s="798"/>
      <c r="O597" s="145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</row>
    <row r="598">
      <c r="A598" s="798"/>
      <c r="B598" s="798"/>
      <c r="C598" s="798"/>
      <c r="D598" s="798"/>
      <c r="E598" s="798"/>
      <c r="F598" s="798"/>
      <c r="G598" s="798"/>
      <c r="H598" s="798"/>
      <c r="I598" s="798"/>
      <c r="J598" s="798"/>
      <c r="K598" s="798"/>
      <c r="L598" s="798"/>
      <c r="M598" s="798"/>
      <c r="N598" s="798"/>
      <c r="O598" s="145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</row>
    <row r="599">
      <c r="A599" s="798"/>
      <c r="B599" s="798"/>
      <c r="C599" s="798"/>
      <c r="D599" s="798"/>
      <c r="E599" s="798"/>
      <c r="F599" s="798"/>
      <c r="G599" s="798"/>
      <c r="H599" s="798"/>
      <c r="I599" s="798"/>
      <c r="J599" s="798"/>
      <c r="K599" s="798"/>
      <c r="L599" s="798"/>
      <c r="M599" s="798"/>
      <c r="N599" s="798"/>
      <c r="O599" s="145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</row>
    <row r="600">
      <c r="A600" s="798"/>
      <c r="B600" s="798"/>
      <c r="C600" s="798"/>
      <c r="D600" s="798"/>
      <c r="E600" s="798"/>
      <c r="F600" s="798"/>
      <c r="G600" s="798"/>
      <c r="H600" s="798"/>
      <c r="I600" s="798"/>
      <c r="J600" s="798"/>
      <c r="K600" s="798"/>
      <c r="L600" s="798"/>
      <c r="M600" s="798"/>
      <c r="N600" s="798"/>
      <c r="O600" s="145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</row>
    <row r="601">
      <c r="A601" s="798"/>
      <c r="B601" s="798"/>
      <c r="C601" s="798"/>
      <c r="D601" s="798"/>
      <c r="E601" s="798"/>
      <c r="F601" s="798"/>
      <c r="G601" s="798"/>
      <c r="H601" s="798"/>
      <c r="I601" s="798"/>
      <c r="J601" s="798"/>
      <c r="K601" s="798"/>
      <c r="L601" s="798"/>
      <c r="M601" s="798"/>
      <c r="N601" s="798"/>
      <c r="O601" s="145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</row>
    <row r="602">
      <c r="A602" s="798"/>
      <c r="B602" s="798"/>
      <c r="C602" s="798"/>
      <c r="D602" s="798"/>
      <c r="E602" s="798"/>
      <c r="F602" s="798"/>
      <c r="G602" s="798"/>
      <c r="H602" s="798"/>
      <c r="I602" s="798"/>
      <c r="J602" s="798"/>
      <c r="K602" s="798"/>
      <c r="L602" s="798"/>
      <c r="M602" s="798"/>
      <c r="N602" s="798"/>
      <c r="O602" s="145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</row>
    <row r="603">
      <c r="A603" s="798"/>
      <c r="B603" s="798"/>
      <c r="C603" s="798"/>
      <c r="D603" s="798"/>
      <c r="E603" s="798"/>
      <c r="F603" s="798"/>
      <c r="G603" s="798"/>
      <c r="H603" s="798"/>
      <c r="I603" s="798"/>
      <c r="J603" s="798"/>
      <c r="K603" s="798"/>
      <c r="L603" s="798"/>
      <c r="M603" s="798"/>
      <c r="N603" s="798"/>
      <c r="O603" s="145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</row>
    <row r="604">
      <c r="A604" s="798"/>
      <c r="B604" s="798"/>
      <c r="C604" s="798"/>
      <c r="D604" s="798"/>
      <c r="E604" s="798"/>
      <c r="F604" s="798"/>
      <c r="G604" s="798"/>
      <c r="H604" s="798"/>
      <c r="I604" s="798"/>
      <c r="J604" s="798"/>
      <c r="K604" s="798"/>
      <c r="L604" s="798"/>
      <c r="M604" s="798"/>
      <c r="N604" s="798"/>
      <c r="O604" s="145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</row>
    <row r="605">
      <c r="A605" s="798"/>
      <c r="B605" s="798"/>
      <c r="C605" s="798"/>
      <c r="D605" s="798"/>
      <c r="E605" s="798"/>
      <c r="F605" s="798"/>
      <c r="G605" s="798"/>
      <c r="H605" s="798"/>
      <c r="I605" s="798"/>
      <c r="J605" s="798"/>
      <c r="K605" s="798"/>
      <c r="L605" s="798"/>
      <c r="M605" s="798"/>
      <c r="N605" s="798"/>
      <c r="O605" s="145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</row>
    <row r="606">
      <c r="A606" s="798"/>
      <c r="B606" s="798"/>
      <c r="C606" s="798"/>
      <c r="D606" s="798"/>
      <c r="E606" s="798"/>
      <c r="F606" s="798"/>
      <c r="G606" s="798"/>
      <c r="H606" s="798"/>
      <c r="I606" s="798"/>
      <c r="J606" s="798"/>
      <c r="K606" s="798"/>
      <c r="L606" s="798"/>
      <c r="M606" s="798"/>
      <c r="N606" s="798"/>
      <c r="O606" s="145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</row>
    <row r="607">
      <c r="A607" s="798"/>
      <c r="B607" s="798"/>
      <c r="C607" s="798"/>
      <c r="D607" s="798"/>
      <c r="E607" s="798"/>
      <c r="F607" s="798"/>
      <c r="G607" s="798"/>
      <c r="H607" s="798"/>
      <c r="I607" s="798"/>
      <c r="J607" s="798"/>
      <c r="K607" s="798"/>
      <c r="L607" s="798"/>
      <c r="M607" s="798"/>
      <c r="N607" s="798"/>
      <c r="O607" s="145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</row>
    <row r="608">
      <c r="A608" s="798"/>
      <c r="B608" s="798"/>
      <c r="C608" s="798"/>
      <c r="D608" s="798"/>
      <c r="E608" s="798"/>
      <c r="F608" s="798"/>
      <c r="G608" s="798"/>
      <c r="H608" s="798"/>
      <c r="I608" s="798"/>
      <c r="J608" s="798"/>
      <c r="K608" s="798"/>
      <c r="L608" s="798"/>
      <c r="M608" s="798"/>
      <c r="N608" s="798"/>
      <c r="O608" s="145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</row>
    <row r="609">
      <c r="A609" s="798"/>
      <c r="B609" s="798"/>
      <c r="C609" s="798"/>
      <c r="D609" s="798"/>
      <c r="E609" s="798"/>
      <c r="F609" s="798"/>
      <c r="G609" s="798"/>
      <c r="H609" s="798"/>
      <c r="I609" s="798"/>
      <c r="J609" s="798"/>
      <c r="K609" s="798"/>
      <c r="L609" s="798"/>
      <c r="M609" s="798"/>
      <c r="N609" s="798"/>
      <c r="O609" s="145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</row>
    <row r="610">
      <c r="A610" s="798"/>
      <c r="B610" s="798"/>
      <c r="C610" s="798"/>
      <c r="D610" s="798"/>
      <c r="E610" s="798"/>
      <c r="F610" s="798"/>
      <c r="G610" s="798"/>
      <c r="H610" s="798"/>
      <c r="I610" s="798"/>
      <c r="J610" s="798"/>
      <c r="K610" s="798"/>
      <c r="L610" s="798"/>
      <c r="M610" s="798"/>
      <c r="N610" s="798"/>
      <c r="O610" s="145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</row>
    <row r="611">
      <c r="A611" s="798"/>
      <c r="B611" s="798"/>
      <c r="C611" s="798"/>
      <c r="D611" s="798"/>
      <c r="E611" s="798"/>
      <c r="F611" s="798"/>
      <c r="G611" s="798"/>
      <c r="H611" s="798"/>
      <c r="I611" s="798"/>
      <c r="J611" s="798"/>
      <c r="K611" s="798"/>
      <c r="L611" s="798"/>
      <c r="M611" s="798"/>
      <c r="N611" s="798"/>
      <c r="O611" s="145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</row>
    <row r="612">
      <c r="A612" s="798"/>
      <c r="B612" s="798"/>
      <c r="C612" s="798"/>
      <c r="D612" s="798"/>
      <c r="E612" s="798"/>
      <c r="F612" s="798"/>
      <c r="G612" s="798"/>
      <c r="H612" s="798"/>
      <c r="I612" s="798"/>
      <c r="J612" s="798"/>
      <c r="K612" s="798"/>
      <c r="L612" s="798"/>
      <c r="M612" s="798"/>
      <c r="N612" s="798"/>
      <c r="O612" s="145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</row>
    <row r="613">
      <c r="A613" s="798"/>
      <c r="B613" s="798"/>
      <c r="C613" s="798"/>
      <c r="D613" s="798"/>
      <c r="E613" s="798"/>
      <c r="F613" s="798"/>
      <c r="G613" s="798"/>
      <c r="H613" s="798"/>
      <c r="I613" s="798"/>
      <c r="J613" s="798"/>
      <c r="K613" s="798"/>
      <c r="L613" s="798"/>
      <c r="M613" s="798"/>
      <c r="N613" s="798"/>
      <c r="O613" s="145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</row>
    <row r="614">
      <c r="A614" s="798"/>
      <c r="B614" s="798"/>
      <c r="C614" s="798"/>
      <c r="D614" s="798"/>
      <c r="E614" s="798"/>
      <c r="F614" s="798"/>
      <c r="G614" s="798"/>
      <c r="H614" s="798"/>
      <c r="I614" s="798"/>
      <c r="J614" s="798"/>
      <c r="K614" s="798"/>
      <c r="L614" s="798"/>
      <c r="M614" s="798"/>
      <c r="N614" s="798"/>
      <c r="O614" s="145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</row>
    <row r="615">
      <c r="A615" s="798"/>
      <c r="B615" s="798"/>
      <c r="C615" s="798"/>
      <c r="D615" s="798"/>
      <c r="E615" s="798"/>
      <c r="F615" s="798"/>
      <c r="G615" s="798"/>
      <c r="H615" s="798"/>
      <c r="I615" s="798"/>
      <c r="J615" s="798"/>
      <c r="K615" s="798"/>
      <c r="L615" s="798"/>
      <c r="M615" s="798"/>
      <c r="N615" s="798"/>
      <c r="O615" s="145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</row>
    <row r="616">
      <c r="A616" s="798"/>
      <c r="B616" s="798"/>
      <c r="C616" s="798"/>
      <c r="D616" s="798"/>
      <c r="E616" s="798"/>
      <c r="F616" s="798"/>
      <c r="G616" s="798"/>
      <c r="H616" s="798"/>
      <c r="I616" s="798"/>
      <c r="J616" s="798"/>
      <c r="K616" s="798"/>
      <c r="L616" s="798"/>
      <c r="M616" s="798"/>
      <c r="N616" s="798"/>
      <c r="O616" s="145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</row>
    <row r="617">
      <c r="A617" s="798"/>
      <c r="B617" s="798"/>
      <c r="C617" s="798"/>
      <c r="D617" s="798"/>
      <c r="E617" s="798"/>
      <c r="F617" s="798"/>
      <c r="G617" s="798"/>
      <c r="H617" s="798"/>
      <c r="I617" s="798"/>
      <c r="J617" s="798"/>
      <c r="K617" s="798"/>
      <c r="L617" s="798"/>
      <c r="M617" s="798"/>
      <c r="N617" s="798"/>
      <c r="O617" s="145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</row>
    <row r="618">
      <c r="A618" s="798"/>
      <c r="B618" s="798"/>
      <c r="C618" s="798"/>
      <c r="D618" s="798"/>
      <c r="E618" s="798"/>
      <c r="F618" s="798"/>
      <c r="G618" s="798"/>
      <c r="H618" s="798"/>
      <c r="I618" s="798"/>
      <c r="J618" s="798"/>
      <c r="K618" s="798"/>
      <c r="L618" s="798"/>
      <c r="M618" s="798"/>
      <c r="N618" s="798"/>
      <c r="O618" s="145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</row>
    <row r="619">
      <c r="A619" s="798"/>
      <c r="B619" s="798"/>
      <c r="C619" s="798"/>
      <c r="D619" s="798"/>
      <c r="E619" s="798"/>
      <c r="F619" s="798"/>
      <c r="G619" s="798"/>
      <c r="H619" s="798"/>
      <c r="I619" s="798"/>
      <c r="J619" s="798"/>
      <c r="K619" s="798"/>
      <c r="L619" s="798"/>
      <c r="M619" s="798"/>
      <c r="N619" s="798"/>
      <c r="O619" s="145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</row>
    <row r="620">
      <c r="A620" s="798"/>
      <c r="B620" s="798"/>
      <c r="C620" s="798"/>
      <c r="D620" s="798"/>
      <c r="E620" s="798"/>
      <c r="F620" s="798"/>
      <c r="G620" s="798"/>
      <c r="H620" s="798"/>
      <c r="I620" s="798"/>
      <c r="J620" s="798"/>
      <c r="K620" s="798"/>
      <c r="L620" s="798"/>
      <c r="M620" s="798"/>
      <c r="N620" s="798"/>
      <c r="O620" s="145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</row>
    <row r="621">
      <c r="A621" s="798"/>
      <c r="B621" s="798"/>
      <c r="C621" s="798"/>
      <c r="D621" s="798"/>
      <c r="E621" s="798"/>
      <c r="F621" s="798"/>
      <c r="G621" s="798"/>
      <c r="H621" s="798"/>
      <c r="I621" s="798"/>
      <c r="J621" s="798"/>
      <c r="K621" s="798"/>
      <c r="L621" s="798"/>
      <c r="M621" s="798"/>
      <c r="N621" s="798"/>
      <c r="O621" s="145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</row>
    <row r="622">
      <c r="A622" s="798"/>
      <c r="B622" s="798"/>
      <c r="C622" s="798"/>
      <c r="D622" s="798"/>
      <c r="E622" s="798"/>
      <c r="F622" s="798"/>
      <c r="G622" s="798"/>
      <c r="H622" s="798"/>
      <c r="I622" s="798"/>
      <c r="J622" s="798"/>
      <c r="K622" s="798"/>
      <c r="L622" s="798"/>
      <c r="M622" s="798"/>
      <c r="N622" s="798"/>
      <c r="O622" s="145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</row>
    <row r="623">
      <c r="A623" s="798"/>
      <c r="B623" s="798"/>
      <c r="C623" s="798"/>
      <c r="D623" s="798"/>
      <c r="E623" s="798"/>
      <c r="F623" s="798"/>
      <c r="G623" s="798"/>
      <c r="H623" s="798"/>
      <c r="I623" s="798"/>
      <c r="J623" s="798"/>
      <c r="K623" s="798"/>
      <c r="L623" s="798"/>
      <c r="M623" s="798"/>
      <c r="N623" s="798"/>
      <c r="O623" s="145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</row>
    <row r="624">
      <c r="A624" s="798"/>
      <c r="B624" s="798"/>
      <c r="C624" s="798"/>
      <c r="D624" s="798"/>
      <c r="E624" s="798"/>
      <c r="F624" s="798"/>
      <c r="G624" s="798"/>
      <c r="H624" s="798"/>
      <c r="I624" s="798"/>
      <c r="J624" s="798"/>
      <c r="K624" s="798"/>
      <c r="L624" s="798"/>
      <c r="M624" s="798"/>
      <c r="N624" s="798"/>
      <c r="O624" s="145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</row>
    <row r="625">
      <c r="A625" s="798"/>
      <c r="B625" s="798"/>
      <c r="C625" s="798"/>
      <c r="D625" s="798"/>
      <c r="E625" s="798"/>
      <c r="F625" s="798"/>
      <c r="G625" s="798"/>
      <c r="H625" s="798"/>
      <c r="I625" s="798"/>
      <c r="J625" s="798"/>
      <c r="K625" s="798"/>
      <c r="L625" s="798"/>
      <c r="M625" s="798"/>
      <c r="N625" s="798"/>
      <c r="O625" s="145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</row>
    <row r="626">
      <c r="A626" s="798"/>
      <c r="B626" s="798"/>
      <c r="C626" s="798"/>
      <c r="D626" s="798"/>
      <c r="E626" s="798"/>
      <c r="F626" s="798"/>
      <c r="G626" s="798"/>
      <c r="H626" s="798"/>
      <c r="I626" s="798"/>
      <c r="J626" s="798"/>
      <c r="K626" s="798"/>
      <c r="L626" s="798"/>
      <c r="M626" s="798"/>
      <c r="N626" s="798"/>
      <c r="O626" s="145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</row>
    <row r="627">
      <c r="A627" s="798"/>
      <c r="B627" s="798"/>
      <c r="C627" s="798"/>
      <c r="D627" s="798"/>
      <c r="E627" s="798"/>
      <c r="F627" s="798"/>
      <c r="G627" s="798"/>
      <c r="H627" s="798"/>
      <c r="I627" s="798"/>
      <c r="J627" s="798"/>
      <c r="K627" s="798"/>
      <c r="L627" s="798"/>
      <c r="M627" s="798"/>
      <c r="N627" s="798"/>
      <c r="O627" s="145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</row>
    <row r="628">
      <c r="A628" s="798"/>
      <c r="B628" s="798"/>
      <c r="C628" s="798"/>
      <c r="D628" s="798"/>
      <c r="E628" s="798"/>
      <c r="F628" s="798"/>
      <c r="G628" s="798"/>
      <c r="H628" s="798"/>
      <c r="I628" s="798"/>
      <c r="J628" s="798"/>
      <c r="K628" s="798"/>
      <c r="L628" s="798"/>
      <c r="M628" s="798"/>
      <c r="N628" s="798"/>
      <c r="O628" s="145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</row>
    <row r="629">
      <c r="A629" s="798"/>
      <c r="B629" s="798"/>
      <c r="C629" s="798"/>
      <c r="D629" s="798"/>
      <c r="E629" s="798"/>
      <c r="F629" s="798"/>
      <c r="G629" s="798"/>
      <c r="H629" s="798"/>
      <c r="I629" s="798"/>
      <c r="J629" s="798"/>
      <c r="K629" s="798"/>
      <c r="L629" s="798"/>
      <c r="M629" s="798"/>
      <c r="N629" s="798"/>
      <c r="O629" s="145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</row>
    <row r="630">
      <c r="A630" s="798"/>
      <c r="B630" s="798"/>
      <c r="C630" s="798"/>
      <c r="D630" s="798"/>
      <c r="E630" s="798"/>
      <c r="F630" s="798"/>
      <c r="G630" s="798"/>
      <c r="H630" s="798"/>
      <c r="I630" s="798"/>
      <c r="J630" s="798"/>
      <c r="K630" s="798"/>
      <c r="L630" s="798"/>
      <c r="M630" s="798"/>
      <c r="N630" s="798"/>
      <c r="O630" s="145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</row>
    <row r="631">
      <c r="A631" s="798"/>
      <c r="B631" s="798"/>
      <c r="C631" s="798"/>
      <c r="D631" s="798"/>
      <c r="E631" s="798"/>
      <c r="F631" s="798"/>
      <c r="G631" s="798"/>
      <c r="H631" s="798"/>
      <c r="I631" s="798"/>
      <c r="J631" s="798"/>
      <c r="K631" s="798"/>
      <c r="L631" s="798"/>
      <c r="M631" s="798"/>
      <c r="N631" s="798"/>
      <c r="O631" s="145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</row>
    <row r="632">
      <c r="A632" s="798"/>
      <c r="B632" s="798"/>
      <c r="C632" s="798"/>
      <c r="D632" s="798"/>
      <c r="E632" s="798"/>
      <c r="F632" s="798"/>
      <c r="G632" s="798"/>
      <c r="H632" s="798"/>
      <c r="I632" s="798"/>
      <c r="J632" s="798"/>
      <c r="K632" s="798"/>
      <c r="L632" s="798"/>
      <c r="M632" s="798"/>
      <c r="N632" s="798"/>
      <c r="O632" s="145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</row>
    <row r="633">
      <c r="A633" s="798"/>
      <c r="B633" s="798"/>
      <c r="C633" s="798"/>
      <c r="D633" s="798"/>
      <c r="E633" s="798"/>
      <c r="F633" s="798"/>
      <c r="G633" s="798"/>
      <c r="H633" s="798"/>
      <c r="I633" s="798"/>
      <c r="J633" s="798"/>
      <c r="K633" s="798"/>
      <c r="L633" s="798"/>
      <c r="M633" s="798"/>
      <c r="N633" s="798"/>
      <c r="O633" s="145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</row>
    <row r="634">
      <c r="A634" s="798"/>
      <c r="B634" s="798"/>
      <c r="C634" s="798"/>
      <c r="D634" s="798"/>
      <c r="E634" s="798"/>
      <c r="F634" s="798"/>
      <c r="G634" s="798"/>
      <c r="H634" s="798"/>
      <c r="I634" s="798"/>
      <c r="J634" s="798"/>
      <c r="K634" s="798"/>
      <c r="L634" s="798"/>
      <c r="M634" s="798"/>
      <c r="N634" s="798"/>
      <c r="O634" s="145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</row>
    <row r="635">
      <c r="A635" s="798"/>
      <c r="B635" s="798"/>
      <c r="C635" s="798"/>
      <c r="D635" s="798"/>
      <c r="E635" s="798"/>
      <c r="F635" s="798"/>
      <c r="G635" s="798"/>
      <c r="H635" s="798"/>
      <c r="I635" s="798"/>
      <c r="J635" s="798"/>
      <c r="K635" s="798"/>
      <c r="L635" s="798"/>
      <c r="M635" s="798"/>
      <c r="N635" s="798"/>
      <c r="O635" s="145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</row>
    <row r="636">
      <c r="A636" s="798"/>
      <c r="B636" s="798"/>
      <c r="C636" s="798"/>
      <c r="D636" s="798"/>
      <c r="E636" s="798"/>
      <c r="F636" s="798"/>
      <c r="G636" s="798"/>
      <c r="H636" s="798"/>
      <c r="I636" s="798"/>
      <c r="J636" s="798"/>
      <c r="K636" s="798"/>
      <c r="L636" s="798"/>
      <c r="M636" s="798"/>
      <c r="N636" s="798"/>
      <c r="O636" s="145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</row>
    <row r="637">
      <c r="A637" s="798"/>
      <c r="B637" s="798"/>
      <c r="C637" s="798"/>
      <c r="D637" s="798"/>
      <c r="E637" s="798"/>
      <c r="F637" s="798"/>
      <c r="G637" s="798"/>
      <c r="H637" s="798"/>
      <c r="I637" s="798"/>
      <c r="J637" s="798"/>
      <c r="K637" s="798"/>
      <c r="L637" s="798"/>
      <c r="M637" s="798"/>
      <c r="N637" s="798"/>
      <c r="O637" s="145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</row>
    <row r="638">
      <c r="A638" s="798"/>
      <c r="B638" s="798"/>
      <c r="C638" s="798"/>
      <c r="D638" s="798"/>
      <c r="E638" s="798"/>
      <c r="F638" s="798"/>
      <c r="G638" s="798"/>
      <c r="H638" s="798"/>
      <c r="I638" s="798"/>
      <c r="J638" s="798"/>
      <c r="K638" s="798"/>
      <c r="L638" s="798"/>
      <c r="M638" s="798"/>
      <c r="N638" s="798"/>
      <c r="O638" s="145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</row>
    <row r="639">
      <c r="A639" s="798"/>
      <c r="B639" s="798"/>
      <c r="C639" s="798"/>
      <c r="D639" s="798"/>
      <c r="E639" s="798"/>
      <c r="F639" s="798"/>
      <c r="G639" s="798"/>
      <c r="H639" s="798"/>
      <c r="I639" s="798"/>
      <c r="J639" s="798"/>
      <c r="K639" s="798"/>
      <c r="L639" s="798"/>
      <c r="M639" s="798"/>
      <c r="N639" s="798"/>
      <c r="O639" s="145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</row>
    <row r="640">
      <c r="A640" s="798"/>
      <c r="B640" s="798"/>
      <c r="C640" s="798"/>
      <c r="D640" s="798"/>
      <c r="E640" s="798"/>
      <c r="F640" s="798"/>
      <c r="G640" s="798"/>
      <c r="H640" s="798"/>
      <c r="I640" s="798"/>
      <c r="J640" s="798"/>
      <c r="K640" s="798"/>
      <c r="L640" s="798"/>
      <c r="M640" s="798"/>
      <c r="N640" s="798"/>
      <c r="O640" s="145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</row>
    <row r="641">
      <c r="A641" s="798"/>
      <c r="B641" s="798"/>
      <c r="C641" s="798"/>
      <c r="D641" s="798"/>
      <c r="E641" s="798"/>
      <c r="F641" s="798"/>
      <c r="G641" s="798"/>
      <c r="H641" s="798"/>
      <c r="I641" s="798"/>
      <c r="J641" s="798"/>
      <c r="K641" s="798"/>
      <c r="L641" s="798"/>
      <c r="M641" s="798"/>
      <c r="N641" s="798"/>
      <c r="O641" s="145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</row>
    <row r="642">
      <c r="A642" s="798"/>
      <c r="B642" s="798"/>
      <c r="C642" s="798"/>
      <c r="D642" s="798"/>
      <c r="E642" s="798"/>
      <c r="F642" s="798"/>
      <c r="G642" s="798"/>
      <c r="H642" s="798"/>
      <c r="I642" s="798"/>
      <c r="J642" s="798"/>
      <c r="K642" s="798"/>
      <c r="L642" s="798"/>
      <c r="M642" s="798"/>
      <c r="N642" s="798"/>
      <c r="O642" s="145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</row>
    <row r="643">
      <c r="A643" s="798"/>
      <c r="B643" s="798"/>
      <c r="C643" s="798"/>
      <c r="D643" s="798"/>
      <c r="E643" s="798"/>
      <c r="F643" s="798"/>
      <c r="G643" s="798"/>
      <c r="H643" s="798"/>
      <c r="I643" s="798"/>
      <c r="J643" s="798"/>
      <c r="K643" s="798"/>
      <c r="L643" s="798"/>
      <c r="M643" s="798"/>
      <c r="N643" s="798"/>
      <c r="O643" s="145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</row>
    <row r="644">
      <c r="A644" s="798"/>
      <c r="B644" s="798"/>
      <c r="C644" s="798"/>
      <c r="D644" s="798"/>
      <c r="E644" s="798"/>
      <c r="F644" s="798"/>
      <c r="G644" s="798"/>
      <c r="H644" s="798"/>
      <c r="I644" s="798"/>
      <c r="J644" s="798"/>
      <c r="K644" s="798"/>
      <c r="L644" s="798"/>
      <c r="M644" s="798"/>
      <c r="N644" s="798"/>
      <c r="O644" s="145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</row>
    <row r="645">
      <c r="A645" s="798"/>
      <c r="B645" s="798"/>
      <c r="C645" s="798"/>
      <c r="D645" s="798"/>
      <c r="E645" s="798"/>
      <c r="F645" s="798"/>
      <c r="G645" s="798"/>
      <c r="H645" s="798"/>
      <c r="I645" s="798"/>
      <c r="J645" s="798"/>
      <c r="K645" s="798"/>
      <c r="L645" s="798"/>
      <c r="M645" s="798"/>
      <c r="N645" s="798"/>
      <c r="O645" s="145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</row>
    <row r="646">
      <c r="A646" s="798"/>
      <c r="B646" s="798"/>
      <c r="C646" s="798"/>
      <c r="D646" s="798"/>
      <c r="E646" s="798"/>
      <c r="F646" s="798"/>
      <c r="G646" s="798"/>
      <c r="H646" s="798"/>
      <c r="I646" s="798"/>
      <c r="J646" s="798"/>
      <c r="K646" s="798"/>
      <c r="L646" s="798"/>
      <c r="M646" s="798"/>
      <c r="N646" s="798"/>
      <c r="O646" s="145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</row>
    <row r="647">
      <c r="A647" s="798"/>
      <c r="B647" s="798"/>
      <c r="C647" s="798"/>
      <c r="D647" s="798"/>
      <c r="E647" s="798"/>
      <c r="F647" s="798"/>
      <c r="G647" s="798"/>
      <c r="H647" s="798"/>
      <c r="I647" s="798"/>
      <c r="J647" s="798"/>
      <c r="K647" s="798"/>
      <c r="L647" s="798"/>
      <c r="M647" s="798"/>
      <c r="N647" s="798"/>
      <c r="O647" s="145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</row>
    <row r="648">
      <c r="A648" s="798"/>
      <c r="B648" s="798"/>
      <c r="C648" s="798"/>
      <c r="D648" s="798"/>
      <c r="E648" s="798"/>
      <c r="F648" s="798"/>
      <c r="G648" s="798"/>
      <c r="H648" s="798"/>
      <c r="I648" s="798"/>
      <c r="J648" s="798"/>
      <c r="K648" s="798"/>
      <c r="L648" s="798"/>
      <c r="M648" s="798"/>
      <c r="N648" s="798"/>
      <c r="O648" s="145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</row>
    <row r="649">
      <c r="A649" s="798"/>
      <c r="B649" s="798"/>
      <c r="C649" s="798"/>
      <c r="D649" s="798"/>
      <c r="E649" s="798"/>
      <c r="F649" s="798"/>
      <c r="G649" s="798"/>
      <c r="H649" s="798"/>
      <c r="I649" s="798"/>
      <c r="J649" s="798"/>
      <c r="K649" s="798"/>
      <c r="L649" s="798"/>
      <c r="M649" s="798"/>
      <c r="N649" s="798"/>
      <c r="O649" s="145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</row>
    <row r="650">
      <c r="A650" s="798"/>
      <c r="B650" s="798"/>
      <c r="C650" s="798"/>
      <c r="D650" s="798"/>
      <c r="E650" s="798"/>
      <c r="F650" s="798"/>
      <c r="G650" s="798"/>
      <c r="H650" s="798"/>
      <c r="I650" s="798"/>
      <c r="J650" s="798"/>
      <c r="K650" s="798"/>
      <c r="L650" s="798"/>
      <c r="M650" s="798"/>
      <c r="N650" s="798"/>
      <c r="O650" s="145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</row>
    <row r="651">
      <c r="A651" s="798"/>
      <c r="B651" s="798"/>
      <c r="C651" s="798"/>
      <c r="D651" s="798"/>
      <c r="E651" s="798"/>
      <c r="F651" s="798"/>
      <c r="G651" s="798"/>
      <c r="H651" s="798"/>
      <c r="I651" s="798"/>
      <c r="J651" s="798"/>
      <c r="K651" s="798"/>
      <c r="L651" s="798"/>
      <c r="M651" s="798"/>
      <c r="N651" s="798"/>
      <c r="O651" s="145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</row>
    <row r="652">
      <c r="A652" s="798"/>
      <c r="B652" s="798"/>
      <c r="C652" s="798"/>
      <c r="D652" s="798"/>
      <c r="E652" s="798"/>
      <c r="F652" s="798"/>
      <c r="G652" s="798"/>
      <c r="H652" s="798"/>
      <c r="I652" s="798"/>
      <c r="J652" s="798"/>
      <c r="K652" s="798"/>
      <c r="L652" s="798"/>
      <c r="M652" s="798"/>
      <c r="N652" s="798"/>
      <c r="O652" s="145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</row>
    <row r="653">
      <c r="A653" s="798"/>
      <c r="B653" s="798"/>
      <c r="C653" s="798"/>
      <c r="D653" s="798"/>
      <c r="E653" s="798"/>
      <c r="F653" s="798"/>
      <c r="G653" s="798"/>
      <c r="H653" s="798"/>
      <c r="I653" s="798"/>
      <c r="J653" s="798"/>
      <c r="K653" s="798"/>
      <c r="L653" s="798"/>
      <c r="M653" s="798"/>
      <c r="N653" s="798"/>
      <c r="O653" s="145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</row>
    <row r="654">
      <c r="A654" s="798"/>
      <c r="B654" s="798"/>
      <c r="C654" s="798"/>
      <c r="D654" s="798"/>
      <c r="E654" s="798"/>
      <c r="F654" s="798"/>
      <c r="G654" s="798"/>
      <c r="H654" s="798"/>
      <c r="I654" s="798"/>
      <c r="J654" s="798"/>
      <c r="K654" s="798"/>
      <c r="L654" s="798"/>
      <c r="M654" s="798"/>
      <c r="N654" s="798"/>
      <c r="O654" s="145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</row>
    <row r="655">
      <c r="A655" s="798"/>
      <c r="B655" s="798"/>
      <c r="C655" s="798"/>
      <c r="D655" s="798"/>
      <c r="E655" s="798"/>
      <c r="F655" s="798"/>
      <c r="G655" s="798"/>
      <c r="H655" s="798"/>
      <c r="I655" s="798"/>
      <c r="J655" s="798"/>
      <c r="K655" s="798"/>
      <c r="L655" s="798"/>
      <c r="M655" s="798"/>
      <c r="N655" s="798"/>
      <c r="O655" s="145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</row>
    <row r="656">
      <c r="A656" s="798"/>
      <c r="B656" s="798"/>
      <c r="C656" s="798"/>
      <c r="D656" s="798"/>
      <c r="E656" s="798"/>
      <c r="F656" s="798"/>
      <c r="G656" s="798"/>
      <c r="H656" s="798"/>
      <c r="I656" s="798"/>
      <c r="J656" s="798"/>
      <c r="K656" s="798"/>
      <c r="L656" s="798"/>
      <c r="M656" s="798"/>
      <c r="N656" s="798"/>
      <c r="O656" s="145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</row>
    <row r="657">
      <c r="A657" s="798"/>
      <c r="B657" s="798"/>
      <c r="C657" s="798"/>
      <c r="D657" s="798"/>
      <c r="E657" s="798"/>
      <c r="F657" s="798"/>
      <c r="G657" s="798"/>
      <c r="H657" s="798"/>
      <c r="I657" s="798"/>
      <c r="J657" s="798"/>
      <c r="K657" s="798"/>
      <c r="L657" s="798"/>
      <c r="M657" s="798"/>
      <c r="N657" s="798"/>
      <c r="O657" s="145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</row>
    <row r="658">
      <c r="A658" s="798"/>
      <c r="B658" s="798"/>
      <c r="C658" s="798"/>
      <c r="D658" s="798"/>
      <c r="E658" s="798"/>
      <c r="F658" s="798"/>
      <c r="G658" s="798"/>
      <c r="H658" s="798"/>
      <c r="I658" s="798"/>
      <c r="J658" s="798"/>
      <c r="K658" s="798"/>
      <c r="L658" s="798"/>
      <c r="M658" s="798"/>
      <c r="N658" s="798"/>
      <c r="O658" s="145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</row>
    <row r="659">
      <c r="A659" s="798"/>
      <c r="B659" s="798"/>
      <c r="C659" s="798"/>
      <c r="D659" s="798"/>
      <c r="E659" s="798"/>
      <c r="F659" s="798"/>
      <c r="G659" s="798"/>
      <c r="H659" s="798"/>
      <c r="I659" s="798"/>
      <c r="J659" s="798"/>
      <c r="K659" s="798"/>
      <c r="L659" s="798"/>
      <c r="M659" s="798"/>
      <c r="N659" s="798"/>
      <c r="O659" s="145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</row>
    <row r="660">
      <c r="A660" s="798"/>
      <c r="B660" s="798"/>
      <c r="C660" s="798"/>
      <c r="D660" s="798"/>
      <c r="E660" s="798"/>
      <c r="F660" s="798"/>
      <c r="G660" s="798"/>
      <c r="H660" s="798"/>
      <c r="I660" s="798"/>
      <c r="J660" s="798"/>
      <c r="K660" s="798"/>
      <c r="L660" s="798"/>
      <c r="M660" s="798"/>
      <c r="N660" s="798"/>
      <c r="O660" s="145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</row>
    <row r="661">
      <c r="A661" s="798"/>
      <c r="B661" s="798"/>
      <c r="C661" s="798"/>
      <c r="D661" s="798"/>
      <c r="E661" s="798"/>
      <c r="F661" s="798"/>
      <c r="G661" s="798"/>
      <c r="H661" s="798"/>
      <c r="I661" s="798"/>
      <c r="J661" s="798"/>
      <c r="K661" s="798"/>
      <c r="L661" s="798"/>
      <c r="M661" s="798"/>
      <c r="N661" s="798"/>
      <c r="O661" s="145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</row>
    <row r="662">
      <c r="A662" s="798"/>
      <c r="B662" s="798"/>
      <c r="C662" s="798"/>
      <c r="D662" s="798"/>
      <c r="E662" s="798"/>
      <c r="F662" s="798"/>
      <c r="G662" s="798"/>
      <c r="H662" s="798"/>
      <c r="I662" s="798"/>
      <c r="J662" s="798"/>
      <c r="K662" s="798"/>
      <c r="L662" s="798"/>
      <c r="M662" s="798"/>
      <c r="N662" s="798"/>
      <c r="O662" s="145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</row>
    <row r="663">
      <c r="A663" s="798"/>
      <c r="B663" s="798"/>
      <c r="C663" s="798"/>
      <c r="D663" s="798"/>
      <c r="E663" s="798"/>
      <c r="F663" s="798"/>
      <c r="G663" s="798"/>
      <c r="H663" s="798"/>
      <c r="I663" s="798"/>
      <c r="J663" s="798"/>
      <c r="K663" s="798"/>
      <c r="L663" s="798"/>
      <c r="M663" s="798"/>
      <c r="N663" s="798"/>
      <c r="O663" s="145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</row>
    <row r="664">
      <c r="A664" s="798"/>
      <c r="B664" s="798"/>
      <c r="C664" s="798"/>
      <c r="D664" s="798"/>
      <c r="E664" s="798"/>
      <c r="F664" s="798"/>
      <c r="G664" s="798"/>
      <c r="H664" s="798"/>
      <c r="I664" s="798"/>
      <c r="J664" s="798"/>
      <c r="K664" s="798"/>
      <c r="L664" s="798"/>
      <c r="M664" s="798"/>
      <c r="N664" s="798"/>
      <c r="O664" s="145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</row>
    <row r="665">
      <c r="A665" s="798"/>
      <c r="B665" s="798"/>
      <c r="C665" s="798"/>
      <c r="D665" s="798"/>
      <c r="E665" s="798"/>
      <c r="F665" s="798"/>
      <c r="G665" s="798"/>
      <c r="H665" s="798"/>
      <c r="I665" s="798"/>
      <c r="J665" s="798"/>
      <c r="K665" s="798"/>
      <c r="L665" s="798"/>
      <c r="M665" s="798"/>
      <c r="N665" s="798"/>
      <c r="O665" s="145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</row>
    <row r="666">
      <c r="A666" s="798"/>
      <c r="B666" s="798"/>
      <c r="C666" s="798"/>
      <c r="D666" s="798"/>
      <c r="E666" s="798"/>
      <c r="F666" s="798"/>
      <c r="G666" s="798"/>
      <c r="H666" s="798"/>
      <c r="I666" s="798"/>
      <c r="J666" s="798"/>
      <c r="K666" s="798"/>
      <c r="L666" s="798"/>
      <c r="M666" s="798"/>
      <c r="N666" s="798"/>
      <c r="O666" s="145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</row>
    <row r="667">
      <c r="A667" s="798"/>
      <c r="B667" s="798"/>
      <c r="C667" s="798"/>
      <c r="D667" s="798"/>
      <c r="E667" s="798"/>
      <c r="F667" s="798"/>
      <c r="G667" s="798"/>
      <c r="H667" s="798"/>
      <c r="I667" s="798"/>
      <c r="J667" s="798"/>
      <c r="K667" s="798"/>
      <c r="L667" s="798"/>
      <c r="M667" s="798"/>
      <c r="N667" s="798"/>
      <c r="O667" s="145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</row>
    <row r="668">
      <c r="A668" s="798"/>
      <c r="B668" s="798"/>
      <c r="C668" s="798"/>
      <c r="D668" s="798"/>
      <c r="E668" s="798"/>
      <c r="F668" s="798"/>
      <c r="G668" s="798"/>
      <c r="H668" s="798"/>
      <c r="I668" s="798"/>
      <c r="J668" s="798"/>
      <c r="K668" s="798"/>
      <c r="L668" s="798"/>
      <c r="M668" s="798"/>
      <c r="N668" s="798"/>
      <c r="O668" s="145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</row>
    <row r="669">
      <c r="A669" s="798"/>
      <c r="B669" s="798"/>
      <c r="C669" s="798"/>
      <c r="D669" s="798"/>
      <c r="E669" s="798"/>
      <c r="F669" s="798"/>
      <c r="G669" s="798"/>
      <c r="H669" s="798"/>
      <c r="I669" s="798"/>
      <c r="J669" s="798"/>
      <c r="K669" s="798"/>
      <c r="L669" s="798"/>
      <c r="M669" s="798"/>
      <c r="N669" s="798"/>
      <c r="O669" s="145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</row>
    <row r="670">
      <c r="A670" s="798"/>
      <c r="B670" s="798"/>
      <c r="C670" s="798"/>
      <c r="D670" s="798"/>
      <c r="E670" s="798"/>
      <c r="F670" s="798"/>
      <c r="G670" s="798"/>
      <c r="H670" s="798"/>
      <c r="I670" s="798"/>
      <c r="J670" s="798"/>
      <c r="K670" s="798"/>
      <c r="L670" s="798"/>
      <c r="M670" s="798"/>
      <c r="N670" s="798"/>
      <c r="O670" s="145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</row>
    <row r="671">
      <c r="A671" s="798"/>
      <c r="B671" s="798"/>
      <c r="C671" s="798"/>
      <c r="D671" s="798"/>
      <c r="E671" s="798"/>
      <c r="F671" s="798"/>
      <c r="G671" s="798"/>
      <c r="H671" s="798"/>
      <c r="I671" s="798"/>
      <c r="J671" s="798"/>
      <c r="K671" s="798"/>
      <c r="L671" s="798"/>
      <c r="M671" s="798"/>
      <c r="N671" s="798"/>
      <c r="O671" s="145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</row>
    <row r="672">
      <c r="A672" s="798"/>
      <c r="B672" s="798"/>
      <c r="C672" s="798"/>
      <c r="D672" s="798"/>
      <c r="E672" s="798"/>
      <c r="F672" s="798"/>
      <c r="G672" s="798"/>
      <c r="H672" s="798"/>
      <c r="I672" s="798"/>
      <c r="J672" s="798"/>
      <c r="K672" s="798"/>
      <c r="L672" s="798"/>
      <c r="M672" s="798"/>
      <c r="N672" s="798"/>
      <c r="O672" s="145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</row>
    <row r="673">
      <c r="A673" s="798"/>
      <c r="B673" s="798"/>
      <c r="C673" s="798"/>
      <c r="D673" s="798"/>
      <c r="E673" s="798"/>
      <c r="F673" s="798"/>
      <c r="G673" s="798"/>
      <c r="H673" s="798"/>
      <c r="I673" s="798"/>
      <c r="J673" s="798"/>
      <c r="K673" s="798"/>
      <c r="L673" s="798"/>
      <c r="M673" s="798"/>
      <c r="N673" s="798"/>
      <c r="O673" s="145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</row>
    <row r="674">
      <c r="A674" s="798"/>
      <c r="B674" s="798"/>
      <c r="C674" s="798"/>
      <c r="D674" s="798"/>
      <c r="E674" s="798"/>
      <c r="F674" s="798"/>
      <c r="G674" s="798"/>
      <c r="H674" s="798"/>
      <c r="I674" s="798"/>
      <c r="J674" s="798"/>
      <c r="K674" s="798"/>
      <c r="L674" s="798"/>
      <c r="M674" s="798"/>
      <c r="N674" s="798"/>
      <c r="O674" s="145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</row>
    <row r="675">
      <c r="A675" s="798"/>
      <c r="B675" s="798"/>
      <c r="C675" s="798"/>
      <c r="D675" s="798"/>
      <c r="E675" s="798"/>
      <c r="F675" s="798"/>
      <c r="G675" s="798"/>
      <c r="H675" s="798"/>
      <c r="I675" s="798"/>
      <c r="J675" s="798"/>
      <c r="K675" s="798"/>
      <c r="L675" s="798"/>
      <c r="M675" s="798"/>
      <c r="N675" s="798"/>
      <c r="O675" s="145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</row>
    <row r="676">
      <c r="A676" s="798"/>
      <c r="B676" s="798"/>
      <c r="C676" s="798"/>
      <c r="D676" s="798"/>
      <c r="E676" s="798"/>
      <c r="F676" s="798"/>
      <c r="G676" s="798"/>
      <c r="H676" s="798"/>
      <c r="I676" s="798"/>
      <c r="J676" s="798"/>
      <c r="K676" s="798"/>
      <c r="L676" s="798"/>
      <c r="M676" s="798"/>
      <c r="N676" s="798"/>
      <c r="O676" s="145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</row>
    <row r="677">
      <c r="A677" s="798"/>
      <c r="B677" s="798"/>
      <c r="C677" s="798"/>
      <c r="D677" s="798"/>
      <c r="E677" s="798"/>
      <c r="F677" s="798"/>
      <c r="G677" s="798"/>
      <c r="H677" s="798"/>
      <c r="I677" s="798"/>
      <c r="J677" s="798"/>
      <c r="K677" s="798"/>
      <c r="L677" s="798"/>
      <c r="M677" s="798"/>
      <c r="N677" s="798"/>
      <c r="O677" s="145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</row>
    <row r="678">
      <c r="A678" s="798"/>
      <c r="B678" s="798"/>
      <c r="C678" s="798"/>
      <c r="D678" s="798"/>
      <c r="E678" s="798"/>
      <c r="F678" s="798"/>
      <c r="G678" s="798"/>
      <c r="H678" s="798"/>
      <c r="I678" s="798"/>
      <c r="J678" s="798"/>
      <c r="K678" s="798"/>
      <c r="L678" s="798"/>
      <c r="M678" s="798"/>
      <c r="N678" s="798"/>
      <c r="O678" s="145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</row>
    <row r="679">
      <c r="A679" s="798"/>
      <c r="B679" s="798"/>
      <c r="C679" s="798"/>
      <c r="D679" s="798"/>
      <c r="E679" s="798"/>
      <c r="F679" s="798"/>
      <c r="G679" s="798"/>
      <c r="H679" s="798"/>
      <c r="I679" s="798"/>
      <c r="J679" s="798"/>
      <c r="K679" s="798"/>
      <c r="L679" s="798"/>
      <c r="M679" s="798"/>
      <c r="N679" s="798"/>
      <c r="O679" s="145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</row>
    <row r="680">
      <c r="A680" s="798"/>
      <c r="B680" s="798"/>
      <c r="C680" s="798"/>
      <c r="D680" s="798"/>
      <c r="E680" s="798"/>
      <c r="F680" s="798"/>
      <c r="G680" s="798"/>
      <c r="H680" s="798"/>
      <c r="I680" s="798"/>
      <c r="J680" s="798"/>
      <c r="K680" s="798"/>
      <c r="L680" s="798"/>
      <c r="M680" s="798"/>
      <c r="N680" s="798"/>
      <c r="O680" s="145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</row>
    <row r="681">
      <c r="A681" s="798"/>
      <c r="B681" s="798"/>
      <c r="C681" s="798"/>
      <c r="D681" s="798"/>
      <c r="E681" s="798"/>
      <c r="F681" s="798"/>
      <c r="G681" s="798"/>
      <c r="H681" s="798"/>
      <c r="I681" s="798"/>
      <c r="J681" s="798"/>
      <c r="K681" s="798"/>
      <c r="L681" s="798"/>
      <c r="M681" s="798"/>
      <c r="N681" s="798"/>
      <c r="O681" s="145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</row>
    <row r="682">
      <c r="A682" s="798"/>
      <c r="B682" s="798"/>
      <c r="C682" s="798"/>
      <c r="D682" s="798"/>
      <c r="E682" s="798"/>
      <c r="F682" s="798"/>
      <c r="G682" s="798"/>
      <c r="H682" s="798"/>
      <c r="I682" s="798"/>
      <c r="J682" s="798"/>
      <c r="K682" s="798"/>
      <c r="L682" s="798"/>
      <c r="M682" s="798"/>
      <c r="N682" s="798"/>
      <c r="O682" s="145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</row>
    <row r="683">
      <c r="A683" s="798"/>
      <c r="B683" s="798"/>
      <c r="C683" s="798"/>
      <c r="D683" s="798"/>
      <c r="E683" s="798"/>
      <c r="F683" s="798"/>
      <c r="G683" s="798"/>
      <c r="H683" s="798"/>
      <c r="I683" s="798"/>
      <c r="J683" s="798"/>
      <c r="K683" s="798"/>
      <c r="L683" s="798"/>
      <c r="M683" s="798"/>
      <c r="N683" s="798"/>
      <c r="O683" s="145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</row>
    <row r="684">
      <c r="A684" s="798"/>
      <c r="B684" s="798"/>
      <c r="C684" s="798"/>
      <c r="D684" s="798"/>
      <c r="E684" s="798"/>
      <c r="F684" s="798"/>
      <c r="G684" s="798"/>
      <c r="H684" s="798"/>
      <c r="I684" s="798"/>
      <c r="J684" s="798"/>
      <c r="K684" s="798"/>
      <c r="L684" s="798"/>
      <c r="M684" s="798"/>
      <c r="N684" s="798"/>
      <c r="O684" s="145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</row>
    <row r="685">
      <c r="A685" s="798"/>
      <c r="B685" s="798"/>
      <c r="C685" s="798"/>
      <c r="D685" s="798"/>
      <c r="E685" s="798"/>
      <c r="F685" s="798"/>
      <c r="G685" s="798"/>
      <c r="H685" s="798"/>
      <c r="I685" s="798"/>
      <c r="J685" s="798"/>
      <c r="K685" s="798"/>
      <c r="L685" s="798"/>
      <c r="M685" s="798"/>
      <c r="N685" s="798"/>
      <c r="O685" s="145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</row>
    <row r="686">
      <c r="A686" s="798"/>
      <c r="B686" s="798"/>
      <c r="C686" s="798"/>
      <c r="D686" s="798"/>
      <c r="E686" s="798"/>
      <c r="F686" s="798"/>
      <c r="G686" s="798"/>
      <c r="H686" s="798"/>
      <c r="I686" s="798"/>
      <c r="J686" s="798"/>
      <c r="K686" s="798"/>
      <c r="L686" s="798"/>
      <c r="M686" s="798"/>
      <c r="N686" s="798"/>
      <c r="O686" s="145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</row>
    <row r="687">
      <c r="A687" s="798"/>
      <c r="B687" s="798"/>
      <c r="C687" s="798"/>
      <c r="D687" s="798"/>
      <c r="E687" s="798"/>
      <c r="F687" s="798"/>
      <c r="G687" s="798"/>
      <c r="H687" s="798"/>
      <c r="I687" s="798"/>
      <c r="J687" s="798"/>
      <c r="K687" s="798"/>
      <c r="L687" s="798"/>
      <c r="M687" s="798"/>
      <c r="N687" s="798"/>
      <c r="O687" s="145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</row>
    <row r="688">
      <c r="A688" s="798"/>
      <c r="B688" s="798"/>
      <c r="C688" s="798"/>
      <c r="D688" s="798"/>
      <c r="E688" s="798"/>
      <c r="F688" s="798"/>
      <c r="G688" s="798"/>
      <c r="H688" s="798"/>
      <c r="I688" s="798"/>
      <c r="J688" s="798"/>
      <c r="K688" s="798"/>
      <c r="L688" s="798"/>
      <c r="M688" s="798"/>
      <c r="N688" s="798"/>
      <c r="O688" s="145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</row>
    <row r="689">
      <c r="A689" s="798"/>
      <c r="B689" s="798"/>
      <c r="C689" s="798"/>
      <c r="D689" s="798"/>
      <c r="E689" s="798"/>
      <c r="F689" s="798"/>
      <c r="G689" s="798"/>
      <c r="H689" s="798"/>
      <c r="I689" s="798"/>
      <c r="J689" s="798"/>
      <c r="K689" s="798"/>
      <c r="L689" s="798"/>
      <c r="M689" s="798"/>
      <c r="N689" s="798"/>
      <c r="O689" s="145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</row>
    <row r="690">
      <c r="A690" s="798"/>
      <c r="B690" s="798"/>
      <c r="C690" s="798"/>
      <c r="D690" s="798"/>
      <c r="E690" s="798"/>
      <c r="F690" s="798"/>
      <c r="G690" s="798"/>
      <c r="H690" s="798"/>
      <c r="I690" s="798"/>
      <c r="J690" s="798"/>
      <c r="K690" s="798"/>
      <c r="L690" s="798"/>
      <c r="M690" s="798"/>
      <c r="N690" s="798"/>
      <c r="O690" s="145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</row>
    <row r="691">
      <c r="A691" s="798"/>
      <c r="B691" s="798"/>
      <c r="C691" s="798"/>
      <c r="D691" s="798"/>
      <c r="E691" s="798"/>
      <c r="F691" s="798"/>
      <c r="G691" s="798"/>
      <c r="H691" s="798"/>
      <c r="I691" s="798"/>
      <c r="J691" s="798"/>
      <c r="K691" s="798"/>
      <c r="L691" s="798"/>
      <c r="M691" s="798"/>
      <c r="N691" s="798"/>
      <c r="O691" s="145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</row>
    <row r="692">
      <c r="A692" s="798"/>
      <c r="B692" s="798"/>
      <c r="C692" s="798"/>
      <c r="D692" s="798"/>
      <c r="E692" s="798"/>
      <c r="F692" s="798"/>
      <c r="G692" s="798"/>
      <c r="H692" s="798"/>
      <c r="I692" s="798"/>
      <c r="J692" s="798"/>
      <c r="K692" s="798"/>
      <c r="L692" s="798"/>
      <c r="M692" s="798"/>
      <c r="N692" s="798"/>
      <c r="O692" s="145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</row>
    <row r="693">
      <c r="A693" s="798"/>
      <c r="B693" s="798"/>
      <c r="C693" s="798"/>
      <c r="D693" s="798"/>
      <c r="E693" s="798"/>
      <c r="F693" s="798"/>
      <c r="G693" s="798"/>
      <c r="H693" s="798"/>
      <c r="I693" s="798"/>
      <c r="J693" s="798"/>
      <c r="K693" s="798"/>
      <c r="L693" s="798"/>
      <c r="M693" s="798"/>
      <c r="N693" s="798"/>
      <c r="O693" s="145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</row>
    <row r="694">
      <c r="A694" s="798"/>
      <c r="B694" s="798"/>
      <c r="C694" s="798"/>
      <c r="D694" s="798"/>
      <c r="E694" s="798"/>
      <c r="F694" s="798"/>
      <c r="G694" s="798"/>
      <c r="H694" s="798"/>
      <c r="I694" s="798"/>
      <c r="J694" s="798"/>
      <c r="K694" s="798"/>
      <c r="L694" s="798"/>
      <c r="M694" s="798"/>
      <c r="N694" s="798"/>
      <c r="O694" s="145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</row>
    <row r="695">
      <c r="A695" s="798"/>
      <c r="B695" s="798"/>
      <c r="C695" s="798"/>
      <c r="D695" s="798"/>
      <c r="E695" s="798"/>
      <c r="F695" s="798"/>
      <c r="G695" s="798"/>
      <c r="H695" s="798"/>
      <c r="I695" s="798"/>
      <c r="J695" s="798"/>
      <c r="K695" s="798"/>
      <c r="L695" s="798"/>
      <c r="M695" s="798"/>
      <c r="N695" s="798"/>
      <c r="O695" s="145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</row>
    <row r="696">
      <c r="A696" s="798"/>
      <c r="B696" s="798"/>
      <c r="C696" s="798"/>
      <c r="D696" s="798"/>
      <c r="E696" s="798"/>
      <c r="F696" s="798"/>
      <c r="G696" s="798"/>
      <c r="H696" s="798"/>
      <c r="I696" s="798"/>
      <c r="J696" s="798"/>
      <c r="K696" s="798"/>
      <c r="L696" s="798"/>
      <c r="M696" s="798"/>
      <c r="N696" s="798"/>
      <c r="O696" s="145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</row>
    <row r="697">
      <c r="A697" s="798"/>
      <c r="B697" s="798"/>
      <c r="C697" s="798"/>
      <c r="D697" s="798"/>
      <c r="E697" s="798"/>
      <c r="F697" s="798"/>
      <c r="G697" s="798"/>
      <c r="H697" s="798"/>
      <c r="I697" s="798"/>
      <c r="J697" s="798"/>
      <c r="K697" s="798"/>
      <c r="L697" s="798"/>
      <c r="M697" s="798"/>
      <c r="N697" s="798"/>
      <c r="O697" s="145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</row>
    <row r="698">
      <c r="A698" s="798"/>
      <c r="B698" s="798"/>
      <c r="C698" s="798"/>
      <c r="D698" s="798"/>
      <c r="E698" s="798"/>
      <c r="F698" s="798"/>
      <c r="G698" s="798"/>
      <c r="H698" s="798"/>
      <c r="I698" s="798"/>
      <c r="J698" s="798"/>
      <c r="K698" s="798"/>
      <c r="L698" s="798"/>
      <c r="M698" s="798"/>
      <c r="N698" s="798"/>
      <c r="O698" s="145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</row>
    <row r="699">
      <c r="A699" s="798"/>
      <c r="B699" s="798"/>
      <c r="C699" s="798"/>
      <c r="D699" s="798"/>
      <c r="E699" s="798"/>
      <c r="F699" s="798"/>
      <c r="G699" s="798"/>
      <c r="H699" s="798"/>
      <c r="I699" s="798"/>
      <c r="J699" s="798"/>
      <c r="K699" s="798"/>
      <c r="L699" s="798"/>
      <c r="M699" s="798"/>
      <c r="N699" s="798"/>
      <c r="O699" s="145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</row>
    <row r="700">
      <c r="A700" s="798"/>
      <c r="B700" s="798"/>
      <c r="C700" s="798"/>
      <c r="D700" s="798"/>
      <c r="E700" s="798"/>
      <c r="F700" s="798"/>
      <c r="G700" s="798"/>
      <c r="H700" s="798"/>
      <c r="I700" s="798"/>
      <c r="J700" s="798"/>
      <c r="K700" s="798"/>
      <c r="L700" s="798"/>
      <c r="M700" s="798"/>
      <c r="N700" s="798"/>
      <c r="O700" s="145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</row>
    <row r="701">
      <c r="A701" s="798"/>
      <c r="B701" s="798"/>
      <c r="C701" s="798"/>
      <c r="D701" s="798"/>
      <c r="E701" s="798"/>
      <c r="F701" s="798"/>
      <c r="G701" s="798"/>
      <c r="H701" s="798"/>
      <c r="I701" s="798"/>
      <c r="J701" s="798"/>
      <c r="K701" s="798"/>
      <c r="L701" s="798"/>
      <c r="M701" s="798"/>
      <c r="N701" s="798"/>
      <c r="O701" s="145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</row>
    <row r="702">
      <c r="A702" s="798"/>
      <c r="B702" s="798"/>
      <c r="C702" s="798"/>
      <c r="D702" s="798"/>
      <c r="E702" s="798"/>
      <c r="F702" s="798"/>
      <c r="G702" s="798"/>
      <c r="H702" s="798"/>
      <c r="I702" s="798"/>
      <c r="J702" s="798"/>
      <c r="K702" s="798"/>
      <c r="L702" s="798"/>
      <c r="M702" s="798"/>
      <c r="N702" s="798"/>
      <c r="O702" s="145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</row>
    <row r="703">
      <c r="A703" s="798"/>
      <c r="B703" s="798"/>
      <c r="C703" s="798"/>
      <c r="D703" s="798"/>
      <c r="E703" s="798"/>
      <c r="F703" s="798"/>
      <c r="G703" s="798"/>
      <c r="H703" s="798"/>
      <c r="I703" s="798"/>
      <c r="J703" s="798"/>
      <c r="K703" s="798"/>
      <c r="L703" s="798"/>
      <c r="M703" s="798"/>
      <c r="N703" s="798"/>
      <c r="O703" s="145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</row>
    <row r="704">
      <c r="A704" s="798"/>
      <c r="B704" s="798"/>
      <c r="C704" s="798"/>
      <c r="D704" s="798"/>
      <c r="E704" s="798"/>
      <c r="F704" s="798"/>
      <c r="G704" s="798"/>
      <c r="H704" s="798"/>
      <c r="I704" s="798"/>
      <c r="J704" s="798"/>
      <c r="K704" s="798"/>
      <c r="L704" s="798"/>
      <c r="M704" s="798"/>
      <c r="N704" s="798"/>
      <c r="O704" s="145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</row>
    <row r="705">
      <c r="A705" s="798"/>
      <c r="B705" s="798"/>
      <c r="C705" s="798"/>
      <c r="D705" s="798"/>
      <c r="E705" s="798"/>
      <c r="F705" s="798"/>
      <c r="G705" s="798"/>
      <c r="H705" s="798"/>
      <c r="I705" s="798"/>
      <c r="J705" s="798"/>
      <c r="K705" s="798"/>
      <c r="L705" s="798"/>
      <c r="M705" s="798"/>
      <c r="N705" s="798"/>
      <c r="O705" s="145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</row>
    <row r="706">
      <c r="A706" s="798"/>
      <c r="B706" s="798"/>
      <c r="C706" s="798"/>
      <c r="D706" s="798"/>
      <c r="E706" s="798"/>
      <c r="F706" s="798"/>
      <c r="G706" s="798"/>
      <c r="H706" s="798"/>
      <c r="I706" s="798"/>
      <c r="J706" s="798"/>
      <c r="K706" s="798"/>
      <c r="L706" s="798"/>
      <c r="M706" s="798"/>
      <c r="N706" s="798"/>
      <c r="O706" s="145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</row>
    <row r="707">
      <c r="A707" s="798"/>
      <c r="B707" s="798"/>
      <c r="C707" s="798"/>
      <c r="D707" s="798"/>
      <c r="E707" s="798"/>
      <c r="F707" s="798"/>
      <c r="G707" s="798"/>
      <c r="H707" s="798"/>
      <c r="I707" s="798"/>
      <c r="J707" s="798"/>
      <c r="K707" s="798"/>
      <c r="L707" s="798"/>
      <c r="M707" s="798"/>
      <c r="N707" s="798"/>
      <c r="O707" s="145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</row>
    <row r="708">
      <c r="A708" s="798"/>
      <c r="B708" s="798"/>
      <c r="C708" s="798"/>
      <c r="D708" s="798"/>
      <c r="E708" s="798"/>
      <c r="F708" s="798"/>
      <c r="G708" s="798"/>
      <c r="H708" s="798"/>
      <c r="I708" s="798"/>
      <c r="J708" s="798"/>
      <c r="K708" s="798"/>
      <c r="L708" s="798"/>
      <c r="M708" s="798"/>
      <c r="N708" s="798"/>
      <c r="O708" s="145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</row>
    <row r="709">
      <c r="A709" s="798"/>
      <c r="B709" s="798"/>
      <c r="C709" s="798"/>
      <c r="D709" s="798"/>
      <c r="E709" s="798"/>
      <c r="F709" s="798"/>
      <c r="G709" s="798"/>
      <c r="H709" s="798"/>
      <c r="I709" s="798"/>
      <c r="J709" s="798"/>
      <c r="K709" s="798"/>
      <c r="L709" s="798"/>
      <c r="M709" s="798"/>
      <c r="N709" s="798"/>
      <c r="O709" s="145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</row>
    <row r="710">
      <c r="A710" s="798"/>
      <c r="B710" s="798"/>
      <c r="C710" s="798"/>
      <c r="D710" s="798"/>
      <c r="E710" s="798"/>
      <c r="F710" s="798"/>
      <c r="G710" s="798"/>
      <c r="H710" s="798"/>
      <c r="I710" s="798"/>
      <c r="J710" s="798"/>
      <c r="K710" s="798"/>
      <c r="L710" s="798"/>
      <c r="M710" s="798"/>
      <c r="N710" s="798"/>
      <c r="O710" s="145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</row>
    <row r="711">
      <c r="A711" s="798"/>
      <c r="B711" s="798"/>
      <c r="C711" s="798"/>
      <c r="D711" s="798"/>
      <c r="E711" s="798"/>
      <c r="F711" s="798"/>
      <c r="G711" s="798"/>
      <c r="H711" s="798"/>
      <c r="I711" s="798"/>
      <c r="J711" s="798"/>
      <c r="K711" s="798"/>
      <c r="L711" s="798"/>
      <c r="M711" s="798"/>
      <c r="N711" s="798"/>
      <c r="O711" s="145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</row>
    <row r="712">
      <c r="A712" s="798"/>
      <c r="B712" s="798"/>
      <c r="C712" s="798"/>
      <c r="D712" s="798"/>
      <c r="E712" s="798"/>
      <c r="F712" s="798"/>
      <c r="G712" s="798"/>
      <c r="H712" s="798"/>
      <c r="I712" s="798"/>
      <c r="J712" s="798"/>
      <c r="K712" s="798"/>
      <c r="L712" s="798"/>
      <c r="M712" s="798"/>
      <c r="N712" s="798"/>
      <c r="O712" s="145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</row>
    <row r="713">
      <c r="A713" s="798"/>
      <c r="B713" s="798"/>
      <c r="C713" s="798"/>
      <c r="D713" s="798"/>
      <c r="E713" s="798"/>
      <c r="F713" s="798"/>
      <c r="G713" s="798"/>
      <c r="H713" s="798"/>
      <c r="I713" s="798"/>
      <c r="J713" s="798"/>
      <c r="K713" s="798"/>
      <c r="L713" s="798"/>
      <c r="M713" s="798"/>
      <c r="N713" s="798"/>
      <c r="O713" s="145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</row>
    <row r="714">
      <c r="A714" s="798"/>
      <c r="B714" s="798"/>
      <c r="C714" s="798"/>
      <c r="D714" s="798"/>
      <c r="E714" s="798"/>
      <c r="F714" s="798"/>
      <c r="G714" s="798"/>
      <c r="H714" s="798"/>
      <c r="I714" s="798"/>
      <c r="J714" s="798"/>
      <c r="K714" s="798"/>
      <c r="L714" s="798"/>
      <c r="M714" s="798"/>
      <c r="N714" s="798"/>
      <c r="O714" s="145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</row>
    <row r="715">
      <c r="A715" s="798"/>
      <c r="B715" s="798"/>
      <c r="C715" s="798"/>
      <c r="D715" s="798"/>
      <c r="E715" s="798"/>
      <c r="F715" s="798"/>
      <c r="G715" s="798"/>
      <c r="H715" s="798"/>
      <c r="I715" s="798"/>
      <c r="J715" s="798"/>
      <c r="K715" s="798"/>
      <c r="L715" s="798"/>
      <c r="M715" s="798"/>
      <c r="N715" s="798"/>
      <c r="O715" s="145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</row>
    <row r="716">
      <c r="A716" s="798"/>
      <c r="B716" s="798"/>
      <c r="C716" s="798"/>
      <c r="D716" s="798"/>
      <c r="E716" s="798"/>
      <c r="F716" s="798"/>
      <c r="G716" s="798"/>
      <c r="H716" s="798"/>
      <c r="I716" s="798"/>
      <c r="J716" s="798"/>
      <c r="K716" s="798"/>
      <c r="L716" s="798"/>
      <c r="M716" s="798"/>
      <c r="N716" s="798"/>
      <c r="O716" s="145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</row>
    <row r="717">
      <c r="A717" s="798"/>
      <c r="B717" s="798"/>
      <c r="C717" s="798"/>
      <c r="D717" s="798"/>
      <c r="E717" s="798"/>
      <c r="F717" s="798"/>
      <c r="G717" s="798"/>
      <c r="H717" s="798"/>
      <c r="I717" s="798"/>
      <c r="J717" s="798"/>
      <c r="K717" s="798"/>
      <c r="L717" s="798"/>
      <c r="M717" s="798"/>
      <c r="N717" s="798"/>
      <c r="O717" s="145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</row>
    <row r="718">
      <c r="A718" s="798"/>
      <c r="B718" s="798"/>
      <c r="C718" s="798"/>
      <c r="D718" s="798"/>
      <c r="E718" s="798"/>
      <c r="F718" s="798"/>
      <c r="G718" s="798"/>
      <c r="H718" s="798"/>
      <c r="I718" s="798"/>
      <c r="J718" s="798"/>
      <c r="K718" s="798"/>
      <c r="L718" s="798"/>
      <c r="M718" s="798"/>
      <c r="N718" s="798"/>
      <c r="O718" s="145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</row>
    <row r="719">
      <c r="A719" s="798"/>
      <c r="B719" s="798"/>
      <c r="C719" s="798"/>
      <c r="D719" s="798"/>
      <c r="E719" s="798"/>
      <c r="F719" s="798"/>
      <c r="G719" s="798"/>
      <c r="H719" s="798"/>
      <c r="I719" s="798"/>
      <c r="J719" s="798"/>
      <c r="K719" s="798"/>
      <c r="L719" s="798"/>
      <c r="M719" s="798"/>
      <c r="N719" s="798"/>
      <c r="O719" s="145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</row>
    <row r="720">
      <c r="A720" s="798"/>
      <c r="B720" s="798"/>
      <c r="C720" s="798"/>
      <c r="D720" s="798"/>
      <c r="E720" s="798"/>
      <c r="F720" s="798"/>
      <c r="G720" s="798"/>
      <c r="H720" s="798"/>
      <c r="I720" s="798"/>
      <c r="J720" s="798"/>
      <c r="K720" s="798"/>
      <c r="L720" s="798"/>
      <c r="M720" s="798"/>
      <c r="N720" s="798"/>
      <c r="O720" s="145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</row>
    <row r="721">
      <c r="A721" s="798"/>
      <c r="B721" s="798"/>
      <c r="C721" s="798"/>
      <c r="D721" s="798"/>
      <c r="E721" s="798"/>
      <c r="F721" s="798"/>
      <c r="G721" s="798"/>
      <c r="H721" s="798"/>
      <c r="I721" s="798"/>
      <c r="J721" s="798"/>
      <c r="K721" s="798"/>
      <c r="L721" s="798"/>
      <c r="M721" s="798"/>
      <c r="N721" s="798"/>
      <c r="O721" s="145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</row>
    <row r="722">
      <c r="A722" s="798"/>
      <c r="B722" s="798"/>
      <c r="C722" s="798"/>
      <c r="D722" s="798"/>
      <c r="E722" s="798"/>
      <c r="F722" s="798"/>
      <c r="G722" s="798"/>
      <c r="H722" s="798"/>
      <c r="I722" s="798"/>
      <c r="J722" s="798"/>
      <c r="K722" s="798"/>
      <c r="L722" s="798"/>
      <c r="M722" s="798"/>
      <c r="N722" s="798"/>
      <c r="O722" s="145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</row>
    <row r="723">
      <c r="A723" s="798"/>
      <c r="B723" s="798"/>
      <c r="C723" s="798"/>
      <c r="D723" s="798"/>
      <c r="E723" s="798"/>
      <c r="F723" s="798"/>
      <c r="G723" s="798"/>
      <c r="H723" s="798"/>
      <c r="I723" s="798"/>
      <c r="J723" s="798"/>
      <c r="K723" s="798"/>
      <c r="L723" s="798"/>
      <c r="M723" s="798"/>
      <c r="N723" s="798"/>
      <c r="O723" s="145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</row>
    <row r="724">
      <c r="A724" s="798"/>
      <c r="B724" s="798"/>
      <c r="C724" s="798"/>
      <c r="D724" s="798"/>
      <c r="E724" s="798"/>
      <c r="F724" s="798"/>
      <c r="G724" s="798"/>
      <c r="H724" s="798"/>
      <c r="I724" s="798"/>
      <c r="J724" s="798"/>
      <c r="K724" s="798"/>
      <c r="L724" s="798"/>
      <c r="M724" s="798"/>
      <c r="N724" s="798"/>
      <c r="O724" s="145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</row>
    <row r="725">
      <c r="A725" s="798"/>
      <c r="B725" s="798"/>
      <c r="C725" s="798"/>
      <c r="D725" s="798"/>
      <c r="E725" s="798"/>
      <c r="F725" s="798"/>
      <c r="G725" s="798"/>
      <c r="H725" s="798"/>
      <c r="I725" s="798"/>
      <c r="J725" s="798"/>
      <c r="K725" s="798"/>
      <c r="L725" s="798"/>
      <c r="M725" s="798"/>
      <c r="N725" s="798"/>
      <c r="O725" s="145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</row>
    <row r="726">
      <c r="A726" s="798"/>
      <c r="B726" s="798"/>
      <c r="C726" s="798"/>
      <c r="D726" s="798"/>
      <c r="E726" s="798"/>
      <c r="F726" s="798"/>
      <c r="G726" s="798"/>
      <c r="H726" s="798"/>
      <c r="I726" s="798"/>
      <c r="J726" s="798"/>
      <c r="K726" s="798"/>
      <c r="L726" s="798"/>
      <c r="M726" s="798"/>
      <c r="N726" s="798"/>
      <c r="O726" s="145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</row>
    <row r="727">
      <c r="A727" s="798"/>
      <c r="B727" s="798"/>
      <c r="C727" s="798"/>
      <c r="D727" s="798"/>
      <c r="E727" s="798"/>
      <c r="F727" s="798"/>
      <c r="G727" s="798"/>
      <c r="H727" s="798"/>
      <c r="I727" s="798"/>
      <c r="J727" s="798"/>
      <c r="K727" s="798"/>
      <c r="L727" s="798"/>
      <c r="M727" s="798"/>
      <c r="N727" s="798"/>
      <c r="O727" s="145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</row>
    <row r="728">
      <c r="A728" s="798"/>
      <c r="B728" s="798"/>
      <c r="C728" s="798"/>
      <c r="D728" s="798"/>
      <c r="E728" s="798"/>
      <c r="F728" s="798"/>
      <c r="G728" s="798"/>
      <c r="H728" s="798"/>
      <c r="I728" s="798"/>
      <c r="J728" s="798"/>
      <c r="K728" s="798"/>
      <c r="L728" s="798"/>
      <c r="M728" s="798"/>
      <c r="N728" s="798"/>
      <c r="O728" s="145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</row>
    <row r="729">
      <c r="A729" s="798"/>
      <c r="B729" s="798"/>
      <c r="C729" s="798"/>
      <c r="D729" s="798"/>
      <c r="E729" s="798"/>
      <c r="F729" s="798"/>
      <c r="G729" s="798"/>
      <c r="H729" s="798"/>
      <c r="I729" s="798"/>
      <c r="J729" s="798"/>
      <c r="K729" s="798"/>
      <c r="L729" s="798"/>
      <c r="M729" s="798"/>
      <c r="N729" s="798"/>
      <c r="O729" s="145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</row>
    <row r="730">
      <c r="A730" s="798"/>
      <c r="B730" s="798"/>
      <c r="C730" s="798"/>
      <c r="D730" s="798"/>
      <c r="E730" s="798"/>
      <c r="F730" s="798"/>
      <c r="G730" s="798"/>
      <c r="H730" s="798"/>
      <c r="I730" s="798"/>
      <c r="J730" s="798"/>
      <c r="K730" s="798"/>
      <c r="L730" s="798"/>
      <c r="M730" s="798"/>
      <c r="N730" s="798"/>
      <c r="O730" s="145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</row>
    <row r="731">
      <c r="A731" s="798"/>
      <c r="B731" s="798"/>
      <c r="C731" s="798"/>
      <c r="D731" s="798"/>
      <c r="E731" s="798"/>
      <c r="F731" s="798"/>
      <c r="G731" s="798"/>
      <c r="H731" s="798"/>
      <c r="I731" s="798"/>
      <c r="J731" s="798"/>
      <c r="K731" s="798"/>
      <c r="L731" s="798"/>
      <c r="M731" s="798"/>
      <c r="N731" s="798"/>
      <c r="O731" s="145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</row>
    <row r="732">
      <c r="A732" s="798"/>
      <c r="B732" s="798"/>
      <c r="C732" s="798"/>
      <c r="D732" s="798"/>
      <c r="E732" s="798"/>
      <c r="F732" s="798"/>
      <c r="G732" s="798"/>
      <c r="H732" s="798"/>
      <c r="I732" s="798"/>
      <c r="J732" s="798"/>
      <c r="K732" s="798"/>
      <c r="L732" s="798"/>
      <c r="M732" s="798"/>
      <c r="N732" s="798"/>
      <c r="O732" s="145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</row>
    <row r="733">
      <c r="A733" s="798"/>
      <c r="B733" s="798"/>
      <c r="C733" s="798"/>
      <c r="D733" s="798"/>
      <c r="E733" s="798"/>
      <c r="F733" s="798"/>
      <c r="G733" s="798"/>
      <c r="H733" s="798"/>
      <c r="I733" s="798"/>
      <c r="J733" s="798"/>
      <c r="K733" s="798"/>
      <c r="L733" s="798"/>
      <c r="M733" s="798"/>
      <c r="N733" s="798"/>
      <c r="O733" s="145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</row>
    <row r="734">
      <c r="A734" s="798"/>
      <c r="B734" s="798"/>
      <c r="C734" s="798"/>
      <c r="D734" s="798"/>
      <c r="E734" s="798"/>
      <c r="F734" s="798"/>
      <c r="G734" s="798"/>
      <c r="H734" s="798"/>
      <c r="I734" s="798"/>
      <c r="J734" s="798"/>
      <c r="K734" s="798"/>
      <c r="L734" s="798"/>
      <c r="M734" s="798"/>
      <c r="N734" s="798"/>
      <c r="O734" s="145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</row>
    <row r="735">
      <c r="A735" s="798"/>
      <c r="B735" s="798"/>
      <c r="C735" s="798"/>
      <c r="D735" s="798"/>
      <c r="E735" s="798"/>
      <c r="F735" s="798"/>
      <c r="G735" s="798"/>
      <c r="H735" s="798"/>
      <c r="I735" s="798"/>
      <c r="J735" s="798"/>
      <c r="K735" s="798"/>
      <c r="L735" s="798"/>
      <c r="M735" s="798"/>
      <c r="N735" s="798"/>
      <c r="O735" s="145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</row>
    <row r="736">
      <c r="A736" s="798"/>
      <c r="B736" s="798"/>
      <c r="C736" s="798"/>
      <c r="D736" s="798"/>
      <c r="E736" s="798"/>
      <c r="F736" s="798"/>
      <c r="G736" s="798"/>
      <c r="H736" s="798"/>
      <c r="I736" s="798"/>
      <c r="J736" s="798"/>
      <c r="K736" s="798"/>
      <c r="L736" s="798"/>
      <c r="M736" s="798"/>
      <c r="N736" s="798"/>
      <c r="O736" s="145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</row>
    <row r="737">
      <c r="A737" s="798"/>
      <c r="B737" s="798"/>
      <c r="C737" s="798"/>
      <c r="D737" s="798"/>
      <c r="E737" s="798"/>
      <c r="F737" s="798"/>
      <c r="G737" s="798"/>
      <c r="H737" s="798"/>
      <c r="I737" s="798"/>
      <c r="J737" s="798"/>
      <c r="K737" s="798"/>
      <c r="L737" s="798"/>
      <c r="M737" s="798"/>
      <c r="N737" s="798"/>
      <c r="O737" s="145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</row>
    <row r="738">
      <c r="A738" s="798"/>
      <c r="B738" s="798"/>
      <c r="C738" s="798"/>
      <c r="D738" s="798"/>
      <c r="E738" s="798"/>
      <c r="F738" s="798"/>
      <c r="G738" s="798"/>
      <c r="H738" s="798"/>
      <c r="I738" s="798"/>
      <c r="J738" s="798"/>
      <c r="K738" s="798"/>
      <c r="L738" s="798"/>
      <c r="M738" s="798"/>
      <c r="N738" s="798"/>
      <c r="O738" s="145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</row>
    <row r="739">
      <c r="A739" s="798"/>
      <c r="B739" s="798"/>
      <c r="C739" s="798"/>
      <c r="D739" s="798"/>
      <c r="E739" s="798"/>
      <c r="F739" s="798"/>
      <c r="G739" s="798"/>
      <c r="H739" s="798"/>
      <c r="I739" s="798"/>
      <c r="J739" s="798"/>
      <c r="K739" s="798"/>
      <c r="L739" s="798"/>
      <c r="M739" s="798"/>
      <c r="N739" s="798"/>
      <c r="O739" s="145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</row>
    <row r="740">
      <c r="A740" s="798"/>
      <c r="B740" s="798"/>
      <c r="C740" s="798"/>
      <c r="D740" s="798"/>
      <c r="E740" s="798"/>
      <c r="F740" s="798"/>
      <c r="G740" s="798"/>
      <c r="H740" s="798"/>
      <c r="I740" s="798"/>
      <c r="J740" s="798"/>
      <c r="K740" s="798"/>
      <c r="L740" s="798"/>
      <c r="M740" s="798"/>
      <c r="N740" s="798"/>
      <c r="O740" s="145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</row>
    <row r="741">
      <c r="A741" s="798"/>
      <c r="B741" s="798"/>
      <c r="C741" s="798"/>
      <c r="D741" s="798"/>
      <c r="E741" s="798"/>
      <c r="F741" s="798"/>
      <c r="G741" s="798"/>
      <c r="H741" s="798"/>
      <c r="I741" s="798"/>
      <c r="J741" s="798"/>
      <c r="K741" s="798"/>
      <c r="L741" s="798"/>
      <c r="M741" s="798"/>
      <c r="N741" s="798"/>
      <c r="O741" s="145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</row>
    <row r="742">
      <c r="A742" s="798"/>
      <c r="B742" s="798"/>
      <c r="C742" s="798"/>
      <c r="D742" s="798"/>
      <c r="E742" s="798"/>
      <c r="F742" s="798"/>
      <c r="G742" s="798"/>
      <c r="H742" s="798"/>
      <c r="I742" s="798"/>
      <c r="J742" s="798"/>
      <c r="K742" s="798"/>
      <c r="L742" s="798"/>
      <c r="M742" s="798"/>
      <c r="N742" s="798"/>
      <c r="O742" s="145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</row>
    <row r="743">
      <c r="A743" s="798"/>
      <c r="B743" s="798"/>
      <c r="C743" s="798"/>
      <c r="D743" s="798"/>
      <c r="E743" s="798"/>
      <c r="F743" s="798"/>
      <c r="G743" s="798"/>
      <c r="H743" s="798"/>
      <c r="I743" s="798"/>
      <c r="J743" s="798"/>
      <c r="K743" s="798"/>
      <c r="L743" s="798"/>
      <c r="M743" s="798"/>
      <c r="N743" s="798"/>
      <c r="O743" s="145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</row>
    <row r="744">
      <c r="A744" s="798"/>
      <c r="B744" s="798"/>
      <c r="C744" s="798"/>
      <c r="D744" s="798"/>
      <c r="E744" s="798"/>
      <c r="F744" s="798"/>
      <c r="G744" s="798"/>
      <c r="H744" s="798"/>
      <c r="I744" s="798"/>
      <c r="J744" s="798"/>
      <c r="K744" s="798"/>
      <c r="L744" s="798"/>
      <c r="M744" s="798"/>
      <c r="N744" s="798"/>
      <c r="O744" s="145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</row>
    <row r="745">
      <c r="A745" s="798"/>
      <c r="B745" s="798"/>
      <c r="C745" s="798"/>
      <c r="D745" s="798"/>
      <c r="E745" s="798"/>
      <c r="F745" s="798"/>
      <c r="G745" s="798"/>
      <c r="H745" s="798"/>
      <c r="I745" s="798"/>
      <c r="J745" s="798"/>
      <c r="K745" s="798"/>
      <c r="L745" s="798"/>
      <c r="M745" s="798"/>
      <c r="N745" s="798"/>
      <c r="O745" s="145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</row>
    <row r="746">
      <c r="A746" s="798"/>
      <c r="B746" s="798"/>
      <c r="C746" s="798"/>
      <c r="D746" s="798"/>
      <c r="E746" s="798"/>
      <c r="F746" s="798"/>
      <c r="G746" s="798"/>
      <c r="H746" s="798"/>
      <c r="I746" s="798"/>
      <c r="J746" s="798"/>
      <c r="K746" s="798"/>
      <c r="L746" s="798"/>
      <c r="M746" s="798"/>
      <c r="N746" s="798"/>
      <c r="O746" s="145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</row>
    <row r="747">
      <c r="A747" s="798"/>
      <c r="B747" s="798"/>
      <c r="C747" s="798"/>
      <c r="D747" s="798"/>
      <c r="E747" s="798"/>
      <c r="F747" s="798"/>
      <c r="G747" s="798"/>
      <c r="H747" s="798"/>
      <c r="I747" s="798"/>
      <c r="J747" s="798"/>
      <c r="K747" s="798"/>
      <c r="L747" s="798"/>
      <c r="M747" s="798"/>
      <c r="N747" s="798"/>
      <c r="O747" s="145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</row>
    <row r="748">
      <c r="A748" s="798"/>
      <c r="B748" s="798"/>
      <c r="C748" s="798"/>
      <c r="D748" s="798"/>
      <c r="E748" s="798"/>
      <c r="F748" s="798"/>
      <c r="G748" s="798"/>
      <c r="H748" s="798"/>
      <c r="I748" s="798"/>
      <c r="J748" s="798"/>
      <c r="K748" s="798"/>
      <c r="L748" s="798"/>
      <c r="M748" s="798"/>
      <c r="N748" s="798"/>
      <c r="O748" s="145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</row>
    <row r="749">
      <c r="A749" s="798"/>
      <c r="B749" s="798"/>
      <c r="C749" s="798"/>
      <c r="D749" s="798"/>
      <c r="E749" s="798"/>
      <c r="F749" s="798"/>
      <c r="G749" s="798"/>
      <c r="H749" s="798"/>
      <c r="I749" s="798"/>
      <c r="J749" s="798"/>
      <c r="K749" s="798"/>
      <c r="L749" s="798"/>
      <c r="M749" s="798"/>
      <c r="N749" s="798"/>
      <c r="O749" s="145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</row>
    <row r="750">
      <c r="A750" s="798"/>
      <c r="B750" s="798"/>
      <c r="C750" s="798"/>
      <c r="D750" s="798"/>
      <c r="E750" s="798"/>
      <c r="F750" s="798"/>
      <c r="G750" s="798"/>
      <c r="H750" s="798"/>
      <c r="I750" s="798"/>
      <c r="J750" s="798"/>
      <c r="K750" s="798"/>
      <c r="L750" s="798"/>
      <c r="M750" s="798"/>
      <c r="N750" s="798"/>
      <c r="O750" s="145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</row>
    <row r="751">
      <c r="A751" s="798"/>
      <c r="B751" s="798"/>
      <c r="C751" s="798"/>
      <c r="D751" s="798"/>
      <c r="E751" s="798"/>
      <c r="F751" s="798"/>
      <c r="G751" s="798"/>
      <c r="H751" s="798"/>
      <c r="I751" s="798"/>
      <c r="J751" s="798"/>
      <c r="K751" s="798"/>
      <c r="L751" s="798"/>
      <c r="M751" s="798"/>
      <c r="N751" s="798"/>
      <c r="O751" s="145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</row>
    <row r="752">
      <c r="A752" s="798"/>
      <c r="B752" s="798"/>
      <c r="C752" s="798"/>
      <c r="D752" s="798"/>
      <c r="E752" s="798"/>
      <c r="F752" s="798"/>
      <c r="G752" s="798"/>
      <c r="H752" s="798"/>
      <c r="I752" s="798"/>
      <c r="J752" s="798"/>
      <c r="K752" s="798"/>
      <c r="L752" s="798"/>
      <c r="M752" s="798"/>
      <c r="N752" s="798"/>
      <c r="O752" s="145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</row>
    <row r="753">
      <c r="A753" s="798"/>
      <c r="B753" s="798"/>
      <c r="C753" s="798"/>
      <c r="D753" s="798"/>
      <c r="E753" s="798"/>
      <c r="F753" s="798"/>
      <c r="G753" s="798"/>
      <c r="H753" s="798"/>
      <c r="I753" s="798"/>
      <c r="J753" s="798"/>
      <c r="K753" s="798"/>
      <c r="L753" s="798"/>
      <c r="M753" s="798"/>
      <c r="N753" s="798"/>
      <c r="O753" s="145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</row>
    <row r="754">
      <c r="A754" s="798"/>
      <c r="B754" s="798"/>
      <c r="C754" s="798"/>
      <c r="D754" s="798"/>
      <c r="E754" s="798"/>
      <c r="F754" s="798"/>
      <c r="G754" s="798"/>
      <c r="H754" s="798"/>
      <c r="I754" s="798"/>
      <c r="J754" s="798"/>
      <c r="K754" s="798"/>
      <c r="L754" s="798"/>
      <c r="M754" s="798"/>
      <c r="N754" s="798"/>
      <c r="O754" s="145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</row>
    <row r="755">
      <c r="A755" s="798"/>
      <c r="B755" s="798"/>
      <c r="C755" s="798"/>
      <c r="D755" s="798"/>
      <c r="E755" s="798"/>
      <c r="F755" s="798"/>
      <c r="G755" s="798"/>
      <c r="H755" s="798"/>
      <c r="I755" s="798"/>
      <c r="J755" s="798"/>
      <c r="K755" s="798"/>
      <c r="L755" s="798"/>
      <c r="M755" s="798"/>
      <c r="N755" s="798"/>
      <c r="O755" s="145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</row>
    <row r="756">
      <c r="A756" s="798"/>
      <c r="B756" s="798"/>
      <c r="C756" s="798"/>
      <c r="D756" s="798"/>
      <c r="E756" s="798"/>
      <c r="F756" s="798"/>
      <c r="G756" s="798"/>
      <c r="H756" s="798"/>
      <c r="I756" s="798"/>
      <c r="J756" s="798"/>
      <c r="K756" s="798"/>
      <c r="L756" s="798"/>
      <c r="M756" s="798"/>
      <c r="N756" s="798"/>
      <c r="O756" s="145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</row>
    <row r="757">
      <c r="A757" s="798"/>
      <c r="B757" s="798"/>
      <c r="C757" s="798"/>
      <c r="D757" s="798"/>
      <c r="E757" s="798"/>
      <c r="F757" s="798"/>
      <c r="G757" s="798"/>
      <c r="H757" s="798"/>
      <c r="I757" s="798"/>
      <c r="J757" s="798"/>
      <c r="K757" s="798"/>
      <c r="L757" s="798"/>
      <c r="M757" s="798"/>
      <c r="N757" s="798"/>
      <c r="O757" s="145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</row>
    <row r="758">
      <c r="A758" s="798"/>
      <c r="B758" s="798"/>
      <c r="C758" s="798"/>
      <c r="D758" s="798"/>
      <c r="E758" s="798"/>
      <c r="F758" s="798"/>
      <c r="G758" s="798"/>
      <c r="H758" s="798"/>
      <c r="I758" s="798"/>
      <c r="J758" s="798"/>
      <c r="K758" s="798"/>
      <c r="L758" s="798"/>
      <c r="M758" s="798"/>
      <c r="N758" s="798"/>
      <c r="O758" s="145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</row>
    <row r="759">
      <c r="A759" s="798"/>
      <c r="B759" s="798"/>
      <c r="C759" s="798"/>
      <c r="D759" s="798"/>
      <c r="E759" s="798"/>
      <c r="F759" s="798"/>
      <c r="G759" s="798"/>
      <c r="H759" s="798"/>
      <c r="I759" s="798"/>
      <c r="J759" s="798"/>
      <c r="K759" s="798"/>
      <c r="L759" s="798"/>
      <c r="M759" s="798"/>
      <c r="N759" s="798"/>
      <c r="O759" s="145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</row>
    <row r="760">
      <c r="A760" s="798"/>
      <c r="B760" s="798"/>
      <c r="C760" s="798"/>
      <c r="D760" s="798"/>
      <c r="E760" s="798"/>
      <c r="F760" s="798"/>
      <c r="G760" s="798"/>
      <c r="H760" s="798"/>
      <c r="I760" s="798"/>
      <c r="J760" s="798"/>
      <c r="K760" s="798"/>
      <c r="L760" s="798"/>
      <c r="M760" s="798"/>
      <c r="N760" s="798"/>
      <c r="O760" s="145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</row>
    <row r="761">
      <c r="A761" s="798"/>
      <c r="B761" s="798"/>
      <c r="C761" s="798"/>
      <c r="D761" s="798"/>
      <c r="E761" s="798"/>
      <c r="F761" s="798"/>
      <c r="G761" s="798"/>
      <c r="H761" s="798"/>
      <c r="I761" s="798"/>
      <c r="J761" s="798"/>
      <c r="K761" s="798"/>
      <c r="L761" s="798"/>
      <c r="M761" s="798"/>
      <c r="N761" s="798"/>
      <c r="O761" s="145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</row>
    <row r="762">
      <c r="A762" s="798"/>
      <c r="B762" s="798"/>
      <c r="C762" s="798"/>
      <c r="D762" s="798"/>
      <c r="E762" s="798"/>
      <c r="F762" s="798"/>
      <c r="G762" s="798"/>
      <c r="H762" s="798"/>
      <c r="I762" s="798"/>
      <c r="J762" s="798"/>
      <c r="K762" s="798"/>
      <c r="L762" s="798"/>
      <c r="M762" s="798"/>
      <c r="N762" s="798"/>
      <c r="O762" s="145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</row>
    <row r="763">
      <c r="A763" s="798"/>
      <c r="B763" s="798"/>
      <c r="C763" s="798"/>
      <c r="D763" s="798"/>
      <c r="E763" s="798"/>
      <c r="F763" s="798"/>
      <c r="G763" s="798"/>
      <c r="H763" s="798"/>
      <c r="I763" s="798"/>
      <c r="J763" s="798"/>
      <c r="K763" s="798"/>
      <c r="L763" s="798"/>
      <c r="M763" s="798"/>
      <c r="N763" s="798"/>
      <c r="O763" s="145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</row>
    <row r="764">
      <c r="A764" s="798"/>
      <c r="B764" s="798"/>
      <c r="C764" s="798"/>
      <c r="D764" s="798"/>
      <c r="E764" s="798"/>
      <c r="F764" s="798"/>
      <c r="G764" s="798"/>
      <c r="H764" s="798"/>
      <c r="I764" s="798"/>
      <c r="J764" s="798"/>
      <c r="K764" s="798"/>
      <c r="L764" s="798"/>
      <c r="M764" s="798"/>
      <c r="N764" s="798"/>
      <c r="O764" s="145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</row>
    <row r="765">
      <c r="A765" s="798"/>
      <c r="B765" s="798"/>
      <c r="C765" s="798"/>
      <c r="D765" s="798"/>
      <c r="E765" s="798"/>
      <c r="F765" s="798"/>
      <c r="G765" s="798"/>
      <c r="H765" s="798"/>
      <c r="I765" s="798"/>
      <c r="J765" s="798"/>
      <c r="K765" s="798"/>
      <c r="L765" s="798"/>
      <c r="M765" s="798"/>
      <c r="N765" s="798"/>
      <c r="O765" s="145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</row>
    <row r="766">
      <c r="A766" s="798"/>
      <c r="B766" s="798"/>
      <c r="C766" s="798"/>
      <c r="D766" s="798"/>
      <c r="E766" s="798"/>
      <c r="F766" s="798"/>
      <c r="G766" s="798"/>
      <c r="H766" s="798"/>
      <c r="I766" s="798"/>
      <c r="J766" s="798"/>
      <c r="K766" s="798"/>
      <c r="L766" s="798"/>
      <c r="M766" s="798"/>
      <c r="N766" s="798"/>
      <c r="O766" s="145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</row>
    <row r="767">
      <c r="A767" s="798"/>
      <c r="B767" s="798"/>
      <c r="C767" s="798"/>
      <c r="D767" s="798"/>
      <c r="E767" s="798"/>
      <c r="F767" s="798"/>
      <c r="G767" s="798"/>
      <c r="H767" s="798"/>
      <c r="I767" s="798"/>
      <c r="J767" s="798"/>
      <c r="K767" s="798"/>
      <c r="L767" s="798"/>
      <c r="M767" s="798"/>
      <c r="N767" s="798"/>
      <c r="O767" s="145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</row>
    <row r="768">
      <c r="A768" s="798"/>
      <c r="B768" s="798"/>
      <c r="C768" s="798"/>
      <c r="D768" s="798"/>
      <c r="E768" s="798"/>
      <c r="F768" s="798"/>
      <c r="G768" s="798"/>
      <c r="H768" s="798"/>
      <c r="I768" s="798"/>
      <c r="J768" s="798"/>
      <c r="K768" s="798"/>
      <c r="L768" s="798"/>
      <c r="M768" s="798"/>
      <c r="N768" s="798"/>
      <c r="O768" s="145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</row>
    <row r="769">
      <c r="A769" s="798"/>
      <c r="B769" s="798"/>
      <c r="C769" s="798"/>
      <c r="D769" s="798"/>
      <c r="E769" s="798"/>
      <c r="F769" s="798"/>
      <c r="G769" s="798"/>
      <c r="H769" s="798"/>
      <c r="I769" s="798"/>
      <c r="J769" s="798"/>
      <c r="K769" s="798"/>
      <c r="L769" s="798"/>
      <c r="M769" s="798"/>
      <c r="N769" s="798"/>
      <c r="O769" s="145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</row>
    <row r="770">
      <c r="A770" s="798"/>
      <c r="B770" s="798"/>
      <c r="C770" s="798"/>
      <c r="D770" s="798"/>
      <c r="E770" s="798"/>
      <c r="F770" s="798"/>
      <c r="G770" s="798"/>
      <c r="H770" s="798"/>
      <c r="I770" s="798"/>
      <c r="J770" s="798"/>
      <c r="K770" s="798"/>
      <c r="L770" s="798"/>
      <c r="M770" s="798"/>
      <c r="N770" s="798"/>
      <c r="O770" s="145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</row>
    <row r="771">
      <c r="A771" s="798"/>
      <c r="B771" s="798"/>
      <c r="C771" s="798"/>
      <c r="D771" s="798"/>
      <c r="E771" s="798"/>
      <c r="F771" s="798"/>
      <c r="G771" s="798"/>
      <c r="H771" s="798"/>
      <c r="I771" s="798"/>
      <c r="J771" s="798"/>
      <c r="K771" s="798"/>
      <c r="L771" s="798"/>
      <c r="M771" s="798"/>
      <c r="N771" s="798"/>
      <c r="O771" s="145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</row>
    <row r="772">
      <c r="A772" s="798"/>
      <c r="B772" s="798"/>
      <c r="C772" s="798"/>
      <c r="D772" s="798"/>
      <c r="E772" s="798"/>
      <c r="F772" s="798"/>
      <c r="G772" s="798"/>
      <c r="H772" s="798"/>
      <c r="I772" s="798"/>
      <c r="J772" s="798"/>
      <c r="K772" s="798"/>
      <c r="L772" s="798"/>
      <c r="M772" s="798"/>
      <c r="N772" s="798"/>
      <c r="O772" s="145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</row>
    <row r="773">
      <c r="A773" s="798"/>
      <c r="B773" s="798"/>
      <c r="C773" s="798"/>
      <c r="D773" s="798"/>
      <c r="E773" s="798"/>
      <c r="F773" s="798"/>
      <c r="G773" s="798"/>
      <c r="H773" s="798"/>
      <c r="I773" s="798"/>
      <c r="J773" s="798"/>
      <c r="K773" s="798"/>
      <c r="L773" s="798"/>
      <c r="M773" s="798"/>
      <c r="N773" s="798"/>
      <c r="O773" s="145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</row>
    <row r="774">
      <c r="A774" s="798"/>
      <c r="B774" s="798"/>
      <c r="C774" s="798"/>
      <c r="D774" s="798"/>
      <c r="E774" s="798"/>
      <c r="F774" s="798"/>
      <c r="G774" s="798"/>
      <c r="H774" s="798"/>
      <c r="I774" s="798"/>
      <c r="J774" s="798"/>
      <c r="K774" s="798"/>
      <c r="L774" s="798"/>
      <c r="M774" s="798"/>
      <c r="N774" s="798"/>
      <c r="O774" s="145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</row>
    <row r="775">
      <c r="A775" s="798"/>
      <c r="B775" s="798"/>
      <c r="C775" s="798"/>
      <c r="D775" s="798"/>
      <c r="E775" s="798"/>
      <c r="F775" s="798"/>
      <c r="G775" s="798"/>
      <c r="H775" s="798"/>
      <c r="I775" s="798"/>
      <c r="J775" s="798"/>
      <c r="K775" s="798"/>
      <c r="L775" s="798"/>
      <c r="M775" s="798"/>
      <c r="N775" s="798"/>
      <c r="O775" s="145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</row>
    <row r="776">
      <c r="A776" s="798"/>
      <c r="B776" s="798"/>
      <c r="C776" s="798"/>
      <c r="D776" s="798"/>
      <c r="E776" s="798"/>
      <c r="F776" s="798"/>
      <c r="G776" s="798"/>
      <c r="H776" s="798"/>
      <c r="I776" s="798"/>
      <c r="J776" s="798"/>
      <c r="K776" s="798"/>
      <c r="L776" s="798"/>
      <c r="M776" s="798"/>
      <c r="N776" s="798"/>
      <c r="O776" s="145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</row>
    <row r="777">
      <c r="A777" s="798"/>
      <c r="B777" s="798"/>
      <c r="C777" s="798"/>
      <c r="D777" s="798"/>
      <c r="E777" s="798"/>
      <c r="F777" s="798"/>
      <c r="G777" s="798"/>
      <c r="H777" s="798"/>
      <c r="I777" s="798"/>
      <c r="J777" s="798"/>
      <c r="K777" s="798"/>
      <c r="L777" s="798"/>
      <c r="M777" s="798"/>
      <c r="N777" s="798"/>
      <c r="O777" s="145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</row>
    <row r="778">
      <c r="A778" s="798"/>
      <c r="B778" s="798"/>
      <c r="C778" s="798"/>
      <c r="D778" s="798"/>
      <c r="E778" s="798"/>
      <c r="F778" s="798"/>
      <c r="G778" s="798"/>
      <c r="H778" s="798"/>
      <c r="I778" s="798"/>
      <c r="J778" s="798"/>
      <c r="K778" s="798"/>
      <c r="L778" s="798"/>
      <c r="M778" s="798"/>
      <c r="N778" s="798"/>
      <c r="O778" s="145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</row>
    <row r="779">
      <c r="A779" s="798"/>
      <c r="B779" s="798"/>
      <c r="C779" s="798"/>
      <c r="D779" s="798"/>
      <c r="E779" s="798"/>
      <c r="F779" s="798"/>
      <c r="G779" s="798"/>
      <c r="H779" s="798"/>
      <c r="I779" s="798"/>
      <c r="J779" s="798"/>
      <c r="K779" s="798"/>
      <c r="L779" s="798"/>
      <c r="M779" s="798"/>
      <c r="N779" s="798"/>
      <c r="O779" s="145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</row>
    <row r="780">
      <c r="A780" s="798"/>
      <c r="B780" s="798"/>
      <c r="C780" s="798"/>
      <c r="D780" s="798"/>
      <c r="E780" s="798"/>
      <c r="F780" s="798"/>
      <c r="G780" s="798"/>
      <c r="H780" s="798"/>
      <c r="I780" s="798"/>
      <c r="J780" s="798"/>
      <c r="K780" s="798"/>
      <c r="L780" s="798"/>
      <c r="M780" s="798"/>
      <c r="N780" s="798"/>
      <c r="O780" s="145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</row>
    <row r="781">
      <c r="A781" s="798"/>
      <c r="B781" s="798"/>
      <c r="C781" s="798"/>
      <c r="D781" s="798"/>
      <c r="E781" s="798"/>
      <c r="F781" s="798"/>
      <c r="G781" s="798"/>
      <c r="H781" s="798"/>
      <c r="I781" s="798"/>
      <c r="J781" s="798"/>
      <c r="K781" s="798"/>
      <c r="L781" s="798"/>
      <c r="M781" s="798"/>
      <c r="N781" s="798"/>
      <c r="O781" s="145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</row>
    <row r="782">
      <c r="A782" s="798"/>
      <c r="B782" s="798"/>
      <c r="C782" s="798"/>
      <c r="D782" s="798"/>
      <c r="E782" s="798"/>
      <c r="F782" s="798"/>
      <c r="G782" s="798"/>
      <c r="H782" s="798"/>
      <c r="I782" s="798"/>
      <c r="J782" s="798"/>
      <c r="K782" s="798"/>
      <c r="L782" s="798"/>
      <c r="M782" s="798"/>
      <c r="N782" s="798"/>
      <c r="O782" s="145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</row>
    <row r="783">
      <c r="A783" s="798"/>
      <c r="B783" s="798"/>
      <c r="C783" s="798"/>
      <c r="D783" s="798"/>
      <c r="E783" s="798"/>
      <c r="F783" s="798"/>
      <c r="G783" s="798"/>
      <c r="H783" s="798"/>
      <c r="I783" s="798"/>
      <c r="J783" s="798"/>
      <c r="K783" s="798"/>
      <c r="L783" s="798"/>
      <c r="M783" s="798"/>
      <c r="N783" s="798"/>
      <c r="O783" s="145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</row>
    <row r="784">
      <c r="A784" s="798"/>
      <c r="B784" s="798"/>
      <c r="C784" s="798"/>
      <c r="D784" s="798"/>
      <c r="E784" s="798"/>
      <c r="F784" s="798"/>
      <c r="G784" s="798"/>
      <c r="H784" s="798"/>
      <c r="I784" s="798"/>
      <c r="J784" s="798"/>
      <c r="K784" s="798"/>
      <c r="L784" s="798"/>
      <c r="M784" s="798"/>
      <c r="N784" s="798"/>
      <c r="O784" s="145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</row>
    <row r="785">
      <c r="A785" s="798"/>
      <c r="B785" s="798"/>
      <c r="C785" s="798"/>
      <c r="D785" s="798"/>
      <c r="E785" s="798"/>
      <c r="F785" s="798"/>
      <c r="G785" s="798"/>
      <c r="H785" s="798"/>
      <c r="I785" s="798"/>
      <c r="J785" s="798"/>
      <c r="K785" s="798"/>
      <c r="L785" s="798"/>
      <c r="M785" s="798"/>
      <c r="N785" s="798"/>
      <c r="O785" s="145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</row>
    <row r="786">
      <c r="A786" s="798"/>
      <c r="B786" s="798"/>
      <c r="C786" s="798"/>
      <c r="D786" s="798"/>
      <c r="E786" s="798"/>
      <c r="F786" s="798"/>
      <c r="G786" s="798"/>
      <c r="H786" s="798"/>
      <c r="I786" s="798"/>
      <c r="J786" s="798"/>
      <c r="K786" s="798"/>
      <c r="L786" s="798"/>
      <c r="M786" s="798"/>
      <c r="N786" s="798"/>
      <c r="O786" s="145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</row>
    <row r="787">
      <c r="A787" s="798"/>
      <c r="B787" s="798"/>
      <c r="C787" s="798"/>
      <c r="D787" s="798"/>
      <c r="E787" s="798"/>
      <c r="F787" s="798"/>
      <c r="G787" s="798"/>
      <c r="H787" s="798"/>
      <c r="I787" s="798"/>
      <c r="J787" s="798"/>
      <c r="K787" s="798"/>
      <c r="L787" s="798"/>
      <c r="M787" s="798"/>
      <c r="N787" s="798"/>
      <c r="O787" s="145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</row>
    <row r="788">
      <c r="A788" s="798"/>
      <c r="B788" s="798"/>
      <c r="C788" s="798"/>
      <c r="D788" s="798"/>
      <c r="E788" s="798"/>
      <c r="F788" s="798"/>
      <c r="G788" s="798"/>
      <c r="H788" s="798"/>
      <c r="I788" s="798"/>
      <c r="J788" s="798"/>
      <c r="K788" s="798"/>
      <c r="L788" s="798"/>
      <c r="M788" s="798"/>
      <c r="N788" s="798"/>
      <c r="O788" s="145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</row>
    <row r="789">
      <c r="A789" s="798"/>
      <c r="B789" s="798"/>
      <c r="C789" s="798"/>
      <c r="D789" s="798"/>
      <c r="E789" s="798"/>
      <c r="F789" s="798"/>
      <c r="G789" s="798"/>
      <c r="H789" s="798"/>
      <c r="I789" s="798"/>
      <c r="J789" s="798"/>
      <c r="K789" s="798"/>
      <c r="L789" s="798"/>
      <c r="M789" s="798"/>
      <c r="N789" s="798"/>
      <c r="O789" s="145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</row>
    <row r="790">
      <c r="A790" s="798"/>
      <c r="B790" s="798"/>
      <c r="C790" s="798"/>
      <c r="D790" s="798"/>
      <c r="E790" s="798"/>
      <c r="F790" s="798"/>
      <c r="G790" s="798"/>
      <c r="H790" s="798"/>
      <c r="I790" s="798"/>
      <c r="J790" s="798"/>
      <c r="K790" s="798"/>
      <c r="L790" s="798"/>
      <c r="M790" s="798"/>
      <c r="N790" s="798"/>
      <c r="O790" s="145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</row>
    <row r="791">
      <c r="A791" s="798"/>
      <c r="B791" s="798"/>
      <c r="C791" s="798"/>
      <c r="D791" s="798"/>
      <c r="E791" s="798"/>
      <c r="F791" s="798"/>
      <c r="G791" s="798"/>
      <c r="H791" s="798"/>
      <c r="I791" s="798"/>
      <c r="J791" s="798"/>
      <c r="K791" s="798"/>
      <c r="L791" s="798"/>
      <c r="M791" s="798"/>
      <c r="N791" s="798"/>
      <c r="O791" s="145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</row>
    <row r="792">
      <c r="A792" s="798"/>
      <c r="B792" s="798"/>
      <c r="C792" s="798"/>
      <c r="D792" s="798"/>
      <c r="E792" s="798"/>
      <c r="F792" s="798"/>
      <c r="G792" s="798"/>
      <c r="H792" s="798"/>
      <c r="I792" s="798"/>
      <c r="J792" s="798"/>
      <c r="K792" s="798"/>
      <c r="L792" s="798"/>
      <c r="M792" s="798"/>
      <c r="N792" s="798"/>
      <c r="O792" s="145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</row>
    <row r="793">
      <c r="A793" s="798"/>
      <c r="B793" s="798"/>
      <c r="C793" s="798"/>
      <c r="D793" s="798"/>
      <c r="E793" s="798"/>
      <c r="F793" s="798"/>
      <c r="G793" s="798"/>
      <c r="H793" s="798"/>
      <c r="I793" s="798"/>
      <c r="J793" s="798"/>
      <c r="K793" s="798"/>
      <c r="L793" s="798"/>
      <c r="M793" s="798"/>
      <c r="N793" s="798"/>
      <c r="O793" s="145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</row>
    <row r="794">
      <c r="A794" s="798"/>
      <c r="B794" s="798"/>
      <c r="C794" s="798"/>
      <c r="D794" s="798"/>
      <c r="E794" s="798"/>
      <c r="F794" s="798"/>
      <c r="G794" s="798"/>
      <c r="H794" s="798"/>
      <c r="I794" s="798"/>
      <c r="J794" s="798"/>
      <c r="K794" s="798"/>
      <c r="L794" s="798"/>
      <c r="M794" s="798"/>
      <c r="N794" s="798"/>
      <c r="O794" s="145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</row>
    <row r="795">
      <c r="A795" s="798"/>
      <c r="B795" s="798"/>
      <c r="C795" s="798"/>
      <c r="D795" s="798"/>
      <c r="E795" s="798"/>
      <c r="F795" s="798"/>
      <c r="G795" s="798"/>
      <c r="H795" s="798"/>
      <c r="I795" s="798"/>
      <c r="J795" s="798"/>
      <c r="K795" s="798"/>
      <c r="L795" s="798"/>
      <c r="M795" s="798"/>
      <c r="N795" s="798"/>
      <c r="O795" s="145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</row>
    <row r="796">
      <c r="A796" s="798"/>
      <c r="B796" s="798"/>
      <c r="C796" s="798"/>
      <c r="D796" s="798"/>
      <c r="E796" s="798"/>
      <c r="F796" s="798"/>
      <c r="G796" s="798"/>
      <c r="H796" s="798"/>
      <c r="I796" s="798"/>
      <c r="J796" s="798"/>
      <c r="K796" s="798"/>
      <c r="L796" s="798"/>
      <c r="M796" s="798"/>
      <c r="N796" s="798"/>
      <c r="O796" s="145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</row>
    <row r="797">
      <c r="A797" s="798"/>
      <c r="B797" s="798"/>
      <c r="C797" s="798"/>
      <c r="D797" s="798"/>
      <c r="E797" s="798"/>
      <c r="F797" s="798"/>
      <c r="G797" s="798"/>
      <c r="H797" s="798"/>
      <c r="I797" s="798"/>
      <c r="J797" s="798"/>
      <c r="K797" s="798"/>
      <c r="L797" s="798"/>
      <c r="M797" s="798"/>
      <c r="N797" s="798"/>
      <c r="O797" s="145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</row>
    <row r="798">
      <c r="A798" s="798"/>
      <c r="B798" s="798"/>
      <c r="C798" s="798"/>
      <c r="D798" s="798"/>
      <c r="E798" s="798"/>
      <c r="F798" s="798"/>
      <c r="G798" s="798"/>
      <c r="H798" s="798"/>
      <c r="I798" s="798"/>
      <c r="J798" s="798"/>
      <c r="K798" s="798"/>
      <c r="L798" s="798"/>
      <c r="M798" s="798"/>
      <c r="N798" s="798"/>
      <c r="O798" s="145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</row>
    <row r="799">
      <c r="A799" s="798"/>
      <c r="B799" s="798"/>
      <c r="C799" s="798"/>
      <c r="D799" s="798"/>
      <c r="E799" s="798"/>
      <c r="F799" s="798"/>
      <c r="G799" s="798"/>
      <c r="H799" s="798"/>
      <c r="I799" s="798"/>
      <c r="J799" s="798"/>
      <c r="K799" s="798"/>
      <c r="L799" s="798"/>
      <c r="M799" s="798"/>
      <c r="N799" s="798"/>
      <c r="O799" s="145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</row>
    <row r="800">
      <c r="A800" s="798"/>
      <c r="B800" s="798"/>
      <c r="C800" s="798"/>
      <c r="D800" s="798"/>
      <c r="E800" s="798"/>
      <c r="F800" s="798"/>
      <c r="G800" s="798"/>
      <c r="H800" s="798"/>
      <c r="I800" s="798"/>
      <c r="J800" s="798"/>
      <c r="K800" s="798"/>
      <c r="L800" s="798"/>
      <c r="M800" s="798"/>
      <c r="N800" s="798"/>
      <c r="O800" s="145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</row>
    <row r="801">
      <c r="A801" s="798"/>
      <c r="B801" s="798"/>
      <c r="C801" s="798"/>
      <c r="D801" s="798"/>
      <c r="E801" s="798"/>
      <c r="F801" s="798"/>
      <c r="G801" s="798"/>
      <c r="H801" s="798"/>
      <c r="I801" s="798"/>
      <c r="J801" s="798"/>
      <c r="K801" s="798"/>
      <c r="L801" s="798"/>
      <c r="M801" s="798"/>
      <c r="N801" s="798"/>
      <c r="O801" s="145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</row>
    <row r="802">
      <c r="A802" s="798"/>
      <c r="B802" s="798"/>
      <c r="C802" s="798"/>
      <c r="D802" s="798"/>
      <c r="E802" s="798"/>
      <c r="F802" s="798"/>
      <c r="G802" s="798"/>
      <c r="H802" s="798"/>
      <c r="I802" s="798"/>
      <c r="J802" s="798"/>
      <c r="K802" s="798"/>
      <c r="L802" s="798"/>
      <c r="M802" s="798"/>
      <c r="N802" s="798"/>
      <c r="O802" s="145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</row>
    <row r="803">
      <c r="A803" s="798"/>
      <c r="B803" s="798"/>
      <c r="C803" s="798"/>
      <c r="D803" s="798"/>
      <c r="E803" s="798"/>
      <c r="F803" s="798"/>
      <c r="G803" s="798"/>
      <c r="H803" s="798"/>
      <c r="I803" s="798"/>
      <c r="J803" s="798"/>
      <c r="K803" s="798"/>
      <c r="L803" s="798"/>
      <c r="M803" s="798"/>
      <c r="N803" s="798"/>
      <c r="O803" s="145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</row>
    <row r="804">
      <c r="A804" s="798"/>
      <c r="B804" s="798"/>
      <c r="C804" s="798"/>
      <c r="D804" s="798"/>
      <c r="E804" s="798"/>
      <c r="F804" s="798"/>
      <c r="G804" s="798"/>
      <c r="H804" s="798"/>
      <c r="I804" s="798"/>
      <c r="J804" s="798"/>
      <c r="K804" s="798"/>
      <c r="L804" s="798"/>
      <c r="M804" s="798"/>
      <c r="N804" s="798"/>
      <c r="O804" s="145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</row>
    <row r="805">
      <c r="A805" s="798"/>
      <c r="B805" s="798"/>
      <c r="C805" s="798"/>
      <c r="D805" s="798"/>
      <c r="E805" s="798"/>
      <c r="F805" s="798"/>
      <c r="G805" s="798"/>
      <c r="H805" s="798"/>
      <c r="I805" s="798"/>
      <c r="J805" s="798"/>
      <c r="K805" s="798"/>
      <c r="L805" s="798"/>
      <c r="M805" s="798"/>
      <c r="N805" s="798"/>
      <c r="O805" s="145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</row>
    <row r="806">
      <c r="A806" s="798"/>
      <c r="B806" s="798"/>
      <c r="C806" s="798"/>
      <c r="D806" s="798"/>
      <c r="E806" s="798"/>
      <c r="F806" s="798"/>
      <c r="G806" s="798"/>
      <c r="H806" s="798"/>
      <c r="I806" s="798"/>
      <c r="J806" s="798"/>
      <c r="K806" s="798"/>
      <c r="L806" s="798"/>
      <c r="M806" s="798"/>
      <c r="N806" s="798"/>
      <c r="O806" s="145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</row>
    <row r="807">
      <c r="A807" s="798"/>
      <c r="B807" s="798"/>
      <c r="C807" s="798"/>
      <c r="D807" s="798"/>
      <c r="E807" s="798"/>
      <c r="F807" s="798"/>
      <c r="G807" s="798"/>
      <c r="H807" s="798"/>
      <c r="I807" s="798"/>
      <c r="J807" s="798"/>
      <c r="K807" s="798"/>
      <c r="L807" s="798"/>
      <c r="M807" s="798"/>
      <c r="N807" s="798"/>
      <c r="O807" s="145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</row>
    <row r="808">
      <c r="A808" s="798"/>
      <c r="B808" s="798"/>
      <c r="C808" s="798"/>
      <c r="D808" s="798"/>
      <c r="E808" s="798"/>
      <c r="F808" s="798"/>
      <c r="G808" s="798"/>
      <c r="H808" s="798"/>
      <c r="I808" s="798"/>
      <c r="J808" s="798"/>
      <c r="K808" s="798"/>
      <c r="L808" s="798"/>
      <c r="M808" s="798"/>
      <c r="N808" s="798"/>
      <c r="O808" s="145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</row>
    <row r="809">
      <c r="A809" s="798"/>
      <c r="B809" s="798"/>
      <c r="C809" s="798"/>
      <c r="D809" s="798"/>
      <c r="E809" s="798"/>
      <c r="F809" s="798"/>
      <c r="G809" s="798"/>
      <c r="H809" s="798"/>
      <c r="I809" s="798"/>
      <c r="J809" s="798"/>
      <c r="K809" s="798"/>
      <c r="L809" s="798"/>
      <c r="M809" s="798"/>
      <c r="N809" s="798"/>
      <c r="O809" s="145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</row>
    <row r="810">
      <c r="A810" s="798"/>
      <c r="B810" s="798"/>
      <c r="C810" s="798"/>
      <c r="D810" s="798"/>
      <c r="E810" s="798"/>
      <c r="F810" s="798"/>
      <c r="G810" s="798"/>
      <c r="H810" s="798"/>
      <c r="I810" s="798"/>
      <c r="J810" s="798"/>
      <c r="K810" s="798"/>
      <c r="L810" s="798"/>
      <c r="M810" s="798"/>
      <c r="N810" s="798"/>
      <c r="O810" s="145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</row>
    <row r="811">
      <c r="A811" s="798"/>
      <c r="B811" s="798"/>
      <c r="C811" s="798"/>
      <c r="D811" s="798"/>
      <c r="E811" s="798"/>
      <c r="F811" s="798"/>
      <c r="G811" s="798"/>
      <c r="H811" s="798"/>
      <c r="I811" s="798"/>
      <c r="J811" s="798"/>
      <c r="K811" s="798"/>
      <c r="L811" s="798"/>
      <c r="M811" s="798"/>
      <c r="N811" s="798"/>
      <c r="O811" s="145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</row>
    <row r="812">
      <c r="A812" s="798"/>
      <c r="B812" s="798"/>
      <c r="C812" s="798"/>
      <c r="D812" s="798"/>
      <c r="E812" s="798"/>
      <c r="F812" s="798"/>
      <c r="G812" s="798"/>
      <c r="H812" s="798"/>
      <c r="I812" s="798"/>
      <c r="J812" s="798"/>
      <c r="K812" s="798"/>
      <c r="L812" s="798"/>
      <c r="M812" s="798"/>
      <c r="N812" s="798"/>
      <c r="O812" s="145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</row>
    <row r="813">
      <c r="A813" s="798"/>
      <c r="B813" s="798"/>
      <c r="C813" s="798"/>
      <c r="D813" s="798"/>
      <c r="E813" s="798"/>
      <c r="F813" s="798"/>
      <c r="G813" s="798"/>
      <c r="H813" s="798"/>
      <c r="I813" s="798"/>
      <c r="J813" s="798"/>
      <c r="K813" s="798"/>
      <c r="L813" s="798"/>
      <c r="M813" s="798"/>
      <c r="N813" s="798"/>
      <c r="O813" s="145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</row>
    <row r="814">
      <c r="A814" s="798"/>
      <c r="B814" s="798"/>
      <c r="C814" s="798"/>
      <c r="D814" s="798"/>
      <c r="E814" s="798"/>
      <c r="F814" s="798"/>
      <c r="G814" s="798"/>
      <c r="H814" s="798"/>
      <c r="I814" s="798"/>
      <c r="J814" s="798"/>
      <c r="K814" s="798"/>
      <c r="L814" s="798"/>
      <c r="M814" s="798"/>
      <c r="N814" s="798"/>
      <c r="O814" s="145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</row>
    <row r="815">
      <c r="A815" s="798"/>
      <c r="B815" s="798"/>
      <c r="C815" s="798"/>
      <c r="D815" s="798"/>
      <c r="E815" s="798"/>
      <c r="F815" s="798"/>
      <c r="G815" s="798"/>
      <c r="H815" s="798"/>
      <c r="I815" s="798"/>
      <c r="J815" s="798"/>
      <c r="K815" s="798"/>
      <c r="L815" s="798"/>
      <c r="M815" s="798"/>
      <c r="N815" s="798"/>
      <c r="O815" s="145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</row>
    <row r="816">
      <c r="A816" s="798"/>
      <c r="B816" s="798"/>
      <c r="C816" s="798"/>
      <c r="D816" s="798"/>
      <c r="E816" s="798"/>
      <c r="F816" s="798"/>
      <c r="G816" s="798"/>
      <c r="H816" s="798"/>
      <c r="I816" s="798"/>
      <c r="J816" s="798"/>
      <c r="K816" s="798"/>
      <c r="L816" s="798"/>
      <c r="M816" s="798"/>
      <c r="N816" s="798"/>
      <c r="O816" s="145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</row>
    <row r="817">
      <c r="A817" s="798"/>
      <c r="B817" s="798"/>
      <c r="C817" s="798"/>
      <c r="D817" s="798"/>
      <c r="E817" s="798"/>
      <c r="F817" s="798"/>
      <c r="G817" s="798"/>
      <c r="H817" s="798"/>
      <c r="I817" s="798"/>
      <c r="J817" s="798"/>
      <c r="K817" s="798"/>
      <c r="L817" s="798"/>
      <c r="M817" s="798"/>
      <c r="N817" s="798"/>
      <c r="O817" s="145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</row>
    <row r="818">
      <c r="A818" s="798"/>
      <c r="B818" s="798"/>
      <c r="C818" s="798"/>
      <c r="D818" s="798"/>
      <c r="E818" s="798"/>
      <c r="F818" s="798"/>
      <c r="G818" s="798"/>
      <c r="H818" s="798"/>
      <c r="I818" s="798"/>
      <c r="J818" s="798"/>
      <c r="K818" s="798"/>
      <c r="L818" s="798"/>
      <c r="M818" s="798"/>
      <c r="N818" s="798"/>
      <c r="O818" s="145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</row>
    <row r="819">
      <c r="A819" s="798"/>
      <c r="B819" s="798"/>
      <c r="C819" s="798"/>
      <c r="D819" s="798"/>
      <c r="E819" s="798"/>
      <c r="F819" s="798"/>
      <c r="G819" s="798"/>
      <c r="H819" s="798"/>
      <c r="I819" s="798"/>
      <c r="J819" s="798"/>
      <c r="K819" s="798"/>
      <c r="L819" s="798"/>
      <c r="M819" s="798"/>
      <c r="N819" s="798"/>
      <c r="O819" s="145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</row>
    <row r="820">
      <c r="A820" s="798"/>
      <c r="B820" s="798"/>
      <c r="C820" s="798"/>
      <c r="D820" s="798"/>
      <c r="E820" s="798"/>
      <c r="F820" s="798"/>
      <c r="G820" s="798"/>
      <c r="H820" s="798"/>
      <c r="I820" s="798"/>
      <c r="J820" s="798"/>
      <c r="K820" s="798"/>
      <c r="L820" s="798"/>
      <c r="M820" s="798"/>
      <c r="N820" s="798"/>
      <c r="O820" s="145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</row>
    <row r="821">
      <c r="A821" s="798"/>
      <c r="B821" s="798"/>
      <c r="C821" s="798"/>
      <c r="D821" s="798"/>
      <c r="E821" s="798"/>
      <c r="F821" s="798"/>
      <c r="G821" s="798"/>
      <c r="H821" s="798"/>
      <c r="I821" s="798"/>
      <c r="J821" s="798"/>
      <c r="K821" s="798"/>
      <c r="L821" s="798"/>
      <c r="M821" s="798"/>
      <c r="N821" s="798"/>
      <c r="O821" s="145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</row>
    <row r="822">
      <c r="A822" s="798"/>
      <c r="B822" s="798"/>
      <c r="C822" s="798"/>
      <c r="D822" s="798"/>
      <c r="E822" s="798"/>
      <c r="F822" s="798"/>
      <c r="G822" s="798"/>
      <c r="H822" s="798"/>
      <c r="I822" s="798"/>
      <c r="J822" s="798"/>
      <c r="K822" s="798"/>
      <c r="L822" s="798"/>
      <c r="M822" s="798"/>
      <c r="N822" s="798"/>
      <c r="O822" s="145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</row>
    <row r="823">
      <c r="A823" s="798"/>
      <c r="B823" s="798"/>
      <c r="C823" s="798"/>
      <c r="D823" s="798"/>
      <c r="E823" s="798"/>
      <c r="F823" s="798"/>
      <c r="G823" s="798"/>
      <c r="H823" s="798"/>
      <c r="I823" s="798"/>
      <c r="J823" s="798"/>
      <c r="K823" s="798"/>
      <c r="L823" s="798"/>
      <c r="M823" s="798"/>
      <c r="N823" s="798"/>
      <c r="O823" s="145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</row>
    <row r="824">
      <c r="A824" s="798"/>
      <c r="B824" s="798"/>
      <c r="C824" s="798"/>
      <c r="D824" s="798"/>
      <c r="E824" s="798"/>
      <c r="F824" s="798"/>
      <c r="G824" s="798"/>
      <c r="H824" s="798"/>
      <c r="I824" s="798"/>
      <c r="J824" s="798"/>
      <c r="K824" s="798"/>
      <c r="L824" s="798"/>
      <c r="M824" s="798"/>
      <c r="N824" s="798"/>
      <c r="O824" s="145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</row>
    <row r="825">
      <c r="A825" s="798"/>
      <c r="B825" s="798"/>
      <c r="C825" s="798"/>
      <c r="D825" s="798"/>
      <c r="E825" s="798"/>
      <c r="F825" s="798"/>
      <c r="G825" s="798"/>
      <c r="H825" s="798"/>
      <c r="I825" s="798"/>
      <c r="J825" s="798"/>
      <c r="K825" s="798"/>
      <c r="L825" s="798"/>
      <c r="M825" s="798"/>
      <c r="N825" s="798"/>
      <c r="O825" s="145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</row>
    <row r="826">
      <c r="A826" s="798"/>
      <c r="B826" s="798"/>
      <c r="C826" s="798"/>
      <c r="D826" s="798"/>
      <c r="E826" s="798"/>
      <c r="F826" s="798"/>
      <c r="G826" s="798"/>
      <c r="H826" s="798"/>
      <c r="I826" s="798"/>
      <c r="J826" s="798"/>
      <c r="K826" s="798"/>
      <c r="L826" s="798"/>
      <c r="M826" s="798"/>
      <c r="N826" s="798"/>
      <c r="O826" s="145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</row>
    <row r="827">
      <c r="A827" s="798"/>
      <c r="B827" s="798"/>
      <c r="C827" s="798"/>
      <c r="D827" s="798"/>
      <c r="E827" s="798"/>
      <c r="F827" s="798"/>
      <c r="G827" s="798"/>
      <c r="H827" s="798"/>
      <c r="I827" s="798"/>
      <c r="J827" s="798"/>
      <c r="K827" s="798"/>
      <c r="L827" s="798"/>
      <c r="M827" s="798"/>
      <c r="N827" s="798"/>
      <c r="O827" s="145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</row>
    <row r="828">
      <c r="A828" s="798"/>
      <c r="B828" s="798"/>
      <c r="C828" s="798"/>
      <c r="D828" s="798"/>
      <c r="E828" s="798"/>
      <c r="F828" s="798"/>
      <c r="G828" s="798"/>
      <c r="H828" s="798"/>
      <c r="I828" s="798"/>
      <c r="J828" s="798"/>
      <c r="K828" s="798"/>
      <c r="L828" s="798"/>
      <c r="M828" s="798"/>
      <c r="N828" s="798"/>
      <c r="O828" s="145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</row>
    <row r="829">
      <c r="A829" s="798"/>
      <c r="B829" s="798"/>
      <c r="C829" s="798"/>
      <c r="D829" s="798"/>
      <c r="E829" s="798"/>
      <c r="F829" s="798"/>
      <c r="G829" s="798"/>
      <c r="H829" s="798"/>
      <c r="I829" s="798"/>
      <c r="J829" s="798"/>
      <c r="K829" s="798"/>
      <c r="L829" s="798"/>
      <c r="M829" s="798"/>
      <c r="N829" s="798"/>
      <c r="O829" s="145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</row>
    <row r="830">
      <c r="A830" s="798"/>
      <c r="B830" s="798"/>
      <c r="C830" s="798"/>
      <c r="D830" s="798"/>
      <c r="E830" s="798"/>
      <c r="F830" s="798"/>
      <c r="G830" s="798"/>
      <c r="H830" s="798"/>
      <c r="I830" s="798"/>
      <c r="J830" s="798"/>
      <c r="K830" s="798"/>
      <c r="L830" s="798"/>
      <c r="M830" s="798"/>
      <c r="N830" s="798"/>
      <c r="O830" s="145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</row>
    <row r="831">
      <c r="A831" s="798"/>
      <c r="B831" s="798"/>
      <c r="C831" s="798"/>
      <c r="D831" s="798"/>
      <c r="E831" s="798"/>
      <c r="F831" s="798"/>
      <c r="G831" s="798"/>
      <c r="H831" s="798"/>
      <c r="I831" s="798"/>
      <c r="J831" s="798"/>
      <c r="K831" s="798"/>
      <c r="L831" s="798"/>
      <c r="M831" s="798"/>
      <c r="N831" s="798"/>
      <c r="O831" s="145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</row>
    <row r="832">
      <c r="A832" s="798"/>
      <c r="B832" s="798"/>
      <c r="C832" s="798"/>
      <c r="D832" s="798"/>
      <c r="E832" s="798"/>
      <c r="F832" s="798"/>
      <c r="G832" s="798"/>
      <c r="H832" s="798"/>
      <c r="I832" s="798"/>
      <c r="J832" s="798"/>
      <c r="K832" s="798"/>
      <c r="L832" s="798"/>
      <c r="M832" s="798"/>
      <c r="N832" s="798"/>
      <c r="O832" s="145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</row>
    <row r="833">
      <c r="A833" s="798"/>
      <c r="B833" s="798"/>
      <c r="C833" s="798"/>
      <c r="D833" s="798"/>
      <c r="E833" s="798"/>
      <c r="F833" s="798"/>
      <c r="G833" s="798"/>
      <c r="H833" s="798"/>
      <c r="I833" s="798"/>
      <c r="J833" s="798"/>
      <c r="K833" s="798"/>
      <c r="L833" s="798"/>
      <c r="M833" s="798"/>
      <c r="N833" s="798"/>
      <c r="O833" s="145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</row>
    <row r="834">
      <c r="A834" s="798"/>
      <c r="B834" s="798"/>
      <c r="C834" s="798"/>
      <c r="D834" s="798"/>
      <c r="E834" s="798"/>
      <c r="F834" s="798"/>
      <c r="G834" s="798"/>
      <c r="H834" s="798"/>
      <c r="I834" s="798"/>
      <c r="J834" s="798"/>
      <c r="K834" s="798"/>
      <c r="L834" s="798"/>
      <c r="M834" s="798"/>
      <c r="N834" s="798"/>
      <c r="O834" s="145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</row>
    <row r="835">
      <c r="A835" s="798"/>
      <c r="B835" s="798"/>
      <c r="C835" s="798"/>
      <c r="D835" s="798"/>
      <c r="E835" s="798"/>
      <c r="F835" s="798"/>
      <c r="G835" s="798"/>
      <c r="H835" s="798"/>
      <c r="I835" s="798"/>
      <c r="J835" s="798"/>
      <c r="K835" s="798"/>
      <c r="L835" s="798"/>
      <c r="M835" s="798"/>
      <c r="N835" s="798"/>
      <c r="O835" s="145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</row>
    <row r="836">
      <c r="A836" s="798"/>
      <c r="B836" s="798"/>
      <c r="C836" s="798"/>
      <c r="D836" s="798"/>
      <c r="E836" s="798"/>
      <c r="F836" s="798"/>
      <c r="G836" s="798"/>
      <c r="H836" s="798"/>
      <c r="I836" s="798"/>
      <c r="J836" s="798"/>
      <c r="K836" s="798"/>
      <c r="L836" s="798"/>
      <c r="M836" s="798"/>
      <c r="N836" s="798"/>
      <c r="O836" s="145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</row>
    <row r="837">
      <c r="A837" s="798"/>
      <c r="B837" s="798"/>
      <c r="C837" s="798"/>
      <c r="D837" s="798"/>
      <c r="E837" s="798"/>
      <c r="F837" s="798"/>
      <c r="G837" s="798"/>
      <c r="H837" s="798"/>
      <c r="I837" s="798"/>
      <c r="J837" s="798"/>
      <c r="K837" s="798"/>
      <c r="L837" s="798"/>
      <c r="M837" s="798"/>
      <c r="N837" s="798"/>
      <c r="O837" s="145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</row>
    <row r="838">
      <c r="A838" s="798"/>
      <c r="B838" s="798"/>
      <c r="C838" s="798"/>
      <c r="D838" s="798"/>
      <c r="E838" s="798"/>
      <c r="F838" s="798"/>
      <c r="G838" s="798"/>
      <c r="H838" s="798"/>
      <c r="I838" s="798"/>
      <c r="J838" s="798"/>
      <c r="K838" s="798"/>
      <c r="L838" s="798"/>
      <c r="M838" s="798"/>
      <c r="N838" s="798"/>
      <c r="O838" s="145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</row>
    <row r="839">
      <c r="A839" s="798"/>
      <c r="B839" s="798"/>
      <c r="C839" s="798"/>
      <c r="D839" s="798"/>
      <c r="E839" s="798"/>
      <c r="F839" s="798"/>
      <c r="G839" s="798"/>
      <c r="H839" s="798"/>
      <c r="I839" s="798"/>
      <c r="J839" s="798"/>
      <c r="K839" s="798"/>
      <c r="L839" s="798"/>
      <c r="M839" s="798"/>
      <c r="N839" s="798"/>
      <c r="O839" s="145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</row>
    <row r="840">
      <c r="A840" s="798"/>
      <c r="B840" s="798"/>
      <c r="C840" s="798"/>
      <c r="D840" s="798"/>
      <c r="E840" s="798"/>
      <c r="F840" s="798"/>
      <c r="G840" s="798"/>
      <c r="H840" s="798"/>
      <c r="I840" s="798"/>
      <c r="J840" s="798"/>
      <c r="K840" s="798"/>
      <c r="L840" s="798"/>
      <c r="M840" s="798"/>
      <c r="N840" s="798"/>
      <c r="O840" s="145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</row>
    <row r="841">
      <c r="A841" s="798"/>
      <c r="B841" s="798"/>
      <c r="C841" s="798"/>
      <c r="D841" s="798"/>
      <c r="E841" s="798"/>
      <c r="F841" s="798"/>
      <c r="G841" s="798"/>
      <c r="H841" s="798"/>
      <c r="I841" s="798"/>
      <c r="J841" s="798"/>
      <c r="K841" s="798"/>
      <c r="L841" s="798"/>
      <c r="M841" s="798"/>
      <c r="N841" s="798"/>
      <c r="O841" s="145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</row>
    <row r="842">
      <c r="A842" s="798"/>
      <c r="B842" s="798"/>
      <c r="C842" s="798"/>
      <c r="D842" s="798"/>
      <c r="E842" s="798"/>
      <c r="F842" s="798"/>
      <c r="G842" s="798"/>
      <c r="H842" s="798"/>
      <c r="I842" s="798"/>
      <c r="J842" s="798"/>
      <c r="K842" s="798"/>
      <c r="L842" s="798"/>
      <c r="M842" s="798"/>
      <c r="N842" s="798"/>
      <c r="O842" s="145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</row>
    <row r="843">
      <c r="A843" s="798"/>
      <c r="B843" s="798"/>
      <c r="C843" s="798"/>
      <c r="D843" s="798"/>
      <c r="E843" s="798"/>
      <c r="F843" s="798"/>
      <c r="G843" s="798"/>
      <c r="H843" s="798"/>
      <c r="I843" s="798"/>
      <c r="J843" s="798"/>
      <c r="K843" s="798"/>
      <c r="L843" s="798"/>
      <c r="M843" s="798"/>
      <c r="N843" s="798"/>
      <c r="O843" s="145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</row>
    <row r="844">
      <c r="A844" s="798"/>
      <c r="B844" s="798"/>
      <c r="C844" s="798"/>
      <c r="D844" s="798"/>
      <c r="E844" s="798"/>
      <c r="F844" s="798"/>
      <c r="G844" s="798"/>
      <c r="H844" s="798"/>
      <c r="I844" s="798"/>
      <c r="J844" s="798"/>
      <c r="K844" s="798"/>
      <c r="L844" s="798"/>
      <c r="M844" s="798"/>
      <c r="N844" s="798"/>
      <c r="O844" s="145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</row>
    <row r="845">
      <c r="A845" s="798"/>
      <c r="B845" s="798"/>
      <c r="C845" s="798"/>
      <c r="D845" s="798"/>
      <c r="E845" s="798"/>
      <c r="F845" s="798"/>
      <c r="G845" s="798"/>
      <c r="H845" s="798"/>
      <c r="I845" s="798"/>
      <c r="J845" s="798"/>
      <c r="K845" s="798"/>
      <c r="L845" s="798"/>
      <c r="M845" s="798"/>
      <c r="N845" s="798"/>
      <c r="O845" s="145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</row>
    <row r="846">
      <c r="A846" s="798"/>
      <c r="B846" s="798"/>
      <c r="C846" s="798"/>
      <c r="D846" s="798"/>
      <c r="E846" s="798"/>
      <c r="F846" s="798"/>
      <c r="G846" s="798"/>
      <c r="H846" s="798"/>
      <c r="I846" s="798"/>
      <c r="J846" s="798"/>
      <c r="K846" s="798"/>
      <c r="L846" s="798"/>
      <c r="M846" s="798"/>
      <c r="N846" s="798"/>
      <c r="O846" s="145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</row>
    <row r="847">
      <c r="A847" s="798"/>
      <c r="B847" s="798"/>
      <c r="C847" s="798"/>
      <c r="D847" s="798"/>
      <c r="E847" s="798"/>
      <c r="F847" s="798"/>
      <c r="G847" s="798"/>
      <c r="H847" s="798"/>
      <c r="I847" s="798"/>
      <c r="J847" s="798"/>
      <c r="K847" s="798"/>
      <c r="L847" s="798"/>
      <c r="M847" s="798"/>
      <c r="N847" s="798"/>
      <c r="O847" s="145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</row>
    <row r="848">
      <c r="A848" s="798"/>
      <c r="B848" s="798"/>
      <c r="C848" s="798"/>
      <c r="D848" s="798"/>
      <c r="E848" s="798"/>
      <c r="F848" s="798"/>
      <c r="G848" s="798"/>
      <c r="H848" s="798"/>
      <c r="I848" s="798"/>
      <c r="J848" s="798"/>
      <c r="K848" s="798"/>
      <c r="L848" s="798"/>
      <c r="M848" s="798"/>
      <c r="N848" s="798"/>
      <c r="O848" s="145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</row>
    <row r="849">
      <c r="A849" s="798"/>
      <c r="B849" s="798"/>
      <c r="C849" s="798"/>
      <c r="D849" s="798"/>
      <c r="E849" s="798"/>
      <c r="F849" s="798"/>
      <c r="G849" s="798"/>
      <c r="H849" s="798"/>
      <c r="I849" s="798"/>
      <c r="J849" s="798"/>
      <c r="K849" s="798"/>
      <c r="L849" s="798"/>
      <c r="M849" s="798"/>
      <c r="N849" s="798"/>
      <c r="O849" s="145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</row>
    <row r="850">
      <c r="A850" s="798"/>
      <c r="B850" s="798"/>
      <c r="C850" s="798"/>
      <c r="D850" s="798"/>
      <c r="E850" s="798"/>
      <c r="F850" s="798"/>
      <c r="G850" s="798"/>
      <c r="H850" s="798"/>
      <c r="I850" s="798"/>
      <c r="J850" s="798"/>
      <c r="K850" s="798"/>
      <c r="L850" s="798"/>
      <c r="M850" s="798"/>
      <c r="N850" s="798"/>
      <c r="O850" s="145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</row>
    <row r="851">
      <c r="A851" s="798"/>
      <c r="B851" s="798"/>
      <c r="C851" s="798"/>
      <c r="D851" s="798"/>
      <c r="E851" s="798"/>
      <c r="F851" s="798"/>
      <c r="G851" s="798"/>
      <c r="H851" s="798"/>
      <c r="I851" s="798"/>
      <c r="J851" s="798"/>
      <c r="K851" s="798"/>
      <c r="L851" s="798"/>
      <c r="M851" s="798"/>
      <c r="N851" s="798"/>
      <c r="O851" s="145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</row>
    <row r="852">
      <c r="A852" s="798"/>
      <c r="B852" s="798"/>
      <c r="C852" s="798"/>
      <c r="D852" s="798"/>
      <c r="E852" s="798"/>
      <c r="F852" s="798"/>
      <c r="G852" s="798"/>
      <c r="H852" s="798"/>
      <c r="I852" s="798"/>
      <c r="J852" s="798"/>
      <c r="K852" s="798"/>
      <c r="L852" s="798"/>
      <c r="M852" s="798"/>
      <c r="N852" s="798"/>
      <c r="O852" s="145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</row>
    <row r="853">
      <c r="A853" s="798"/>
      <c r="B853" s="798"/>
      <c r="C853" s="798"/>
      <c r="D853" s="798"/>
      <c r="E853" s="798"/>
      <c r="F853" s="798"/>
      <c r="G853" s="798"/>
      <c r="H853" s="798"/>
      <c r="I853" s="798"/>
      <c r="J853" s="798"/>
      <c r="K853" s="798"/>
      <c r="L853" s="798"/>
      <c r="M853" s="798"/>
      <c r="N853" s="798"/>
      <c r="O853" s="145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</row>
    <row r="854">
      <c r="A854" s="798"/>
      <c r="B854" s="798"/>
      <c r="C854" s="798"/>
      <c r="D854" s="798"/>
      <c r="E854" s="798"/>
      <c r="F854" s="798"/>
      <c r="G854" s="798"/>
      <c r="H854" s="798"/>
      <c r="I854" s="798"/>
      <c r="J854" s="798"/>
      <c r="K854" s="798"/>
      <c r="L854" s="798"/>
      <c r="M854" s="798"/>
      <c r="N854" s="798"/>
      <c r="O854" s="145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</row>
    <row r="855">
      <c r="A855" s="798"/>
      <c r="B855" s="798"/>
      <c r="C855" s="798"/>
      <c r="D855" s="798"/>
      <c r="E855" s="798"/>
      <c r="F855" s="798"/>
      <c r="G855" s="798"/>
      <c r="H855" s="798"/>
      <c r="I855" s="798"/>
      <c r="J855" s="798"/>
      <c r="K855" s="798"/>
      <c r="L855" s="798"/>
      <c r="M855" s="798"/>
      <c r="N855" s="798"/>
      <c r="O855" s="145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</row>
    <row r="856">
      <c r="A856" s="798"/>
      <c r="B856" s="798"/>
      <c r="C856" s="798"/>
      <c r="D856" s="798"/>
      <c r="E856" s="798"/>
      <c r="F856" s="798"/>
      <c r="G856" s="798"/>
      <c r="H856" s="798"/>
      <c r="I856" s="798"/>
      <c r="J856" s="798"/>
      <c r="K856" s="798"/>
      <c r="L856" s="798"/>
      <c r="M856" s="798"/>
      <c r="N856" s="798"/>
      <c r="O856" s="145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</row>
    <row r="857">
      <c r="A857" s="798"/>
      <c r="B857" s="798"/>
      <c r="C857" s="798"/>
      <c r="D857" s="798"/>
      <c r="E857" s="798"/>
      <c r="F857" s="798"/>
      <c r="G857" s="798"/>
      <c r="H857" s="798"/>
      <c r="I857" s="798"/>
      <c r="J857" s="798"/>
      <c r="K857" s="798"/>
      <c r="L857" s="798"/>
      <c r="M857" s="798"/>
      <c r="N857" s="798"/>
      <c r="O857" s="145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</row>
    <row r="858">
      <c r="A858" s="798"/>
      <c r="B858" s="798"/>
      <c r="C858" s="798"/>
      <c r="D858" s="798"/>
      <c r="E858" s="798"/>
      <c r="F858" s="798"/>
      <c r="G858" s="798"/>
      <c r="H858" s="798"/>
      <c r="I858" s="798"/>
      <c r="J858" s="798"/>
      <c r="K858" s="798"/>
      <c r="L858" s="798"/>
      <c r="M858" s="798"/>
      <c r="N858" s="798"/>
      <c r="O858" s="145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</row>
    <row r="859">
      <c r="A859" s="798"/>
      <c r="B859" s="798"/>
      <c r="C859" s="798"/>
      <c r="D859" s="798"/>
      <c r="E859" s="798"/>
      <c r="F859" s="798"/>
      <c r="G859" s="798"/>
      <c r="H859" s="798"/>
      <c r="I859" s="798"/>
      <c r="J859" s="798"/>
      <c r="K859" s="798"/>
      <c r="L859" s="798"/>
      <c r="M859" s="798"/>
      <c r="N859" s="798"/>
      <c r="O859" s="145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</row>
    <row r="860">
      <c r="A860" s="798"/>
      <c r="B860" s="798"/>
      <c r="C860" s="798"/>
      <c r="D860" s="798"/>
      <c r="E860" s="798"/>
      <c r="F860" s="798"/>
      <c r="G860" s="798"/>
      <c r="H860" s="798"/>
      <c r="I860" s="798"/>
      <c r="J860" s="798"/>
      <c r="K860" s="798"/>
      <c r="L860" s="798"/>
      <c r="M860" s="798"/>
      <c r="N860" s="798"/>
      <c r="O860" s="145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</row>
    <row r="861">
      <c r="A861" s="798"/>
      <c r="B861" s="798"/>
      <c r="C861" s="798"/>
      <c r="D861" s="798"/>
      <c r="E861" s="798"/>
      <c r="F861" s="798"/>
      <c r="G861" s="798"/>
      <c r="H861" s="798"/>
      <c r="I861" s="798"/>
      <c r="J861" s="798"/>
      <c r="K861" s="798"/>
      <c r="L861" s="798"/>
      <c r="M861" s="798"/>
      <c r="N861" s="798"/>
      <c r="O861" s="145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</row>
    <row r="862">
      <c r="A862" s="798"/>
      <c r="B862" s="798"/>
      <c r="C862" s="798"/>
      <c r="D862" s="798"/>
      <c r="E862" s="798"/>
      <c r="F862" s="798"/>
      <c r="G862" s="798"/>
      <c r="H862" s="798"/>
      <c r="I862" s="798"/>
      <c r="J862" s="798"/>
      <c r="K862" s="798"/>
      <c r="L862" s="798"/>
      <c r="M862" s="798"/>
      <c r="N862" s="798"/>
      <c r="O862" s="145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</row>
    <row r="863">
      <c r="A863" s="798"/>
      <c r="B863" s="798"/>
      <c r="C863" s="798"/>
      <c r="D863" s="798"/>
      <c r="E863" s="798"/>
      <c r="F863" s="798"/>
      <c r="G863" s="798"/>
      <c r="H863" s="798"/>
      <c r="I863" s="798"/>
      <c r="J863" s="798"/>
      <c r="K863" s="798"/>
      <c r="L863" s="798"/>
      <c r="M863" s="798"/>
      <c r="N863" s="798"/>
      <c r="O863" s="145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</row>
    <row r="864">
      <c r="A864" s="798"/>
      <c r="B864" s="798"/>
      <c r="C864" s="798"/>
      <c r="D864" s="798"/>
      <c r="E864" s="798"/>
      <c r="F864" s="798"/>
      <c r="G864" s="798"/>
      <c r="H864" s="798"/>
      <c r="I864" s="798"/>
      <c r="J864" s="798"/>
      <c r="K864" s="798"/>
      <c r="L864" s="798"/>
      <c r="M864" s="798"/>
      <c r="N864" s="798"/>
      <c r="O864" s="145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</row>
    <row r="865">
      <c r="A865" s="798"/>
      <c r="B865" s="798"/>
      <c r="C865" s="798"/>
      <c r="D865" s="798"/>
      <c r="E865" s="798"/>
      <c r="F865" s="798"/>
      <c r="G865" s="798"/>
      <c r="H865" s="798"/>
      <c r="I865" s="798"/>
      <c r="J865" s="798"/>
      <c r="K865" s="798"/>
      <c r="L865" s="798"/>
      <c r="M865" s="798"/>
      <c r="N865" s="798"/>
      <c r="O865" s="145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</row>
    <row r="866">
      <c r="A866" s="798"/>
      <c r="B866" s="798"/>
      <c r="C866" s="798"/>
      <c r="D866" s="798"/>
      <c r="E866" s="798"/>
      <c r="F866" s="798"/>
      <c r="G866" s="798"/>
      <c r="H866" s="798"/>
      <c r="I866" s="798"/>
      <c r="J866" s="798"/>
      <c r="K866" s="798"/>
      <c r="L866" s="798"/>
      <c r="M866" s="798"/>
      <c r="N866" s="798"/>
      <c r="O866" s="145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</row>
    <row r="867">
      <c r="A867" s="798"/>
      <c r="B867" s="798"/>
      <c r="C867" s="798"/>
      <c r="D867" s="798"/>
      <c r="E867" s="798"/>
      <c r="F867" s="798"/>
      <c r="G867" s="798"/>
      <c r="H867" s="798"/>
      <c r="I867" s="798"/>
      <c r="J867" s="798"/>
      <c r="K867" s="798"/>
      <c r="L867" s="798"/>
      <c r="M867" s="798"/>
      <c r="N867" s="798"/>
      <c r="O867" s="145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</row>
    <row r="868">
      <c r="A868" s="798"/>
      <c r="B868" s="798"/>
      <c r="C868" s="798"/>
      <c r="D868" s="798"/>
      <c r="E868" s="798"/>
      <c r="F868" s="798"/>
      <c r="G868" s="798"/>
      <c r="H868" s="798"/>
      <c r="I868" s="798"/>
      <c r="J868" s="798"/>
      <c r="K868" s="798"/>
      <c r="L868" s="798"/>
      <c r="M868" s="798"/>
      <c r="N868" s="798"/>
      <c r="O868" s="145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</row>
    <row r="869">
      <c r="A869" s="798"/>
      <c r="B869" s="798"/>
      <c r="C869" s="798"/>
      <c r="D869" s="798"/>
      <c r="E869" s="798"/>
      <c r="F869" s="798"/>
      <c r="G869" s="798"/>
      <c r="H869" s="798"/>
      <c r="I869" s="798"/>
      <c r="J869" s="798"/>
      <c r="K869" s="798"/>
      <c r="L869" s="798"/>
      <c r="M869" s="798"/>
      <c r="N869" s="798"/>
      <c r="O869" s="145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</row>
    <row r="870">
      <c r="A870" s="798"/>
      <c r="B870" s="798"/>
      <c r="C870" s="798"/>
      <c r="D870" s="798"/>
      <c r="E870" s="798"/>
      <c r="F870" s="798"/>
      <c r="G870" s="798"/>
      <c r="H870" s="798"/>
      <c r="I870" s="798"/>
      <c r="J870" s="798"/>
      <c r="K870" s="798"/>
      <c r="L870" s="798"/>
      <c r="M870" s="798"/>
      <c r="N870" s="798"/>
      <c r="O870" s="145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</row>
    <row r="871">
      <c r="A871" s="798"/>
      <c r="B871" s="798"/>
      <c r="C871" s="798"/>
      <c r="D871" s="798"/>
      <c r="E871" s="798"/>
      <c r="F871" s="798"/>
      <c r="G871" s="798"/>
      <c r="H871" s="798"/>
      <c r="I871" s="798"/>
      <c r="J871" s="798"/>
      <c r="K871" s="798"/>
      <c r="L871" s="798"/>
      <c r="M871" s="798"/>
      <c r="N871" s="798"/>
      <c r="O871" s="145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</row>
    <row r="872">
      <c r="A872" s="798"/>
      <c r="B872" s="798"/>
      <c r="C872" s="798"/>
      <c r="D872" s="798"/>
      <c r="E872" s="798"/>
      <c r="F872" s="798"/>
      <c r="G872" s="798"/>
      <c r="H872" s="798"/>
      <c r="I872" s="798"/>
      <c r="J872" s="798"/>
      <c r="K872" s="798"/>
      <c r="L872" s="798"/>
      <c r="M872" s="798"/>
      <c r="N872" s="798"/>
      <c r="O872" s="145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</row>
    <row r="873">
      <c r="A873" s="798"/>
      <c r="B873" s="798"/>
      <c r="C873" s="798"/>
      <c r="D873" s="798"/>
      <c r="E873" s="798"/>
      <c r="F873" s="798"/>
      <c r="G873" s="798"/>
      <c r="H873" s="798"/>
      <c r="I873" s="798"/>
      <c r="J873" s="798"/>
      <c r="K873" s="798"/>
      <c r="L873" s="798"/>
      <c r="M873" s="798"/>
      <c r="N873" s="798"/>
      <c r="O873" s="145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</row>
    <row r="874">
      <c r="A874" s="798"/>
      <c r="B874" s="798"/>
      <c r="C874" s="798"/>
      <c r="D874" s="798"/>
      <c r="E874" s="798"/>
      <c r="F874" s="798"/>
      <c r="G874" s="798"/>
      <c r="H874" s="798"/>
      <c r="I874" s="798"/>
      <c r="J874" s="798"/>
      <c r="K874" s="798"/>
      <c r="L874" s="798"/>
      <c r="M874" s="798"/>
      <c r="N874" s="798"/>
      <c r="O874" s="145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</row>
    <row r="875">
      <c r="A875" s="798"/>
      <c r="B875" s="798"/>
      <c r="C875" s="798"/>
      <c r="D875" s="798"/>
      <c r="E875" s="798"/>
      <c r="F875" s="798"/>
      <c r="G875" s="798"/>
      <c r="H875" s="798"/>
      <c r="I875" s="798"/>
      <c r="J875" s="798"/>
      <c r="K875" s="798"/>
      <c r="L875" s="798"/>
      <c r="M875" s="798"/>
      <c r="N875" s="798"/>
      <c r="O875" s="145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</row>
    <row r="876">
      <c r="A876" s="798"/>
      <c r="B876" s="798"/>
      <c r="C876" s="798"/>
      <c r="D876" s="798"/>
      <c r="E876" s="798"/>
      <c r="F876" s="798"/>
      <c r="G876" s="798"/>
      <c r="H876" s="798"/>
      <c r="I876" s="798"/>
      <c r="J876" s="798"/>
      <c r="K876" s="798"/>
      <c r="L876" s="798"/>
      <c r="M876" s="798"/>
      <c r="N876" s="798"/>
      <c r="O876" s="145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</row>
    <row r="877">
      <c r="A877" s="798"/>
      <c r="B877" s="798"/>
      <c r="C877" s="798"/>
      <c r="D877" s="798"/>
      <c r="E877" s="798"/>
      <c r="F877" s="798"/>
      <c r="G877" s="798"/>
      <c r="H877" s="798"/>
      <c r="I877" s="798"/>
      <c r="J877" s="798"/>
      <c r="K877" s="798"/>
      <c r="L877" s="798"/>
      <c r="M877" s="798"/>
      <c r="N877" s="798"/>
      <c r="O877" s="145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</row>
    <row r="878">
      <c r="A878" s="798"/>
      <c r="B878" s="798"/>
      <c r="C878" s="798"/>
      <c r="D878" s="798"/>
      <c r="E878" s="798"/>
      <c r="F878" s="798"/>
      <c r="G878" s="798"/>
      <c r="H878" s="798"/>
      <c r="I878" s="798"/>
      <c r="J878" s="798"/>
      <c r="K878" s="798"/>
      <c r="L878" s="798"/>
      <c r="M878" s="798"/>
      <c r="N878" s="798"/>
      <c r="O878" s="145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</row>
    <row r="879">
      <c r="A879" s="798"/>
      <c r="B879" s="798"/>
      <c r="C879" s="798"/>
      <c r="D879" s="798"/>
      <c r="E879" s="798"/>
      <c r="F879" s="798"/>
      <c r="G879" s="798"/>
      <c r="H879" s="798"/>
      <c r="I879" s="798"/>
      <c r="J879" s="798"/>
      <c r="K879" s="798"/>
      <c r="L879" s="798"/>
      <c r="M879" s="798"/>
      <c r="N879" s="798"/>
      <c r="O879" s="145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</row>
    <row r="880">
      <c r="A880" s="798"/>
      <c r="B880" s="798"/>
      <c r="C880" s="798"/>
      <c r="D880" s="798"/>
      <c r="E880" s="798"/>
      <c r="F880" s="798"/>
      <c r="G880" s="798"/>
      <c r="H880" s="798"/>
      <c r="I880" s="798"/>
      <c r="J880" s="798"/>
      <c r="K880" s="798"/>
      <c r="L880" s="798"/>
      <c r="M880" s="798"/>
      <c r="N880" s="798"/>
      <c r="O880" s="145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</row>
    <row r="881">
      <c r="A881" s="798"/>
      <c r="B881" s="798"/>
      <c r="C881" s="798"/>
      <c r="D881" s="798"/>
      <c r="E881" s="798"/>
      <c r="F881" s="798"/>
      <c r="G881" s="798"/>
      <c r="H881" s="798"/>
      <c r="I881" s="798"/>
      <c r="J881" s="798"/>
      <c r="K881" s="798"/>
      <c r="L881" s="798"/>
      <c r="M881" s="798"/>
      <c r="N881" s="798"/>
      <c r="O881" s="145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</row>
    <row r="882">
      <c r="A882" s="798"/>
      <c r="B882" s="798"/>
      <c r="C882" s="798"/>
      <c r="D882" s="798"/>
      <c r="E882" s="798"/>
      <c r="F882" s="798"/>
      <c r="G882" s="798"/>
      <c r="H882" s="798"/>
      <c r="I882" s="798"/>
      <c r="J882" s="798"/>
      <c r="K882" s="798"/>
      <c r="L882" s="798"/>
      <c r="M882" s="798"/>
      <c r="N882" s="798"/>
      <c r="O882" s="145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</row>
    <row r="883">
      <c r="A883" s="798"/>
      <c r="B883" s="798"/>
      <c r="C883" s="798"/>
      <c r="D883" s="798"/>
      <c r="E883" s="798"/>
      <c r="F883" s="798"/>
      <c r="G883" s="798"/>
      <c r="H883" s="798"/>
      <c r="I883" s="798"/>
      <c r="J883" s="798"/>
      <c r="K883" s="798"/>
      <c r="L883" s="798"/>
      <c r="M883" s="798"/>
      <c r="N883" s="798"/>
      <c r="O883" s="145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</row>
    <row r="884">
      <c r="A884" s="798"/>
      <c r="B884" s="798"/>
      <c r="C884" s="798"/>
      <c r="D884" s="798"/>
      <c r="E884" s="798"/>
      <c r="F884" s="798"/>
      <c r="G884" s="798"/>
      <c r="H884" s="798"/>
      <c r="I884" s="798"/>
      <c r="J884" s="798"/>
      <c r="K884" s="798"/>
      <c r="L884" s="798"/>
      <c r="M884" s="798"/>
      <c r="N884" s="798"/>
      <c r="O884" s="145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</row>
    <row r="885">
      <c r="A885" s="798"/>
      <c r="B885" s="798"/>
      <c r="C885" s="798"/>
      <c r="D885" s="798"/>
      <c r="E885" s="798"/>
      <c r="F885" s="798"/>
      <c r="G885" s="798"/>
      <c r="H885" s="798"/>
      <c r="I885" s="798"/>
      <c r="J885" s="798"/>
      <c r="K885" s="798"/>
      <c r="L885" s="798"/>
      <c r="M885" s="798"/>
      <c r="N885" s="798"/>
      <c r="O885" s="145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</row>
    <row r="886">
      <c r="A886" s="798"/>
      <c r="B886" s="798"/>
      <c r="C886" s="798"/>
      <c r="D886" s="798"/>
      <c r="E886" s="798"/>
      <c r="F886" s="798"/>
      <c r="G886" s="798"/>
      <c r="H886" s="798"/>
      <c r="I886" s="798"/>
      <c r="J886" s="798"/>
      <c r="K886" s="798"/>
      <c r="L886" s="798"/>
      <c r="M886" s="798"/>
      <c r="N886" s="798"/>
      <c r="O886" s="145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</row>
    <row r="887">
      <c r="A887" s="798"/>
      <c r="B887" s="798"/>
      <c r="C887" s="798"/>
      <c r="D887" s="798"/>
      <c r="E887" s="798"/>
      <c r="F887" s="798"/>
      <c r="G887" s="798"/>
      <c r="H887" s="798"/>
      <c r="I887" s="798"/>
      <c r="J887" s="798"/>
      <c r="K887" s="798"/>
      <c r="L887" s="798"/>
      <c r="M887" s="798"/>
      <c r="N887" s="798"/>
      <c r="O887" s="145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</row>
    <row r="888">
      <c r="A888" s="798"/>
      <c r="B888" s="798"/>
      <c r="C888" s="798"/>
      <c r="D888" s="798"/>
      <c r="E888" s="798"/>
      <c r="F888" s="798"/>
      <c r="G888" s="798"/>
      <c r="H888" s="798"/>
      <c r="I888" s="798"/>
      <c r="J888" s="798"/>
      <c r="K888" s="798"/>
      <c r="L888" s="798"/>
      <c r="M888" s="798"/>
      <c r="N888" s="798"/>
      <c r="O888" s="145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</row>
    <row r="889">
      <c r="A889" s="798"/>
      <c r="B889" s="798"/>
      <c r="C889" s="798"/>
      <c r="D889" s="798"/>
      <c r="E889" s="798"/>
      <c r="F889" s="798"/>
      <c r="G889" s="798"/>
      <c r="H889" s="798"/>
      <c r="I889" s="798"/>
      <c r="J889" s="798"/>
      <c r="K889" s="798"/>
      <c r="L889" s="798"/>
      <c r="M889" s="798"/>
      <c r="N889" s="798"/>
      <c r="O889" s="145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</row>
    <row r="890">
      <c r="A890" s="798"/>
      <c r="B890" s="798"/>
      <c r="C890" s="798"/>
      <c r="D890" s="798"/>
      <c r="E890" s="798"/>
      <c r="F890" s="798"/>
      <c r="G890" s="798"/>
      <c r="H890" s="798"/>
      <c r="I890" s="798"/>
      <c r="J890" s="798"/>
      <c r="K890" s="798"/>
      <c r="L890" s="798"/>
      <c r="M890" s="798"/>
      <c r="N890" s="798"/>
      <c r="O890" s="145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</row>
    <row r="891">
      <c r="A891" s="798"/>
      <c r="B891" s="798"/>
      <c r="C891" s="798"/>
      <c r="D891" s="798"/>
      <c r="E891" s="798"/>
      <c r="F891" s="798"/>
      <c r="G891" s="798"/>
      <c r="H891" s="798"/>
      <c r="I891" s="798"/>
      <c r="J891" s="798"/>
      <c r="K891" s="798"/>
      <c r="L891" s="798"/>
      <c r="M891" s="798"/>
      <c r="N891" s="798"/>
      <c r="O891" s="145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</row>
    <row r="892">
      <c r="A892" s="798"/>
      <c r="B892" s="798"/>
      <c r="C892" s="798"/>
      <c r="D892" s="798"/>
      <c r="E892" s="798"/>
      <c r="F892" s="798"/>
      <c r="G892" s="798"/>
      <c r="H892" s="798"/>
      <c r="I892" s="798"/>
      <c r="J892" s="798"/>
      <c r="K892" s="798"/>
      <c r="L892" s="798"/>
      <c r="M892" s="798"/>
      <c r="N892" s="798"/>
      <c r="O892" s="145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</row>
    <row r="893">
      <c r="A893" s="798"/>
      <c r="B893" s="798"/>
      <c r="C893" s="798"/>
      <c r="D893" s="798"/>
      <c r="E893" s="798"/>
      <c r="F893" s="798"/>
      <c r="G893" s="798"/>
      <c r="H893" s="798"/>
      <c r="I893" s="798"/>
      <c r="J893" s="798"/>
      <c r="K893" s="798"/>
      <c r="L893" s="798"/>
      <c r="M893" s="798"/>
      <c r="N893" s="798"/>
      <c r="O893" s="145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</row>
    <row r="894">
      <c r="A894" s="798"/>
      <c r="B894" s="798"/>
      <c r="C894" s="798"/>
      <c r="D894" s="798"/>
      <c r="E894" s="798"/>
      <c r="F894" s="798"/>
      <c r="G894" s="798"/>
      <c r="H894" s="798"/>
      <c r="I894" s="798"/>
      <c r="J894" s="798"/>
      <c r="K894" s="798"/>
      <c r="L894" s="798"/>
      <c r="M894" s="798"/>
      <c r="N894" s="798"/>
      <c r="O894" s="145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</row>
    <row r="895">
      <c r="A895" s="798"/>
      <c r="B895" s="798"/>
      <c r="C895" s="798"/>
      <c r="D895" s="798"/>
      <c r="E895" s="798"/>
      <c r="F895" s="798"/>
      <c r="G895" s="798"/>
      <c r="H895" s="798"/>
      <c r="I895" s="798"/>
      <c r="J895" s="798"/>
      <c r="K895" s="798"/>
      <c r="L895" s="798"/>
      <c r="M895" s="798"/>
      <c r="N895" s="798"/>
      <c r="O895" s="145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</row>
    <row r="896">
      <c r="A896" s="798"/>
      <c r="B896" s="798"/>
      <c r="C896" s="798"/>
      <c r="D896" s="798"/>
      <c r="E896" s="798"/>
      <c r="F896" s="798"/>
      <c r="G896" s="798"/>
      <c r="H896" s="798"/>
      <c r="I896" s="798"/>
      <c r="J896" s="798"/>
      <c r="K896" s="798"/>
      <c r="L896" s="798"/>
      <c r="M896" s="798"/>
      <c r="N896" s="798"/>
      <c r="O896" s="145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</row>
    <row r="897">
      <c r="A897" s="798"/>
      <c r="B897" s="798"/>
      <c r="C897" s="798"/>
      <c r="D897" s="798"/>
      <c r="E897" s="798"/>
      <c r="F897" s="798"/>
      <c r="G897" s="798"/>
      <c r="H897" s="798"/>
      <c r="I897" s="798"/>
      <c r="J897" s="798"/>
      <c r="K897" s="798"/>
      <c r="L897" s="798"/>
      <c r="M897" s="798"/>
      <c r="N897" s="798"/>
      <c r="O897" s="145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</row>
    <row r="898">
      <c r="A898" s="798"/>
      <c r="B898" s="798"/>
      <c r="C898" s="798"/>
      <c r="D898" s="798"/>
      <c r="E898" s="798"/>
      <c r="F898" s="798"/>
      <c r="G898" s="798"/>
      <c r="H898" s="798"/>
      <c r="I898" s="798"/>
      <c r="J898" s="798"/>
      <c r="K898" s="798"/>
      <c r="L898" s="798"/>
      <c r="M898" s="798"/>
      <c r="N898" s="798"/>
      <c r="O898" s="145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</row>
    <row r="899">
      <c r="A899" s="798"/>
      <c r="B899" s="798"/>
      <c r="C899" s="798"/>
      <c r="D899" s="798"/>
      <c r="E899" s="798"/>
      <c r="F899" s="798"/>
      <c r="G899" s="798"/>
      <c r="H899" s="798"/>
      <c r="I899" s="798"/>
      <c r="J899" s="798"/>
      <c r="K899" s="798"/>
      <c r="L899" s="798"/>
      <c r="M899" s="798"/>
      <c r="N899" s="798"/>
      <c r="O899" s="145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</row>
    <row r="900">
      <c r="A900" s="798"/>
      <c r="B900" s="798"/>
      <c r="C900" s="798"/>
      <c r="D900" s="798"/>
      <c r="E900" s="798"/>
      <c r="F900" s="798"/>
      <c r="G900" s="798"/>
      <c r="H900" s="798"/>
      <c r="I900" s="798"/>
      <c r="J900" s="798"/>
      <c r="K900" s="798"/>
      <c r="L900" s="798"/>
      <c r="M900" s="798"/>
      <c r="N900" s="798"/>
      <c r="O900" s="145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</row>
    <row r="901">
      <c r="A901" s="798"/>
      <c r="B901" s="798"/>
      <c r="C901" s="798"/>
      <c r="D901" s="798"/>
      <c r="E901" s="798"/>
      <c r="F901" s="798"/>
      <c r="G901" s="798"/>
      <c r="H901" s="798"/>
      <c r="I901" s="798"/>
      <c r="J901" s="798"/>
      <c r="K901" s="798"/>
      <c r="L901" s="798"/>
      <c r="M901" s="798"/>
      <c r="N901" s="798"/>
      <c r="O901" s="145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</row>
    <row r="902">
      <c r="A902" s="798"/>
      <c r="B902" s="798"/>
      <c r="C902" s="798"/>
      <c r="D902" s="798"/>
      <c r="E902" s="798"/>
      <c r="F902" s="798"/>
      <c r="G902" s="798"/>
      <c r="H902" s="798"/>
      <c r="I902" s="798"/>
      <c r="J902" s="798"/>
      <c r="K902" s="798"/>
      <c r="L902" s="798"/>
      <c r="M902" s="798"/>
      <c r="N902" s="798"/>
      <c r="O902" s="145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</row>
    <row r="903">
      <c r="A903" s="798"/>
      <c r="B903" s="798"/>
      <c r="C903" s="798"/>
      <c r="D903" s="798"/>
      <c r="E903" s="798"/>
      <c r="F903" s="798"/>
      <c r="G903" s="798"/>
      <c r="H903" s="798"/>
      <c r="I903" s="798"/>
      <c r="J903" s="798"/>
      <c r="K903" s="798"/>
      <c r="L903" s="798"/>
      <c r="M903" s="798"/>
      <c r="N903" s="798"/>
      <c r="O903" s="145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</row>
    <row r="904">
      <c r="A904" s="798"/>
      <c r="B904" s="798"/>
      <c r="C904" s="798"/>
      <c r="D904" s="798"/>
      <c r="E904" s="798"/>
      <c r="F904" s="798"/>
      <c r="G904" s="798"/>
      <c r="H904" s="798"/>
      <c r="I904" s="798"/>
      <c r="J904" s="798"/>
      <c r="K904" s="798"/>
      <c r="L904" s="798"/>
      <c r="M904" s="798"/>
      <c r="N904" s="798"/>
      <c r="O904" s="145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</row>
    <row r="905">
      <c r="A905" s="798"/>
      <c r="B905" s="798"/>
      <c r="C905" s="798"/>
      <c r="D905" s="798"/>
      <c r="E905" s="798"/>
      <c r="F905" s="798"/>
      <c r="G905" s="798"/>
      <c r="H905" s="798"/>
      <c r="I905" s="798"/>
      <c r="J905" s="798"/>
      <c r="K905" s="798"/>
      <c r="L905" s="798"/>
      <c r="M905" s="798"/>
      <c r="N905" s="798"/>
      <c r="O905" s="145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</row>
    <row r="906">
      <c r="A906" s="798"/>
      <c r="B906" s="798"/>
      <c r="C906" s="798"/>
      <c r="D906" s="798"/>
      <c r="E906" s="798"/>
      <c r="F906" s="798"/>
      <c r="G906" s="798"/>
      <c r="H906" s="798"/>
      <c r="I906" s="798"/>
      <c r="J906" s="798"/>
      <c r="K906" s="798"/>
      <c r="L906" s="798"/>
      <c r="M906" s="798"/>
      <c r="N906" s="798"/>
      <c r="O906" s="145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</row>
    <row r="907">
      <c r="A907" s="798"/>
      <c r="B907" s="798"/>
      <c r="C907" s="798"/>
      <c r="D907" s="798"/>
      <c r="E907" s="798"/>
      <c r="F907" s="798"/>
      <c r="G907" s="798"/>
      <c r="H907" s="798"/>
      <c r="I907" s="798"/>
      <c r="J907" s="798"/>
      <c r="K907" s="798"/>
      <c r="L907" s="798"/>
      <c r="M907" s="798"/>
      <c r="N907" s="798"/>
      <c r="O907" s="145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</row>
    <row r="908">
      <c r="A908" s="798"/>
      <c r="B908" s="798"/>
      <c r="C908" s="798"/>
      <c r="D908" s="798"/>
      <c r="E908" s="798"/>
      <c r="F908" s="798"/>
      <c r="G908" s="798"/>
      <c r="H908" s="798"/>
      <c r="I908" s="798"/>
      <c r="J908" s="798"/>
      <c r="K908" s="798"/>
      <c r="L908" s="798"/>
      <c r="M908" s="798"/>
      <c r="N908" s="798"/>
      <c r="O908" s="145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</row>
    <row r="909">
      <c r="A909" s="798"/>
      <c r="B909" s="798"/>
      <c r="C909" s="798"/>
      <c r="D909" s="798"/>
      <c r="E909" s="798"/>
      <c r="F909" s="798"/>
      <c r="G909" s="798"/>
      <c r="H909" s="798"/>
      <c r="I909" s="798"/>
      <c r="J909" s="798"/>
      <c r="K909" s="798"/>
      <c r="L909" s="798"/>
      <c r="M909" s="798"/>
      <c r="N909" s="798"/>
      <c r="O909" s="145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</row>
    <row r="910">
      <c r="A910" s="798"/>
      <c r="B910" s="798"/>
      <c r="C910" s="798"/>
      <c r="D910" s="798"/>
      <c r="E910" s="798"/>
      <c r="F910" s="798"/>
      <c r="G910" s="798"/>
      <c r="H910" s="798"/>
      <c r="I910" s="798"/>
      <c r="J910" s="798"/>
      <c r="K910" s="798"/>
      <c r="L910" s="798"/>
      <c r="M910" s="798"/>
      <c r="N910" s="798"/>
      <c r="O910" s="145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</row>
    <row r="911">
      <c r="A911" s="798"/>
      <c r="B911" s="798"/>
      <c r="C911" s="798"/>
      <c r="D911" s="798"/>
      <c r="E911" s="798"/>
      <c r="F911" s="798"/>
      <c r="G911" s="798"/>
      <c r="H911" s="798"/>
      <c r="I911" s="798"/>
      <c r="J911" s="798"/>
      <c r="K911" s="798"/>
      <c r="L911" s="798"/>
      <c r="M911" s="798"/>
      <c r="N911" s="798"/>
      <c r="O911" s="145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</row>
    <row r="912">
      <c r="A912" s="798"/>
      <c r="B912" s="798"/>
      <c r="C912" s="798"/>
      <c r="D912" s="798"/>
      <c r="E912" s="798"/>
      <c r="F912" s="798"/>
      <c r="G912" s="798"/>
      <c r="H912" s="798"/>
      <c r="I912" s="798"/>
      <c r="J912" s="798"/>
      <c r="K912" s="798"/>
      <c r="L912" s="798"/>
      <c r="M912" s="798"/>
      <c r="N912" s="798"/>
      <c r="O912" s="145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</row>
    <row r="913">
      <c r="A913" s="798"/>
      <c r="B913" s="798"/>
      <c r="C913" s="798"/>
      <c r="D913" s="798"/>
      <c r="E913" s="798"/>
      <c r="F913" s="798"/>
      <c r="G913" s="798"/>
      <c r="H913" s="798"/>
      <c r="I913" s="798"/>
      <c r="J913" s="798"/>
      <c r="K913" s="798"/>
      <c r="L913" s="798"/>
      <c r="M913" s="798"/>
      <c r="N913" s="798"/>
      <c r="O913" s="145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</row>
    <row r="914">
      <c r="A914" s="798"/>
      <c r="B914" s="798"/>
      <c r="C914" s="798"/>
      <c r="D914" s="798"/>
      <c r="E914" s="798"/>
      <c r="F914" s="798"/>
      <c r="G914" s="798"/>
      <c r="H914" s="798"/>
      <c r="I914" s="798"/>
      <c r="J914" s="798"/>
      <c r="K914" s="798"/>
      <c r="L914" s="798"/>
      <c r="M914" s="798"/>
      <c r="N914" s="798"/>
      <c r="O914" s="145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</row>
    <row r="915">
      <c r="A915" s="798"/>
      <c r="B915" s="798"/>
      <c r="C915" s="798"/>
      <c r="D915" s="798"/>
      <c r="E915" s="798"/>
      <c r="F915" s="798"/>
      <c r="G915" s="798"/>
      <c r="H915" s="798"/>
      <c r="I915" s="798"/>
      <c r="J915" s="798"/>
      <c r="K915" s="798"/>
      <c r="L915" s="798"/>
      <c r="M915" s="798"/>
      <c r="N915" s="798"/>
      <c r="O915" s="145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</row>
    <row r="916">
      <c r="A916" s="798"/>
      <c r="B916" s="798"/>
      <c r="C916" s="798"/>
      <c r="D916" s="798"/>
      <c r="E916" s="798"/>
      <c r="F916" s="798"/>
      <c r="G916" s="798"/>
      <c r="H916" s="798"/>
      <c r="I916" s="798"/>
      <c r="J916" s="798"/>
      <c r="K916" s="798"/>
      <c r="L916" s="798"/>
      <c r="M916" s="798"/>
      <c r="N916" s="798"/>
      <c r="O916" s="145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</row>
    <row r="917">
      <c r="A917" s="798"/>
      <c r="B917" s="798"/>
      <c r="C917" s="798"/>
      <c r="D917" s="798"/>
      <c r="E917" s="798"/>
      <c r="F917" s="798"/>
      <c r="G917" s="798"/>
      <c r="H917" s="798"/>
      <c r="I917" s="798"/>
      <c r="J917" s="798"/>
      <c r="K917" s="798"/>
      <c r="L917" s="798"/>
      <c r="M917" s="798"/>
      <c r="N917" s="798"/>
      <c r="O917" s="145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</row>
    <row r="918">
      <c r="A918" s="798"/>
      <c r="B918" s="798"/>
      <c r="C918" s="798"/>
      <c r="D918" s="798"/>
      <c r="E918" s="798"/>
      <c r="F918" s="798"/>
      <c r="G918" s="798"/>
      <c r="H918" s="798"/>
      <c r="I918" s="798"/>
      <c r="J918" s="798"/>
      <c r="K918" s="798"/>
      <c r="L918" s="798"/>
      <c r="M918" s="798"/>
      <c r="N918" s="798"/>
      <c r="O918" s="145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</row>
    <row r="919">
      <c r="A919" s="798"/>
      <c r="B919" s="798"/>
      <c r="C919" s="798"/>
      <c r="D919" s="798"/>
      <c r="E919" s="798"/>
      <c r="F919" s="798"/>
      <c r="G919" s="798"/>
      <c r="H919" s="798"/>
      <c r="I919" s="798"/>
      <c r="J919" s="798"/>
      <c r="K919" s="798"/>
      <c r="L919" s="798"/>
      <c r="M919" s="798"/>
      <c r="N919" s="798"/>
      <c r="O919" s="145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</row>
    <row r="920">
      <c r="A920" s="798"/>
      <c r="B920" s="798"/>
      <c r="C920" s="798"/>
      <c r="D920" s="798"/>
      <c r="E920" s="798"/>
      <c r="F920" s="798"/>
      <c r="G920" s="798"/>
      <c r="H920" s="798"/>
      <c r="I920" s="798"/>
      <c r="J920" s="798"/>
      <c r="K920" s="798"/>
      <c r="L920" s="798"/>
      <c r="M920" s="798"/>
      <c r="N920" s="798"/>
      <c r="O920" s="145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</row>
    <row r="921">
      <c r="A921" s="798"/>
      <c r="B921" s="798"/>
      <c r="C921" s="798"/>
      <c r="D921" s="798"/>
      <c r="E921" s="798"/>
      <c r="F921" s="798"/>
      <c r="G921" s="798"/>
      <c r="H921" s="798"/>
      <c r="I921" s="798"/>
      <c r="J921" s="798"/>
      <c r="K921" s="798"/>
      <c r="L921" s="798"/>
      <c r="M921" s="798"/>
      <c r="N921" s="798"/>
      <c r="O921" s="145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</row>
    <row r="922">
      <c r="A922" s="798"/>
      <c r="B922" s="798"/>
      <c r="C922" s="798"/>
      <c r="D922" s="798"/>
      <c r="E922" s="798"/>
      <c r="F922" s="798"/>
      <c r="G922" s="798"/>
      <c r="H922" s="798"/>
      <c r="I922" s="798"/>
      <c r="J922" s="798"/>
      <c r="K922" s="798"/>
      <c r="L922" s="798"/>
      <c r="M922" s="798"/>
      <c r="N922" s="798"/>
      <c r="O922" s="145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</row>
    <row r="923">
      <c r="A923" s="798"/>
      <c r="B923" s="798"/>
      <c r="C923" s="798"/>
      <c r="D923" s="798"/>
      <c r="E923" s="798"/>
      <c r="F923" s="798"/>
      <c r="G923" s="798"/>
      <c r="H923" s="798"/>
      <c r="I923" s="798"/>
      <c r="J923" s="798"/>
      <c r="K923" s="798"/>
      <c r="L923" s="798"/>
      <c r="M923" s="798"/>
      <c r="N923" s="798"/>
      <c r="O923" s="145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</row>
    <row r="924">
      <c r="A924" s="798"/>
      <c r="B924" s="798"/>
      <c r="C924" s="798"/>
      <c r="D924" s="798"/>
      <c r="E924" s="798"/>
      <c r="F924" s="798"/>
      <c r="G924" s="798"/>
      <c r="H924" s="798"/>
      <c r="I924" s="798"/>
      <c r="J924" s="798"/>
      <c r="K924" s="798"/>
      <c r="L924" s="798"/>
      <c r="M924" s="798"/>
      <c r="N924" s="798"/>
      <c r="O924" s="145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</row>
    <row r="925">
      <c r="A925" s="798"/>
      <c r="B925" s="798"/>
      <c r="C925" s="798"/>
      <c r="D925" s="798"/>
      <c r="E925" s="798"/>
      <c r="F925" s="798"/>
      <c r="G925" s="798"/>
      <c r="H925" s="798"/>
      <c r="I925" s="798"/>
      <c r="J925" s="798"/>
      <c r="K925" s="798"/>
      <c r="L925" s="798"/>
      <c r="M925" s="798"/>
      <c r="N925" s="798"/>
      <c r="O925" s="145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</row>
    <row r="926">
      <c r="A926" s="798"/>
      <c r="B926" s="798"/>
      <c r="C926" s="798"/>
      <c r="D926" s="798"/>
      <c r="E926" s="798"/>
      <c r="F926" s="798"/>
      <c r="G926" s="798"/>
      <c r="H926" s="798"/>
      <c r="I926" s="798"/>
      <c r="J926" s="798"/>
      <c r="K926" s="798"/>
      <c r="L926" s="798"/>
      <c r="M926" s="798"/>
      <c r="N926" s="798"/>
      <c r="O926" s="145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</row>
    <row r="927">
      <c r="A927" s="798"/>
      <c r="B927" s="798"/>
      <c r="C927" s="798"/>
      <c r="D927" s="798"/>
      <c r="E927" s="798"/>
      <c r="F927" s="798"/>
      <c r="G927" s="798"/>
      <c r="H927" s="798"/>
      <c r="I927" s="798"/>
      <c r="J927" s="798"/>
      <c r="K927" s="798"/>
      <c r="L927" s="798"/>
      <c r="M927" s="798"/>
      <c r="N927" s="798"/>
      <c r="O927" s="145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</row>
    <row r="928">
      <c r="A928" s="798"/>
      <c r="B928" s="798"/>
      <c r="C928" s="798"/>
      <c r="D928" s="798"/>
      <c r="E928" s="798"/>
      <c r="F928" s="798"/>
      <c r="G928" s="798"/>
      <c r="H928" s="798"/>
      <c r="I928" s="798"/>
      <c r="J928" s="798"/>
      <c r="K928" s="798"/>
      <c r="L928" s="798"/>
      <c r="M928" s="798"/>
      <c r="N928" s="798"/>
      <c r="O928" s="145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</row>
    <row r="929">
      <c r="A929" s="798"/>
      <c r="B929" s="798"/>
      <c r="C929" s="798"/>
      <c r="D929" s="798"/>
      <c r="E929" s="798"/>
      <c r="F929" s="798"/>
      <c r="G929" s="798"/>
      <c r="H929" s="798"/>
      <c r="I929" s="798"/>
      <c r="J929" s="798"/>
      <c r="K929" s="798"/>
      <c r="L929" s="798"/>
      <c r="M929" s="798"/>
      <c r="N929" s="798"/>
      <c r="O929" s="145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</row>
    <row r="930">
      <c r="A930" s="798"/>
      <c r="B930" s="798"/>
      <c r="C930" s="798"/>
      <c r="D930" s="798"/>
      <c r="E930" s="798"/>
      <c r="F930" s="798"/>
      <c r="G930" s="798"/>
      <c r="H930" s="798"/>
      <c r="I930" s="798"/>
      <c r="J930" s="798"/>
      <c r="K930" s="798"/>
      <c r="L930" s="798"/>
      <c r="M930" s="798"/>
      <c r="N930" s="798"/>
      <c r="O930" s="145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</row>
    <row r="931">
      <c r="A931" s="798"/>
      <c r="B931" s="798"/>
      <c r="C931" s="798"/>
      <c r="D931" s="798"/>
      <c r="E931" s="798"/>
      <c r="F931" s="798"/>
      <c r="G931" s="798"/>
      <c r="H931" s="798"/>
      <c r="I931" s="798"/>
      <c r="J931" s="798"/>
      <c r="K931" s="798"/>
      <c r="L931" s="798"/>
      <c r="M931" s="798"/>
      <c r="N931" s="798"/>
      <c r="O931" s="145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</row>
    <row r="932">
      <c r="A932" s="798"/>
      <c r="B932" s="798"/>
      <c r="C932" s="798"/>
      <c r="D932" s="798"/>
      <c r="E932" s="798"/>
      <c r="F932" s="798"/>
      <c r="G932" s="798"/>
      <c r="H932" s="798"/>
      <c r="I932" s="798"/>
      <c r="J932" s="798"/>
      <c r="K932" s="798"/>
      <c r="L932" s="798"/>
      <c r="M932" s="798"/>
      <c r="N932" s="798"/>
      <c r="O932" s="145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</row>
    <row r="933">
      <c r="A933" s="798"/>
      <c r="B933" s="798"/>
      <c r="C933" s="798"/>
      <c r="D933" s="798"/>
      <c r="E933" s="798"/>
      <c r="F933" s="798"/>
      <c r="G933" s="798"/>
      <c r="H933" s="798"/>
      <c r="I933" s="798"/>
      <c r="J933" s="798"/>
      <c r="K933" s="798"/>
      <c r="L933" s="798"/>
      <c r="M933" s="798"/>
      <c r="N933" s="798"/>
      <c r="O933" s="145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</row>
    <row r="934">
      <c r="A934" s="798"/>
      <c r="B934" s="798"/>
      <c r="C934" s="798"/>
      <c r="D934" s="798"/>
      <c r="E934" s="798"/>
      <c r="F934" s="798"/>
      <c r="G934" s="798"/>
      <c r="H934" s="798"/>
      <c r="I934" s="798"/>
      <c r="J934" s="798"/>
      <c r="K934" s="798"/>
      <c r="L934" s="798"/>
      <c r="M934" s="798"/>
      <c r="N934" s="798"/>
      <c r="O934" s="145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</row>
    <row r="935">
      <c r="A935" s="798"/>
      <c r="B935" s="798"/>
      <c r="C935" s="798"/>
      <c r="D935" s="798"/>
      <c r="E935" s="798"/>
      <c r="F935" s="798"/>
      <c r="G935" s="798"/>
      <c r="H935" s="798"/>
      <c r="I935" s="798"/>
      <c r="J935" s="798"/>
      <c r="K935" s="798"/>
      <c r="L935" s="798"/>
      <c r="M935" s="798"/>
      <c r="N935" s="798"/>
      <c r="O935" s="145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</row>
    <row r="936">
      <c r="A936" s="798"/>
      <c r="B936" s="798"/>
      <c r="C936" s="798"/>
      <c r="D936" s="798"/>
      <c r="E936" s="798"/>
      <c r="F936" s="798"/>
      <c r="G936" s="798"/>
      <c r="H936" s="798"/>
      <c r="I936" s="798"/>
      <c r="J936" s="798"/>
      <c r="K936" s="798"/>
      <c r="L936" s="798"/>
      <c r="M936" s="798"/>
      <c r="N936" s="798"/>
      <c r="O936" s="145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</row>
    <row r="937">
      <c r="A937" s="798"/>
      <c r="B937" s="798"/>
      <c r="C937" s="798"/>
      <c r="D937" s="798"/>
      <c r="E937" s="798"/>
      <c r="F937" s="798"/>
      <c r="G937" s="798"/>
      <c r="H937" s="798"/>
      <c r="I937" s="798"/>
      <c r="J937" s="798"/>
      <c r="K937" s="798"/>
      <c r="L937" s="798"/>
      <c r="M937" s="798"/>
      <c r="N937" s="798"/>
      <c r="O937" s="145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</row>
    <row r="938">
      <c r="A938" s="798"/>
      <c r="B938" s="798"/>
      <c r="C938" s="798"/>
      <c r="D938" s="798"/>
      <c r="E938" s="798"/>
      <c r="F938" s="798"/>
      <c r="G938" s="798"/>
      <c r="H938" s="798"/>
      <c r="I938" s="798"/>
      <c r="J938" s="798"/>
      <c r="K938" s="798"/>
      <c r="L938" s="798"/>
      <c r="M938" s="798"/>
      <c r="N938" s="798"/>
      <c r="O938" s="145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</row>
    <row r="939">
      <c r="A939" s="798"/>
      <c r="B939" s="798"/>
      <c r="C939" s="798"/>
      <c r="D939" s="798"/>
      <c r="E939" s="798"/>
      <c r="F939" s="798"/>
      <c r="G939" s="798"/>
      <c r="H939" s="798"/>
      <c r="I939" s="798"/>
      <c r="J939" s="798"/>
      <c r="K939" s="798"/>
      <c r="L939" s="798"/>
      <c r="M939" s="798"/>
      <c r="N939" s="798"/>
      <c r="O939" s="145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</row>
    <row r="940">
      <c r="A940" s="798"/>
      <c r="B940" s="798"/>
      <c r="C940" s="798"/>
      <c r="D940" s="798"/>
      <c r="E940" s="798"/>
      <c r="F940" s="798"/>
      <c r="G940" s="798"/>
      <c r="H940" s="798"/>
      <c r="I940" s="798"/>
      <c r="J940" s="798"/>
      <c r="K940" s="798"/>
      <c r="L940" s="798"/>
      <c r="M940" s="798"/>
      <c r="N940" s="798"/>
      <c r="O940" s="145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</row>
    <row r="941">
      <c r="A941" s="798"/>
      <c r="B941" s="798"/>
      <c r="C941" s="798"/>
      <c r="D941" s="798"/>
      <c r="E941" s="798"/>
      <c r="F941" s="798"/>
      <c r="G941" s="798"/>
      <c r="H941" s="798"/>
      <c r="I941" s="798"/>
      <c r="J941" s="798"/>
      <c r="K941" s="798"/>
      <c r="L941" s="798"/>
      <c r="M941" s="798"/>
      <c r="N941" s="798"/>
      <c r="O941" s="145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</row>
    <row r="942">
      <c r="A942" s="798"/>
      <c r="B942" s="798"/>
      <c r="C942" s="798"/>
      <c r="D942" s="798"/>
      <c r="E942" s="798"/>
      <c r="F942" s="798"/>
      <c r="G942" s="798"/>
      <c r="H942" s="798"/>
      <c r="I942" s="798"/>
      <c r="J942" s="798"/>
      <c r="K942" s="798"/>
      <c r="L942" s="798"/>
      <c r="M942" s="798"/>
      <c r="N942" s="798"/>
      <c r="O942" s="145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</row>
    <row r="943">
      <c r="A943" s="798"/>
      <c r="B943" s="798"/>
      <c r="C943" s="798"/>
      <c r="D943" s="798"/>
      <c r="E943" s="798"/>
      <c r="F943" s="798"/>
      <c r="G943" s="798"/>
      <c r="H943" s="798"/>
      <c r="I943" s="798"/>
      <c r="J943" s="798"/>
      <c r="K943" s="798"/>
      <c r="L943" s="798"/>
      <c r="M943" s="798"/>
      <c r="N943" s="798"/>
      <c r="O943" s="145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</row>
    <row r="944">
      <c r="A944" s="798"/>
      <c r="B944" s="798"/>
      <c r="C944" s="798"/>
      <c r="D944" s="798"/>
      <c r="E944" s="798"/>
      <c r="F944" s="798"/>
      <c r="G944" s="798"/>
      <c r="H944" s="798"/>
      <c r="I944" s="798"/>
      <c r="J944" s="798"/>
      <c r="K944" s="798"/>
      <c r="L944" s="798"/>
      <c r="M944" s="798"/>
      <c r="N944" s="798"/>
      <c r="O944" s="145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</row>
    <row r="945">
      <c r="A945" s="798"/>
      <c r="B945" s="798"/>
      <c r="C945" s="798"/>
      <c r="D945" s="798"/>
      <c r="E945" s="798"/>
      <c r="F945" s="798"/>
      <c r="G945" s="798"/>
      <c r="H945" s="798"/>
      <c r="I945" s="798"/>
      <c r="J945" s="798"/>
      <c r="K945" s="798"/>
      <c r="L945" s="798"/>
      <c r="M945" s="798"/>
      <c r="N945" s="798"/>
      <c r="O945" s="145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</row>
    <row r="946">
      <c r="A946" s="798"/>
      <c r="B946" s="798"/>
      <c r="C946" s="798"/>
      <c r="D946" s="798"/>
      <c r="E946" s="798"/>
      <c r="F946" s="798"/>
      <c r="G946" s="798"/>
      <c r="H946" s="798"/>
      <c r="I946" s="798"/>
      <c r="J946" s="798"/>
      <c r="K946" s="798"/>
      <c r="L946" s="798"/>
      <c r="M946" s="798"/>
      <c r="N946" s="798"/>
      <c r="O946" s="145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</row>
    <row r="947">
      <c r="A947" s="798"/>
      <c r="B947" s="798"/>
      <c r="C947" s="798"/>
      <c r="D947" s="798"/>
      <c r="E947" s="798"/>
      <c r="F947" s="798"/>
      <c r="G947" s="798"/>
      <c r="H947" s="798"/>
      <c r="I947" s="798"/>
      <c r="J947" s="798"/>
      <c r="K947" s="798"/>
      <c r="L947" s="798"/>
      <c r="M947" s="798"/>
      <c r="N947" s="798"/>
      <c r="O947" s="145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</row>
    <row r="948">
      <c r="A948" s="798"/>
      <c r="B948" s="798"/>
      <c r="C948" s="798"/>
      <c r="D948" s="798"/>
      <c r="E948" s="798"/>
      <c r="F948" s="798"/>
      <c r="G948" s="798"/>
      <c r="H948" s="798"/>
      <c r="I948" s="798"/>
      <c r="J948" s="798"/>
      <c r="K948" s="798"/>
      <c r="L948" s="798"/>
      <c r="M948" s="798"/>
      <c r="N948" s="798"/>
      <c r="O948" s="145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</row>
    <row r="949">
      <c r="A949" s="798"/>
      <c r="B949" s="798"/>
      <c r="C949" s="798"/>
      <c r="D949" s="798"/>
      <c r="E949" s="798"/>
      <c r="F949" s="798"/>
      <c r="G949" s="798"/>
      <c r="H949" s="798"/>
      <c r="I949" s="798"/>
      <c r="J949" s="798"/>
      <c r="K949" s="798"/>
      <c r="L949" s="798"/>
      <c r="M949" s="798"/>
      <c r="N949" s="798"/>
      <c r="O949" s="145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</row>
    <row r="950">
      <c r="A950" s="798"/>
      <c r="B950" s="798"/>
      <c r="C950" s="798"/>
      <c r="D950" s="798"/>
      <c r="E950" s="798"/>
      <c r="F950" s="798"/>
      <c r="G950" s="798"/>
      <c r="H950" s="798"/>
      <c r="I950" s="798"/>
      <c r="J950" s="798"/>
      <c r="K950" s="798"/>
      <c r="L950" s="798"/>
      <c r="M950" s="798"/>
      <c r="N950" s="798"/>
      <c r="O950" s="145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</row>
    <row r="951">
      <c r="A951" s="798"/>
      <c r="B951" s="798"/>
      <c r="C951" s="798"/>
      <c r="D951" s="798"/>
      <c r="E951" s="798"/>
      <c r="F951" s="798"/>
      <c r="G951" s="798"/>
      <c r="H951" s="798"/>
      <c r="I951" s="798"/>
      <c r="J951" s="798"/>
      <c r="K951" s="798"/>
      <c r="L951" s="798"/>
      <c r="M951" s="798"/>
      <c r="N951" s="798"/>
      <c r="O951" s="145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</row>
    <row r="952">
      <c r="A952" s="798"/>
      <c r="B952" s="798"/>
      <c r="C952" s="798"/>
      <c r="D952" s="798"/>
      <c r="E952" s="798"/>
      <c r="F952" s="798"/>
      <c r="G952" s="798"/>
      <c r="H952" s="798"/>
      <c r="I952" s="798"/>
      <c r="J952" s="798"/>
      <c r="K952" s="798"/>
      <c r="L952" s="798"/>
      <c r="M952" s="798"/>
      <c r="N952" s="798"/>
      <c r="O952" s="145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</row>
    <row r="953">
      <c r="A953" s="798"/>
      <c r="B953" s="798"/>
      <c r="C953" s="798"/>
      <c r="D953" s="798"/>
      <c r="E953" s="798"/>
      <c r="F953" s="798"/>
      <c r="G953" s="798"/>
      <c r="H953" s="798"/>
      <c r="I953" s="798"/>
      <c r="J953" s="798"/>
      <c r="K953" s="798"/>
      <c r="L953" s="798"/>
      <c r="M953" s="798"/>
      <c r="N953" s="798"/>
      <c r="O953" s="145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</row>
    <row r="954">
      <c r="A954" s="798"/>
      <c r="B954" s="798"/>
      <c r="C954" s="798"/>
      <c r="D954" s="798"/>
      <c r="E954" s="798"/>
      <c r="F954" s="798"/>
      <c r="G954" s="798"/>
      <c r="H954" s="798"/>
      <c r="I954" s="798"/>
      <c r="J954" s="798"/>
      <c r="K954" s="798"/>
      <c r="L954" s="798"/>
      <c r="M954" s="798"/>
      <c r="N954" s="798"/>
      <c r="O954" s="145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</row>
    <row r="955">
      <c r="A955" s="798"/>
      <c r="B955" s="798"/>
      <c r="C955" s="798"/>
      <c r="D955" s="798"/>
      <c r="E955" s="798"/>
      <c r="F955" s="798"/>
      <c r="G955" s="798"/>
      <c r="H955" s="798"/>
      <c r="I955" s="798"/>
      <c r="J955" s="798"/>
      <c r="K955" s="798"/>
      <c r="L955" s="798"/>
      <c r="M955" s="798"/>
      <c r="N955" s="798"/>
      <c r="O955" s="145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</row>
    <row r="956">
      <c r="A956" s="798"/>
      <c r="B956" s="798"/>
      <c r="C956" s="798"/>
      <c r="D956" s="798"/>
      <c r="E956" s="798"/>
      <c r="F956" s="798"/>
      <c r="G956" s="798"/>
      <c r="H956" s="798"/>
      <c r="I956" s="798"/>
      <c r="J956" s="798"/>
      <c r="K956" s="798"/>
      <c r="L956" s="798"/>
      <c r="M956" s="798"/>
      <c r="N956" s="798"/>
      <c r="O956" s="145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</row>
    <row r="957">
      <c r="A957" s="798"/>
      <c r="B957" s="798"/>
      <c r="C957" s="798"/>
      <c r="D957" s="798"/>
      <c r="E957" s="798"/>
      <c r="F957" s="798"/>
      <c r="G957" s="798"/>
      <c r="H957" s="798"/>
      <c r="I957" s="798"/>
      <c r="J957" s="798"/>
      <c r="K957" s="798"/>
      <c r="L957" s="798"/>
      <c r="M957" s="798"/>
      <c r="N957" s="798"/>
      <c r="O957" s="145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</row>
    <row r="958">
      <c r="A958" s="798"/>
      <c r="B958" s="798"/>
      <c r="C958" s="798"/>
      <c r="D958" s="798"/>
      <c r="E958" s="798"/>
      <c r="F958" s="798"/>
      <c r="G958" s="798"/>
      <c r="H958" s="798"/>
      <c r="I958" s="798"/>
      <c r="J958" s="798"/>
      <c r="K958" s="798"/>
      <c r="L958" s="798"/>
      <c r="M958" s="798"/>
      <c r="N958" s="798"/>
      <c r="O958" s="145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</row>
    <row r="959">
      <c r="A959" s="798"/>
      <c r="B959" s="798"/>
      <c r="C959" s="798"/>
      <c r="D959" s="798"/>
      <c r="E959" s="798"/>
      <c r="F959" s="798"/>
      <c r="G959" s="798"/>
      <c r="H959" s="798"/>
      <c r="I959" s="798"/>
      <c r="J959" s="798"/>
      <c r="K959" s="798"/>
      <c r="L959" s="798"/>
      <c r="M959" s="798"/>
      <c r="N959" s="798"/>
      <c r="O959" s="145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</row>
    <row r="960">
      <c r="A960" s="798"/>
      <c r="B960" s="798"/>
      <c r="C960" s="798"/>
      <c r="D960" s="798"/>
      <c r="E960" s="798"/>
      <c r="F960" s="798"/>
      <c r="G960" s="798"/>
      <c r="H960" s="798"/>
      <c r="I960" s="798"/>
      <c r="J960" s="798"/>
      <c r="K960" s="798"/>
      <c r="L960" s="798"/>
      <c r="M960" s="798"/>
      <c r="N960" s="798"/>
      <c r="O960" s="145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</row>
    <row r="961">
      <c r="A961" s="798"/>
      <c r="B961" s="798"/>
      <c r="C961" s="798"/>
      <c r="D961" s="798"/>
      <c r="E961" s="798"/>
      <c r="F961" s="798"/>
      <c r="G961" s="798"/>
      <c r="H961" s="798"/>
      <c r="I961" s="798"/>
      <c r="J961" s="798"/>
      <c r="K961" s="798"/>
      <c r="L961" s="798"/>
      <c r="M961" s="798"/>
      <c r="N961" s="798"/>
      <c r="O961" s="145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</row>
    <row r="962">
      <c r="A962" s="798"/>
      <c r="B962" s="798"/>
      <c r="C962" s="798"/>
      <c r="D962" s="798"/>
      <c r="E962" s="798"/>
      <c r="F962" s="798"/>
      <c r="G962" s="798"/>
      <c r="H962" s="798"/>
      <c r="I962" s="798"/>
      <c r="J962" s="798"/>
      <c r="K962" s="798"/>
      <c r="L962" s="798"/>
      <c r="M962" s="798"/>
      <c r="N962" s="798"/>
      <c r="O962" s="145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</row>
    <row r="963">
      <c r="A963" s="798"/>
      <c r="B963" s="798"/>
      <c r="C963" s="798"/>
      <c r="D963" s="798"/>
      <c r="E963" s="798"/>
      <c r="F963" s="798"/>
      <c r="G963" s="798"/>
      <c r="H963" s="798"/>
      <c r="I963" s="798"/>
      <c r="J963" s="798"/>
      <c r="K963" s="798"/>
      <c r="L963" s="798"/>
      <c r="M963" s="798"/>
      <c r="N963" s="798"/>
      <c r="O963" s="145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</row>
    <row r="964">
      <c r="A964" s="798"/>
      <c r="B964" s="798"/>
      <c r="C964" s="798"/>
      <c r="D964" s="798"/>
      <c r="E964" s="798"/>
      <c r="F964" s="798"/>
      <c r="G964" s="798"/>
      <c r="H964" s="798"/>
      <c r="I964" s="798"/>
      <c r="J964" s="798"/>
      <c r="K964" s="798"/>
      <c r="L964" s="798"/>
      <c r="M964" s="798"/>
      <c r="N964" s="798"/>
      <c r="O964" s="145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</row>
    <row r="965">
      <c r="A965" s="798"/>
      <c r="B965" s="798"/>
      <c r="C965" s="798"/>
      <c r="D965" s="798"/>
      <c r="E965" s="798"/>
      <c r="F965" s="798"/>
      <c r="G965" s="798"/>
      <c r="H965" s="798"/>
      <c r="I965" s="798"/>
      <c r="J965" s="798"/>
      <c r="K965" s="798"/>
      <c r="L965" s="798"/>
      <c r="M965" s="798"/>
      <c r="N965" s="798"/>
      <c r="O965" s="145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</row>
    <row r="966">
      <c r="A966" s="798"/>
      <c r="B966" s="798"/>
      <c r="C966" s="798"/>
      <c r="D966" s="798"/>
      <c r="E966" s="798"/>
      <c r="F966" s="798"/>
      <c r="G966" s="798"/>
      <c r="H966" s="798"/>
      <c r="I966" s="798"/>
      <c r="J966" s="798"/>
      <c r="K966" s="798"/>
      <c r="L966" s="798"/>
      <c r="M966" s="798"/>
      <c r="N966" s="798"/>
      <c r="O966" s="145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</row>
    <row r="967">
      <c r="A967" s="798"/>
      <c r="B967" s="798"/>
      <c r="C967" s="798"/>
      <c r="D967" s="798"/>
      <c r="E967" s="798"/>
      <c r="F967" s="798"/>
      <c r="G967" s="798"/>
      <c r="H967" s="798"/>
      <c r="I967" s="798"/>
      <c r="J967" s="798"/>
      <c r="K967" s="798"/>
      <c r="L967" s="798"/>
      <c r="M967" s="798"/>
      <c r="N967" s="798"/>
      <c r="O967" s="145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</row>
    <row r="968">
      <c r="A968" s="798"/>
      <c r="B968" s="798"/>
      <c r="C968" s="798"/>
      <c r="D968" s="798"/>
      <c r="E968" s="798"/>
      <c r="F968" s="798"/>
      <c r="G968" s="798"/>
      <c r="H968" s="798"/>
      <c r="I968" s="798"/>
      <c r="J968" s="798"/>
      <c r="K968" s="798"/>
      <c r="L968" s="798"/>
      <c r="M968" s="798"/>
      <c r="N968" s="798"/>
      <c r="O968" s="145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</row>
    <row r="969">
      <c r="A969" s="798"/>
      <c r="B969" s="798"/>
      <c r="C969" s="798"/>
      <c r="D969" s="798"/>
      <c r="E969" s="798"/>
      <c r="F969" s="798"/>
      <c r="G969" s="798"/>
      <c r="H969" s="798"/>
      <c r="I969" s="798"/>
      <c r="J969" s="798"/>
      <c r="K969" s="798"/>
      <c r="L969" s="798"/>
      <c r="M969" s="798"/>
      <c r="N969" s="798"/>
      <c r="O969" s="145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</row>
    <row r="970">
      <c r="A970" s="798"/>
      <c r="B970" s="798"/>
      <c r="C970" s="798"/>
      <c r="D970" s="798"/>
      <c r="E970" s="798"/>
      <c r="F970" s="798"/>
      <c r="G970" s="798"/>
      <c r="H970" s="798"/>
      <c r="I970" s="798"/>
      <c r="J970" s="798"/>
      <c r="K970" s="798"/>
      <c r="L970" s="798"/>
      <c r="M970" s="798"/>
      <c r="N970" s="798"/>
      <c r="O970" s="145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</row>
    <row r="971">
      <c r="A971" s="798"/>
      <c r="B971" s="798"/>
      <c r="C971" s="798"/>
      <c r="D971" s="798"/>
      <c r="E971" s="798"/>
      <c r="F971" s="798"/>
      <c r="G971" s="798"/>
      <c r="H971" s="798"/>
      <c r="I971" s="798"/>
      <c r="J971" s="798"/>
      <c r="K971" s="798"/>
      <c r="L971" s="798"/>
      <c r="M971" s="798"/>
      <c r="N971" s="798"/>
      <c r="O971" s="145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</row>
    <row r="972">
      <c r="A972" s="798"/>
      <c r="B972" s="798"/>
      <c r="C972" s="798"/>
      <c r="D972" s="798"/>
      <c r="E972" s="798"/>
      <c r="F972" s="798"/>
      <c r="G972" s="798"/>
      <c r="H972" s="798"/>
      <c r="I972" s="798"/>
      <c r="J972" s="798"/>
      <c r="K972" s="798"/>
      <c r="L972" s="798"/>
      <c r="M972" s="798"/>
      <c r="N972" s="798"/>
      <c r="O972" s="145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</row>
    <row r="973">
      <c r="A973" s="798"/>
      <c r="B973" s="798"/>
      <c r="C973" s="798"/>
      <c r="D973" s="798"/>
      <c r="E973" s="798"/>
      <c r="F973" s="798"/>
      <c r="G973" s="798"/>
      <c r="H973" s="798"/>
      <c r="I973" s="798"/>
      <c r="J973" s="798"/>
      <c r="K973" s="798"/>
      <c r="L973" s="798"/>
      <c r="M973" s="798"/>
      <c r="N973" s="798"/>
      <c r="O973" s="145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</row>
    <row r="974">
      <c r="A974" s="798"/>
      <c r="B974" s="798"/>
      <c r="C974" s="798"/>
      <c r="D974" s="798"/>
      <c r="E974" s="798"/>
      <c r="F974" s="798"/>
      <c r="G974" s="798"/>
      <c r="H974" s="798"/>
      <c r="I974" s="798"/>
      <c r="J974" s="798"/>
      <c r="K974" s="798"/>
      <c r="L974" s="798"/>
      <c r="M974" s="798"/>
      <c r="N974" s="798"/>
      <c r="O974" s="145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</row>
    <row r="975">
      <c r="A975" s="798"/>
      <c r="B975" s="798"/>
      <c r="C975" s="798"/>
      <c r="D975" s="798"/>
      <c r="E975" s="798"/>
      <c r="F975" s="798"/>
      <c r="G975" s="798"/>
      <c r="H975" s="798"/>
      <c r="I975" s="798"/>
      <c r="J975" s="798"/>
      <c r="K975" s="798"/>
      <c r="L975" s="798"/>
      <c r="M975" s="798"/>
      <c r="N975" s="798"/>
      <c r="O975" s="145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</row>
    <row r="976">
      <c r="A976" s="798"/>
      <c r="B976" s="798"/>
      <c r="C976" s="798"/>
      <c r="D976" s="798"/>
      <c r="E976" s="798"/>
      <c r="F976" s="798"/>
      <c r="G976" s="798"/>
      <c r="H976" s="798"/>
      <c r="I976" s="798"/>
      <c r="J976" s="798"/>
      <c r="K976" s="798"/>
      <c r="L976" s="798"/>
      <c r="M976" s="798"/>
      <c r="N976" s="798"/>
      <c r="O976" s="145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</row>
    <row r="977">
      <c r="A977" s="798"/>
      <c r="B977" s="798"/>
      <c r="C977" s="798"/>
      <c r="D977" s="798"/>
      <c r="E977" s="798"/>
      <c r="F977" s="798"/>
      <c r="G977" s="798"/>
      <c r="H977" s="798"/>
      <c r="I977" s="798"/>
      <c r="J977" s="798"/>
      <c r="K977" s="798"/>
      <c r="L977" s="798"/>
      <c r="M977" s="798"/>
      <c r="N977" s="798"/>
      <c r="O977" s="145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</row>
    <row r="978">
      <c r="A978" s="798"/>
      <c r="B978" s="798"/>
      <c r="C978" s="798"/>
      <c r="D978" s="798"/>
      <c r="E978" s="798"/>
      <c r="F978" s="798"/>
      <c r="G978" s="798"/>
      <c r="H978" s="798"/>
      <c r="I978" s="798"/>
      <c r="J978" s="798"/>
      <c r="K978" s="798"/>
      <c r="L978" s="798"/>
      <c r="M978" s="798"/>
      <c r="N978" s="798"/>
      <c r="O978" s="145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</row>
    <row r="979">
      <c r="A979" s="798"/>
      <c r="B979" s="798"/>
      <c r="C979" s="798"/>
      <c r="D979" s="798"/>
      <c r="E979" s="798"/>
      <c r="F979" s="798"/>
      <c r="G979" s="798"/>
      <c r="H979" s="798"/>
      <c r="I979" s="798"/>
      <c r="J979" s="798"/>
      <c r="K979" s="798"/>
      <c r="L979" s="798"/>
      <c r="M979" s="798"/>
      <c r="N979" s="798"/>
      <c r="O979" s="145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</row>
    <row r="980">
      <c r="A980" s="798"/>
      <c r="B980" s="798"/>
      <c r="C980" s="798"/>
      <c r="D980" s="798"/>
      <c r="E980" s="798"/>
      <c r="F980" s="798"/>
      <c r="G980" s="798"/>
      <c r="H980" s="798"/>
      <c r="I980" s="798"/>
      <c r="J980" s="798"/>
      <c r="K980" s="798"/>
      <c r="L980" s="798"/>
      <c r="M980" s="798"/>
      <c r="N980" s="798"/>
      <c r="O980" s="145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</row>
    <row r="981">
      <c r="A981" s="798"/>
      <c r="B981" s="798"/>
      <c r="C981" s="798"/>
      <c r="D981" s="798"/>
      <c r="E981" s="798"/>
      <c r="F981" s="798"/>
      <c r="G981" s="798"/>
      <c r="H981" s="798"/>
      <c r="I981" s="798"/>
      <c r="J981" s="798"/>
      <c r="K981" s="798"/>
      <c r="L981" s="798"/>
      <c r="M981" s="798"/>
      <c r="N981" s="798"/>
      <c r="O981" s="145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</row>
    <row r="982">
      <c r="A982" s="798"/>
      <c r="B982" s="798"/>
      <c r="C982" s="798"/>
      <c r="D982" s="798"/>
      <c r="E982" s="798"/>
      <c r="F982" s="798"/>
      <c r="G982" s="798"/>
      <c r="H982" s="798"/>
      <c r="I982" s="798"/>
      <c r="J982" s="798"/>
      <c r="K982" s="798"/>
      <c r="L982" s="798"/>
      <c r="M982" s="798"/>
      <c r="N982" s="798"/>
      <c r="O982" s="145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</row>
    <row r="983">
      <c r="A983" s="798"/>
      <c r="B983" s="798"/>
      <c r="C983" s="798"/>
      <c r="D983" s="798"/>
      <c r="E983" s="798"/>
      <c r="F983" s="798"/>
      <c r="G983" s="798"/>
      <c r="H983" s="798"/>
      <c r="I983" s="798"/>
      <c r="J983" s="798"/>
      <c r="K983" s="798"/>
      <c r="L983" s="798"/>
      <c r="M983" s="798"/>
      <c r="N983" s="798"/>
      <c r="O983" s="145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</row>
    <row r="984">
      <c r="A984" s="798"/>
      <c r="B984" s="798"/>
      <c r="C984" s="798"/>
      <c r="D984" s="798"/>
      <c r="E984" s="798"/>
      <c r="F984" s="798"/>
      <c r="G984" s="798"/>
      <c r="H984" s="798"/>
      <c r="I984" s="798"/>
      <c r="J984" s="798"/>
      <c r="K984" s="798"/>
      <c r="L984" s="798"/>
      <c r="M984" s="798"/>
      <c r="N984" s="798"/>
      <c r="O984" s="145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</row>
    <row r="985">
      <c r="A985" s="798"/>
      <c r="B985" s="798"/>
      <c r="C985" s="798"/>
      <c r="D985" s="798"/>
      <c r="E985" s="798"/>
      <c r="F985" s="798"/>
      <c r="G985" s="798"/>
      <c r="H985" s="798"/>
      <c r="I985" s="798"/>
      <c r="J985" s="798"/>
      <c r="K985" s="798"/>
      <c r="L985" s="798"/>
      <c r="M985" s="798"/>
      <c r="N985" s="798"/>
      <c r="O985" s="145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</row>
    <row r="986">
      <c r="A986" s="798"/>
      <c r="B986" s="798"/>
      <c r="C986" s="798"/>
      <c r="D986" s="798"/>
      <c r="E986" s="798"/>
      <c r="F986" s="798"/>
      <c r="G986" s="798"/>
      <c r="H986" s="798"/>
      <c r="I986" s="798"/>
      <c r="J986" s="798"/>
      <c r="K986" s="798"/>
      <c r="L986" s="798"/>
      <c r="M986" s="798"/>
      <c r="N986" s="798"/>
      <c r="O986" s="145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</row>
    <row r="987">
      <c r="A987" s="798"/>
      <c r="B987" s="798"/>
      <c r="C987" s="798"/>
      <c r="D987" s="798"/>
      <c r="E987" s="798"/>
      <c r="F987" s="798"/>
      <c r="G987" s="798"/>
      <c r="H987" s="798"/>
      <c r="I987" s="798"/>
      <c r="J987" s="798"/>
      <c r="K987" s="798"/>
      <c r="L987" s="798"/>
      <c r="M987" s="798"/>
      <c r="N987" s="798"/>
      <c r="O987" s="145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</row>
    <row r="988">
      <c r="A988" s="798"/>
      <c r="B988" s="798"/>
      <c r="C988" s="798"/>
      <c r="D988" s="798"/>
      <c r="E988" s="798"/>
      <c r="F988" s="798"/>
      <c r="G988" s="798"/>
      <c r="H988" s="798"/>
      <c r="I988" s="798"/>
      <c r="J988" s="798"/>
      <c r="K988" s="798"/>
      <c r="L988" s="798"/>
      <c r="M988" s="798"/>
      <c r="N988" s="798"/>
      <c r="O988" s="145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</row>
    <row r="989">
      <c r="A989" s="798"/>
      <c r="B989" s="798"/>
      <c r="C989" s="798"/>
      <c r="D989" s="798"/>
      <c r="E989" s="798"/>
      <c r="F989" s="798"/>
      <c r="G989" s="798"/>
      <c r="H989" s="798"/>
      <c r="I989" s="798"/>
      <c r="J989" s="798"/>
      <c r="K989" s="798"/>
      <c r="L989" s="798"/>
      <c r="M989" s="798"/>
      <c r="N989" s="798"/>
      <c r="O989" s="145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</row>
    <row r="990">
      <c r="A990" s="798"/>
      <c r="B990" s="798"/>
      <c r="C990" s="798"/>
      <c r="D990" s="798"/>
      <c r="E990" s="798"/>
      <c r="F990" s="798"/>
      <c r="G990" s="798"/>
      <c r="H990" s="798"/>
      <c r="I990" s="798"/>
      <c r="J990" s="798"/>
      <c r="K990" s="798"/>
      <c r="L990" s="798"/>
      <c r="M990" s="798"/>
      <c r="N990" s="798"/>
      <c r="O990" s="145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</row>
    <row r="991">
      <c r="A991" s="798"/>
      <c r="B991" s="798"/>
      <c r="C991" s="798"/>
      <c r="D991" s="798"/>
      <c r="E991" s="798"/>
      <c r="F991" s="798"/>
      <c r="G991" s="798"/>
      <c r="H991" s="798"/>
      <c r="I991" s="798"/>
      <c r="J991" s="798"/>
      <c r="K991" s="798"/>
      <c r="L991" s="798"/>
      <c r="M991" s="798"/>
      <c r="N991" s="798"/>
      <c r="O991" s="145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</row>
    <row r="992">
      <c r="A992" s="798"/>
      <c r="B992" s="798"/>
      <c r="C992" s="798"/>
      <c r="D992" s="798"/>
      <c r="E992" s="798"/>
      <c r="F992" s="798"/>
      <c r="G992" s="798"/>
      <c r="H992" s="798"/>
      <c r="I992" s="798"/>
      <c r="J992" s="798"/>
      <c r="K992" s="798"/>
      <c r="L992" s="798"/>
      <c r="M992" s="798"/>
      <c r="N992" s="798"/>
      <c r="O992" s="145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</row>
    <row r="993">
      <c r="A993" s="798"/>
      <c r="B993" s="798"/>
      <c r="C993" s="798"/>
      <c r="D993" s="798"/>
      <c r="E993" s="798"/>
      <c r="F993" s="798"/>
      <c r="G993" s="798"/>
      <c r="H993" s="798"/>
      <c r="I993" s="798"/>
      <c r="J993" s="798"/>
      <c r="K993" s="798"/>
      <c r="L993" s="798"/>
      <c r="M993" s="798"/>
      <c r="N993" s="798"/>
      <c r="O993" s="145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</row>
    <row r="994">
      <c r="A994" s="798"/>
      <c r="B994" s="798"/>
      <c r="C994" s="798"/>
      <c r="D994" s="798"/>
      <c r="E994" s="798"/>
      <c r="F994" s="798"/>
      <c r="G994" s="798"/>
      <c r="H994" s="798"/>
      <c r="I994" s="798"/>
      <c r="J994" s="798"/>
      <c r="K994" s="798"/>
      <c r="L994" s="798"/>
      <c r="M994" s="798"/>
      <c r="N994" s="798"/>
      <c r="O994" s="145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</row>
    <row r="995">
      <c r="A995" s="798"/>
      <c r="B995" s="798"/>
      <c r="C995" s="798"/>
      <c r="D995" s="798"/>
      <c r="E995" s="798"/>
      <c r="F995" s="798"/>
      <c r="G995" s="798"/>
      <c r="H995" s="798"/>
      <c r="I995" s="798"/>
      <c r="J995" s="798"/>
      <c r="K995" s="798"/>
      <c r="L995" s="798"/>
      <c r="M995" s="798"/>
      <c r="N995" s="798"/>
      <c r="O995" s="145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</row>
    <row r="996">
      <c r="A996" s="798"/>
      <c r="B996" s="798"/>
      <c r="C996" s="798"/>
      <c r="D996" s="798"/>
      <c r="E996" s="798"/>
      <c r="F996" s="798"/>
      <c r="G996" s="798"/>
      <c r="H996" s="798"/>
      <c r="I996" s="798"/>
      <c r="J996" s="798"/>
      <c r="K996" s="798"/>
      <c r="L996" s="798"/>
      <c r="M996" s="798"/>
      <c r="N996" s="798"/>
      <c r="O996" s="145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</row>
    <row r="997">
      <c r="A997" s="798"/>
      <c r="B997" s="798"/>
      <c r="C997" s="798"/>
      <c r="D997" s="798"/>
      <c r="E997" s="798"/>
      <c r="F997" s="798"/>
      <c r="G997" s="798"/>
      <c r="H997" s="798"/>
      <c r="I997" s="798"/>
      <c r="J997" s="798"/>
      <c r="K997" s="798"/>
      <c r="L997" s="798"/>
      <c r="M997" s="798"/>
      <c r="N997" s="798"/>
      <c r="O997" s="145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</row>
    <row r="998">
      <c r="A998" s="798"/>
      <c r="B998" s="798"/>
      <c r="C998" s="798"/>
      <c r="D998" s="798"/>
      <c r="E998" s="798"/>
      <c r="F998" s="798"/>
      <c r="G998" s="798"/>
      <c r="H998" s="798"/>
      <c r="I998" s="798"/>
      <c r="J998" s="798"/>
      <c r="K998" s="798"/>
      <c r="L998" s="798"/>
      <c r="M998" s="798"/>
      <c r="N998" s="798"/>
      <c r="O998" s="145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</row>
    <row r="999">
      <c r="A999" s="798"/>
      <c r="B999" s="798"/>
      <c r="C999" s="798"/>
      <c r="D999" s="798"/>
      <c r="E999" s="798"/>
      <c r="F999" s="798"/>
      <c r="G999" s="798"/>
      <c r="H999" s="798"/>
      <c r="I999" s="798"/>
      <c r="J999" s="798"/>
      <c r="K999" s="798"/>
      <c r="L999" s="798"/>
      <c r="M999" s="798"/>
      <c r="N999" s="798"/>
      <c r="O999" s="145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</row>
    <row r="1000">
      <c r="A1000" s="798"/>
      <c r="B1000" s="798"/>
      <c r="C1000" s="798"/>
      <c r="D1000" s="798"/>
      <c r="E1000" s="798"/>
      <c r="F1000" s="798"/>
      <c r="G1000" s="798"/>
      <c r="H1000" s="798"/>
      <c r="I1000" s="798"/>
      <c r="J1000" s="798"/>
      <c r="K1000" s="798"/>
      <c r="L1000" s="798"/>
      <c r="M1000" s="798"/>
      <c r="N1000" s="798"/>
      <c r="O1000" s="145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</row>
    <row r="1001">
      <c r="A1001" s="798"/>
      <c r="B1001" s="798"/>
      <c r="C1001" s="798"/>
      <c r="D1001" s="798"/>
      <c r="E1001" s="798"/>
      <c r="F1001" s="798"/>
      <c r="G1001" s="798"/>
      <c r="H1001" s="798"/>
      <c r="I1001" s="798"/>
      <c r="J1001" s="798"/>
      <c r="K1001" s="798"/>
      <c r="L1001" s="798"/>
      <c r="M1001" s="798"/>
      <c r="N1001" s="798"/>
      <c r="O1001" s="145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  <c r="AE1001" s="144"/>
    </row>
  </sheetData>
  <mergeCells count="338">
    <mergeCell ref="N71:O71"/>
    <mergeCell ref="P71:Q71"/>
    <mergeCell ref="R71:S71"/>
    <mergeCell ref="T71:U71"/>
    <mergeCell ref="A71:A72"/>
    <mergeCell ref="B71:C71"/>
    <mergeCell ref="D71:E71"/>
    <mergeCell ref="F71:G71"/>
    <mergeCell ref="H71:I71"/>
    <mergeCell ref="J71:K71"/>
    <mergeCell ref="L71:M71"/>
    <mergeCell ref="A78:A79"/>
    <mergeCell ref="D78:E78"/>
    <mergeCell ref="F78:G78"/>
    <mergeCell ref="H78:I78"/>
    <mergeCell ref="J78:K78"/>
    <mergeCell ref="L78:M78"/>
    <mergeCell ref="J80:K80"/>
    <mergeCell ref="B78:C78"/>
    <mergeCell ref="B85:C85"/>
    <mergeCell ref="D85:E85"/>
    <mergeCell ref="F85:G85"/>
    <mergeCell ref="H85:I85"/>
    <mergeCell ref="J85:K85"/>
    <mergeCell ref="L85:M85"/>
    <mergeCell ref="B87:C87"/>
    <mergeCell ref="B92:C92"/>
    <mergeCell ref="D92:E92"/>
    <mergeCell ref="F92:G92"/>
    <mergeCell ref="H92:I92"/>
    <mergeCell ref="J92:K92"/>
    <mergeCell ref="L92:M92"/>
    <mergeCell ref="A92:A93"/>
    <mergeCell ref="B99:C99"/>
    <mergeCell ref="D99:E99"/>
    <mergeCell ref="F99:G99"/>
    <mergeCell ref="H99:I99"/>
    <mergeCell ref="J99:K99"/>
    <mergeCell ref="L99:M99"/>
    <mergeCell ref="A99:A100"/>
    <mergeCell ref="B106:C106"/>
    <mergeCell ref="D106:E106"/>
    <mergeCell ref="F106:G106"/>
    <mergeCell ref="H106:I106"/>
    <mergeCell ref="J106:K106"/>
    <mergeCell ref="L106:M106"/>
    <mergeCell ref="A106:A107"/>
    <mergeCell ref="B113:C113"/>
    <mergeCell ref="D113:E113"/>
    <mergeCell ref="F113:G113"/>
    <mergeCell ref="H113:I113"/>
    <mergeCell ref="J113:K113"/>
    <mergeCell ref="L113:M113"/>
    <mergeCell ref="A113:A114"/>
    <mergeCell ref="B120:C120"/>
    <mergeCell ref="D120:E120"/>
    <mergeCell ref="F120:G120"/>
    <mergeCell ref="H120:I120"/>
    <mergeCell ref="J120:K120"/>
    <mergeCell ref="L120:M120"/>
    <mergeCell ref="A120:A121"/>
    <mergeCell ref="B127:C127"/>
    <mergeCell ref="D127:E127"/>
    <mergeCell ref="F127:G127"/>
    <mergeCell ref="H127:I127"/>
    <mergeCell ref="J127:K127"/>
    <mergeCell ref="L127:M127"/>
    <mergeCell ref="A142:A143"/>
    <mergeCell ref="B149:C149"/>
    <mergeCell ref="D149:E149"/>
    <mergeCell ref="F149:G149"/>
    <mergeCell ref="H149:I149"/>
    <mergeCell ref="J149:K149"/>
    <mergeCell ref="L149:M149"/>
    <mergeCell ref="N163:O163"/>
    <mergeCell ref="N170:O170"/>
    <mergeCell ref="N178:O178"/>
    <mergeCell ref="N186:O186"/>
    <mergeCell ref="N194:O194"/>
    <mergeCell ref="A149:A150"/>
    <mergeCell ref="B156:C156"/>
    <mergeCell ref="D156:E156"/>
    <mergeCell ref="F156:G156"/>
    <mergeCell ref="H156:I156"/>
    <mergeCell ref="J156:K156"/>
    <mergeCell ref="L156:M156"/>
    <mergeCell ref="A156:A157"/>
    <mergeCell ref="B163:C163"/>
    <mergeCell ref="D163:E163"/>
    <mergeCell ref="F163:G163"/>
    <mergeCell ref="H163:I163"/>
    <mergeCell ref="J163:K163"/>
    <mergeCell ref="L163:M163"/>
    <mergeCell ref="A163:A164"/>
    <mergeCell ref="B170:C170"/>
    <mergeCell ref="D170:E170"/>
    <mergeCell ref="F170:G170"/>
    <mergeCell ref="H170:I170"/>
    <mergeCell ref="J170:K170"/>
    <mergeCell ref="L170:M170"/>
    <mergeCell ref="A218:A219"/>
    <mergeCell ref="B226:C226"/>
    <mergeCell ref="D226:E226"/>
    <mergeCell ref="F226:G226"/>
    <mergeCell ref="H226:I226"/>
    <mergeCell ref="J226:K226"/>
    <mergeCell ref="L226:M226"/>
    <mergeCell ref="A226:A227"/>
    <mergeCell ref="A234:A235"/>
    <mergeCell ref="B234:C234"/>
    <mergeCell ref="F234:G234"/>
    <mergeCell ref="H234:I234"/>
    <mergeCell ref="J234:K234"/>
    <mergeCell ref="L234:M234"/>
    <mergeCell ref="A274:A275"/>
    <mergeCell ref="B274:C274"/>
    <mergeCell ref="D274:E274"/>
    <mergeCell ref="F274:G274"/>
    <mergeCell ref="H274:I274"/>
    <mergeCell ref="J274:K274"/>
    <mergeCell ref="L274:M274"/>
    <mergeCell ref="A280:A281"/>
    <mergeCell ref="B280:C280"/>
    <mergeCell ref="D280:E280"/>
    <mergeCell ref="F280:G280"/>
    <mergeCell ref="H280:I280"/>
    <mergeCell ref="J280:K280"/>
    <mergeCell ref="L280:M280"/>
    <mergeCell ref="A286:A287"/>
    <mergeCell ref="B286:C286"/>
    <mergeCell ref="D286:E286"/>
    <mergeCell ref="F286:G286"/>
    <mergeCell ref="H286:I286"/>
    <mergeCell ref="J286:K286"/>
    <mergeCell ref="L286:M286"/>
    <mergeCell ref="A292:A293"/>
    <mergeCell ref="B292:C292"/>
    <mergeCell ref="D292:E292"/>
    <mergeCell ref="F292:G292"/>
    <mergeCell ref="H292:I292"/>
    <mergeCell ref="J292:K292"/>
    <mergeCell ref="L292:M292"/>
    <mergeCell ref="A298:A299"/>
    <mergeCell ref="B298:C298"/>
    <mergeCell ref="D298:E298"/>
    <mergeCell ref="F298:G298"/>
    <mergeCell ref="H298:I298"/>
    <mergeCell ref="J298:K298"/>
    <mergeCell ref="L298:M298"/>
    <mergeCell ref="A304:A305"/>
    <mergeCell ref="B304:C304"/>
    <mergeCell ref="D304:E304"/>
    <mergeCell ref="F304:G304"/>
    <mergeCell ref="H304:I304"/>
    <mergeCell ref="J304:K304"/>
    <mergeCell ref="L304:M304"/>
    <mergeCell ref="A310:A311"/>
    <mergeCell ref="B310:C310"/>
    <mergeCell ref="D310:E310"/>
    <mergeCell ref="F310:G310"/>
    <mergeCell ref="H310:I310"/>
    <mergeCell ref="J310:K310"/>
    <mergeCell ref="L310:M310"/>
    <mergeCell ref="A316:A317"/>
    <mergeCell ref="B316:C316"/>
    <mergeCell ref="D316:E316"/>
    <mergeCell ref="F316:G316"/>
    <mergeCell ref="H316:I316"/>
    <mergeCell ref="J316:K316"/>
    <mergeCell ref="L316:M316"/>
    <mergeCell ref="A323:A324"/>
    <mergeCell ref="B323:C323"/>
    <mergeCell ref="D323:E323"/>
    <mergeCell ref="F323:G323"/>
    <mergeCell ref="H323:I323"/>
    <mergeCell ref="J323:K323"/>
    <mergeCell ref="L323:M323"/>
    <mergeCell ref="A330:A331"/>
    <mergeCell ref="B330:C330"/>
    <mergeCell ref="D330:E330"/>
    <mergeCell ref="F330:G330"/>
    <mergeCell ref="H330:I330"/>
    <mergeCell ref="J330:K330"/>
    <mergeCell ref="L330:M330"/>
    <mergeCell ref="A338:A339"/>
    <mergeCell ref="B338:C338"/>
    <mergeCell ref="D338:E338"/>
    <mergeCell ref="F338:G338"/>
    <mergeCell ref="H338:I338"/>
    <mergeCell ref="J338:K338"/>
    <mergeCell ref="L338:M338"/>
    <mergeCell ref="A346:A347"/>
    <mergeCell ref="B346:C346"/>
    <mergeCell ref="D346:E346"/>
    <mergeCell ref="F346:G346"/>
    <mergeCell ref="H346:I346"/>
    <mergeCell ref="J346:K346"/>
    <mergeCell ref="L346:M346"/>
    <mergeCell ref="B1:C1"/>
    <mergeCell ref="D1:E1"/>
    <mergeCell ref="F1:G1"/>
    <mergeCell ref="H1:I1"/>
    <mergeCell ref="J1:K1"/>
    <mergeCell ref="L1:M1"/>
    <mergeCell ref="D44:E44"/>
    <mergeCell ref="B44:C44"/>
    <mergeCell ref="A50:A51"/>
    <mergeCell ref="B50:C50"/>
    <mergeCell ref="D50:E50"/>
    <mergeCell ref="F50:G50"/>
    <mergeCell ref="J50:K50"/>
    <mergeCell ref="L50:M50"/>
    <mergeCell ref="J57:K57"/>
    <mergeCell ref="L57:M57"/>
    <mergeCell ref="H50:I50"/>
    <mergeCell ref="H52:I52"/>
    <mergeCell ref="A57:A58"/>
    <mergeCell ref="B57:C57"/>
    <mergeCell ref="D57:E57"/>
    <mergeCell ref="F57:G57"/>
    <mergeCell ref="H57:I57"/>
    <mergeCell ref="H64:I64"/>
    <mergeCell ref="J64:K64"/>
    <mergeCell ref="L64:M64"/>
    <mergeCell ref="B59:C59"/>
    <mergeCell ref="D59:E59"/>
    <mergeCell ref="F59:G59"/>
    <mergeCell ref="A64:A65"/>
    <mergeCell ref="B64:C64"/>
    <mergeCell ref="D64:E64"/>
    <mergeCell ref="F64:G64"/>
    <mergeCell ref="A362:A363"/>
    <mergeCell ref="B362:C362"/>
    <mergeCell ref="D362:E362"/>
    <mergeCell ref="F362:G362"/>
    <mergeCell ref="H362:I362"/>
    <mergeCell ref="J362:K362"/>
    <mergeCell ref="L362:M362"/>
    <mergeCell ref="A354:A355"/>
    <mergeCell ref="B354:C354"/>
    <mergeCell ref="D354:E354"/>
    <mergeCell ref="F354:G354"/>
    <mergeCell ref="H354:I354"/>
    <mergeCell ref="J354:K354"/>
    <mergeCell ref="L354:M354"/>
    <mergeCell ref="A127:A128"/>
    <mergeCell ref="B135:C135"/>
    <mergeCell ref="D135:E135"/>
    <mergeCell ref="F135:G135"/>
    <mergeCell ref="H135:I135"/>
    <mergeCell ref="J135:K135"/>
    <mergeCell ref="L135:M135"/>
    <mergeCell ref="A135:A136"/>
    <mergeCell ref="B142:C142"/>
    <mergeCell ref="D142:E142"/>
    <mergeCell ref="F142:G142"/>
    <mergeCell ref="H142:I142"/>
    <mergeCell ref="J142:K142"/>
    <mergeCell ref="L142:M142"/>
    <mergeCell ref="A170:A171"/>
    <mergeCell ref="B178:C178"/>
    <mergeCell ref="D178:E178"/>
    <mergeCell ref="F178:G178"/>
    <mergeCell ref="H178:I178"/>
    <mergeCell ref="J178:K178"/>
    <mergeCell ref="L178:M178"/>
    <mergeCell ref="A178:A179"/>
    <mergeCell ref="B186:C186"/>
    <mergeCell ref="D186:E186"/>
    <mergeCell ref="F186:G186"/>
    <mergeCell ref="H186:I186"/>
    <mergeCell ref="J186:K186"/>
    <mergeCell ref="L186:M186"/>
    <mergeCell ref="A186:A187"/>
    <mergeCell ref="B194:C194"/>
    <mergeCell ref="D194:E194"/>
    <mergeCell ref="F194:G194"/>
    <mergeCell ref="H194:I194"/>
    <mergeCell ref="J194:K194"/>
    <mergeCell ref="L194:M194"/>
    <mergeCell ref="A194:A195"/>
    <mergeCell ref="B202:C202"/>
    <mergeCell ref="D202:E202"/>
    <mergeCell ref="F202:G202"/>
    <mergeCell ref="H202:I202"/>
    <mergeCell ref="J202:K202"/>
    <mergeCell ref="L202:M202"/>
    <mergeCell ref="A202:A203"/>
    <mergeCell ref="B210:C210"/>
    <mergeCell ref="D210:E210"/>
    <mergeCell ref="F210:G210"/>
    <mergeCell ref="H210:I210"/>
    <mergeCell ref="J210:K210"/>
    <mergeCell ref="L210:M210"/>
    <mergeCell ref="A210:A211"/>
    <mergeCell ref="B218:C218"/>
    <mergeCell ref="D218:E218"/>
    <mergeCell ref="F218:G218"/>
    <mergeCell ref="H218:I218"/>
    <mergeCell ref="J218:K218"/>
    <mergeCell ref="L218:M218"/>
    <mergeCell ref="J242:K242"/>
    <mergeCell ref="L242:M242"/>
    <mergeCell ref="D234:E234"/>
    <mergeCell ref="D236:E236"/>
    <mergeCell ref="A242:A243"/>
    <mergeCell ref="B242:C242"/>
    <mergeCell ref="D242:E242"/>
    <mergeCell ref="F242:G242"/>
    <mergeCell ref="H242:I242"/>
    <mergeCell ref="A249:A250"/>
    <mergeCell ref="B249:C249"/>
    <mergeCell ref="D249:E249"/>
    <mergeCell ref="F249:G249"/>
    <mergeCell ref="H249:I249"/>
    <mergeCell ref="J249:K249"/>
    <mergeCell ref="L249:M249"/>
    <mergeCell ref="A256:A257"/>
    <mergeCell ref="B256:C256"/>
    <mergeCell ref="D256:E256"/>
    <mergeCell ref="F256:G256"/>
    <mergeCell ref="H256:I256"/>
    <mergeCell ref="J256:K256"/>
    <mergeCell ref="L256:M256"/>
    <mergeCell ref="A262:A263"/>
    <mergeCell ref="B262:C262"/>
    <mergeCell ref="D262:E262"/>
    <mergeCell ref="F262:G262"/>
    <mergeCell ref="H262:I262"/>
    <mergeCell ref="J262:K262"/>
    <mergeCell ref="L262:M262"/>
    <mergeCell ref="A268:A269"/>
    <mergeCell ref="B268:C268"/>
    <mergeCell ref="D268:E268"/>
    <mergeCell ref="F268:G268"/>
    <mergeCell ref="H268:I268"/>
    <mergeCell ref="J268:K268"/>
    <mergeCell ref="L268:M268"/>
  </mergeCells>
  <hyperlinks>
    <hyperlink r:id="rId1" ref="R26"/>
    <hyperlink r:id="rId2" ref="R27"/>
    <hyperlink r:id="rId3" ref="O41"/>
    <hyperlink r:id="rId4" ref="O47"/>
    <hyperlink r:id="rId5" ref="I213"/>
    <hyperlink r:id="rId6" ref="D236"/>
    <hyperlink r:id="rId7" ref="E272"/>
    <hyperlink r:id="rId8" ref="H296"/>
    <hyperlink r:id="rId9" ref="K349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6.0"/>
    <col customWidth="1" min="4" max="4" width="37.63"/>
  </cols>
  <sheetData>
    <row r="1">
      <c r="A1" s="903" t="s">
        <v>5106</v>
      </c>
      <c r="B1" s="903" t="s">
        <v>5107</v>
      </c>
      <c r="C1" s="903"/>
      <c r="D1" s="903" t="s">
        <v>21</v>
      </c>
      <c r="E1" s="903" t="s">
        <v>2338</v>
      </c>
      <c r="F1" s="903" t="s">
        <v>2339</v>
      </c>
      <c r="G1" s="904" t="s">
        <v>1309</v>
      </c>
    </row>
    <row r="2">
      <c r="A2" s="905" t="s">
        <v>2375</v>
      </c>
      <c r="B2" s="905" t="s">
        <v>5108</v>
      </c>
      <c r="C2" s="905" t="s">
        <v>201</v>
      </c>
      <c r="D2" s="543" t="s">
        <v>5109</v>
      </c>
      <c r="E2" s="905" t="s">
        <v>2373</v>
      </c>
      <c r="F2" s="905" t="s">
        <v>2374</v>
      </c>
      <c r="G2" s="905" t="s">
        <v>5110</v>
      </c>
    </row>
    <row r="3">
      <c r="A3" s="905" t="s">
        <v>2410</v>
      </c>
      <c r="B3" s="905" t="s">
        <v>5111</v>
      </c>
      <c r="C3" s="905" t="s">
        <v>240</v>
      </c>
      <c r="D3" s="543" t="s">
        <v>5112</v>
      </c>
      <c r="E3" s="905" t="s">
        <v>2408</v>
      </c>
      <c r="F3" s="905" t="s">
        <v>2409</v>
      </c>
    </row>
    <row r="4">
      <c r="A4" s="905" t="s">
        <v>2445</v>
      </c>
      <c r="B4" s="905" t="s">
        <v>5113</v>
      </c>
      <c r="C4" s="905" t="s">
        <v>201</v>
      </c>
      <c r="D4" s="543" t="s">
        <v>5114</v>
      </c>
      <c r="E4" s="905" t="s">
        <v>2443</v>
      </c>
      <c r="F4" s="905" t="s">
        <v>2444</v>
      </c>
    </row>
    <row r="5">
      <c r="A5" s="905" t="s">
        <v>2480</v>
      </c>
      <c r="B5" s="905" t="s">
        <v>5115</v>
      </c>
      <c r="C5" s="905" t="s">
        <v>240</v>
      </c>
      <c r="D5" s="543" t="s">
        <v>5116</v>
      </c>
      <c r="E5" s="905" t="s">
        <v>2478</v>
      </c>
      <c r="F5" s="905" t="s">
        <v>2479</v>
      </c>
    </row>
    <row r="6">
      <c r="A6" s="905" t="s">
        <v>2514</v>
      </c>
      <c r="B6" s="905" t="s">
        <v>5117</v>
      </c>
      <c r="C6" s="905" t="s">
        <v>201</v>
      </c>
      <c r="D6" s="543" t="s">
        <v>5118</v>
      </c>
      <c r="E6" s="905" t="s">
        <v>2512</v>
      </c>
      <c r="F6" s="905" t="s">
        <v>2513</v>
      </c>
    </row>
    <row r="7">
      <c r="A7" s="905" t="s">
        <v>2549</v>
      </c>
      <c r="B7" s="905" t="s">
        <v>5119</v>
      </c>
      <c r="C7" s="905" t="s">
        <v>240</v>
      </c>
      <c r="D7" s="543" t="s">
        <v>5120</v>
      </c>
      <c r="E7" s="905" t="s">
        <v>2547</v>
      </c>
    </row>
    <row r="8">
      <c r="A8" s="905" t="s">
        <v>2580</v>
      </c>
      <c r="B8" s="905" t="s">
        <v>5121</v>
      </c>
      <c r="C8" s="905" t="s">
        <v>201</v>
      </c>
      <c r="D8" s="543" t="s">
        <v>5122</v>
      </c>
      <c r="E8" s="905" t="s">
        <v>2579</v>
      </c>
      <c r="F8" s="906"/>
    </row>
    <row r="9">
      <c r="A9" s="905" t="s">
        <v>2609</v>
      </c>
      <c r="B9" s="907" t="s">
        <v>5123</v>
      </c>
      <c r="C9" s="907" t="s">
        <v>5124</v>
      </c>
      <c r="D9" s="543" t="s">
        <v>5125</v>
      </c>
      <c r="E9" s="905" t="s">
        <v>5126</v>
      </c>
      <c r="F9" s="906"/>
    </row>
    <row r="10">
      <c r="A10" s="905" t="s">
        <v>2639</v>
      </c>
      <c r="B10" s="905" t="s">
        <v>5127</v>
      </c>
      <c r="C10" s="905" t="s">
        <v>201</v>
      </c>
      <c r="D10" s="543" t="s">
        <v>5128</v>
      </c>
      <c r="E10" s="905" t="s">
        <v>5129</v>
      </c>
      <c r="F10" s="906"/>
    </row>
    <row r="11">
      <c r="A11" s="905" t="s">
        <v>2668</v>
      </c>
      <c r="B11" s="905" t="s">
        <v>5130</v>
      </c>
      <c r="C11" s="905" t="s">
        <v>221</v>
      </c>
      <c r="D11" s="543" t="s">
        <v>5131</v>
      </c>
      <c r="E11" s="440" t="s">
        <v>2408</v>
      </c>
      <c r="F11" s="906"/>
    </row>
    <row r="12">
      <c r="A12" s="905" t="s">
        <v>2698</v>
      </c>
      <c r="B12" s="905" t="s">
        <v>5132</v>
      </c>
      <c r="C12" s="905" t="s">
        <v>221</v>
      </c>
      <c r="D12" s="543" t="s">
        <v>5133</v>
      </c>
      <c r="E12" s="905" t="s">
        <v>5134</v>
      </c>
      <c r="F12" s="906"/>
    </row>
    <row r="13">
      <c r="A13" s="905" t="s">
        <v>2728</v>
      </c>
      <c r="B13" s="905" t="s">
        <v>5135</v>
      </c>
      <c r="C13" s="905" t="s">
        <v>221</v>
      </c>
      <c r="D13" s="543" t="s">
        <v>5136</v>
      </c>
      <c r="E13" s="906"/>
      <c r="F13" s="906"/>
    </row>
    <row r="14">
      <c r="A14" s="905" t="s">
        <v>5137</v>
      </c>
      <c r="B14" s="905" t="s">
        <v>5138</v>
      </c>
      <c r="C14" s="905" t="s">
        <v>221</v>
      </c>
      <c r="D14" s="543" t="s">
        <v>5139</v>
      </c>
      <c r="E14" s="906"/>
      <c r="F14" s="906"/>
    </row>
    <row r="15">
      <c r="A15" s="905" t="s">
        <v>3213</v>
      </c>
      <c r="B15" s="905" t="s">
        <v>5140</v>
      </c>
      <c r="C15" s="905" t="s">
        <v>255</v>
      </c>
      <c r="D15" s="543" t="s">
        <v>5141</v>
      </c>
      <c r="E15" s="906"/>
      <c r="F15" s="906"/>
    </row>
    <row r="16">
      <c r="A16" s="906"/>
      <c r="B16" s="905" t="s">
        <v>5142</v>
      </c>
      <c r="C16" s="905" t="s">
        <v>255</v>
      </c>
      <c r="D16" s="543" t="s">
        <v>5143</v>
      </c>
      <c r="E16" s="906"/>
      <c r="F16" s="906"/>
    </row>
    <row r="17">
      <c r="A17" s="906"/>
      <c r="B17" s="907" t="s">
        <v>5144</v>
      </c>
      <c r="C17" s="907" t="s">
        <v>5145</v>
      </c>
      <c r="D17" s="543" t="s">
        <v>5146</v>
      </c>
      <c r="E17" s="906"/>
      <c r="F17" s="906"/>
    </row>
    <row r="18">
      <c r="A18" s="906"/>
      <c r="B18" s="513" t="s">
        <v>5147</v>
      </c>
      <c r="C18" s="513" t="s">
        <v>268</v>
      </c>
      <c r="D18" s="906"/>
      <c r="E18" s="906"/>
      <c r="F18" s="906"/>
    </row>
    <row r="19">
      <c r="A19" s="906"/>
      <c r="B19" s="513" t="s">
        <v>5148</v>
      </c>
      <c r="C19" s="513" t="s">
        <v>268</v>
      </c>
      <c r="D19" s="906"/>
      <c r="E19" s="906"/>
      <c r="F19" s="906"/>
    </row>
    <row r="20">
      <c r="A20" s="575"/>
      <c r="B20" s="513" t="s">
        <v>5149</v>
      </c>
      <c r="C20" s="513" t="s">
        <v>268</v>
      </c>
      <c r="D20" s="575"/>
      <c r="E20" s="575"/>
      <c r="F20" s="575"/>
    </row>
    <row r="21">
      <c r="A21" s="575"/>
      <c r="B21" s="513" t="s">
        <v>5150</v>
      </c>
      <c r="C21" s="513" t="s">
        <v>268</v>
      </c>
      <c r="D21" s="575"/>
      <c r="E21" s="575"/>
      <c r="F21" s="575"/>
    </row>
    <row r="22">
      <c r="A22" s="575"/>
      <c r="B22" s="513" t="s">
        <v>5151</v>
      </c>
      <c r="C22" s="513" t="s">
        <v>268</v>
      </c>
      <c r="D22" s="575"/>
      <c r="E22" s="575"/>
      <c r="F22" s="575"/>
    </row>
    <row r="23">
      <c r="A23" s="575"/>
      <c r="B23" s="513" t="s">
        <v>5152</v>
      </c>
      <c r="C23" s="513" t="s">
        <v>268</v>
      </c>
      <c r="D23" s="575"/>
      <c r="E23" s="575"/>
      <c r="F23" s="575"/>
    </row>
    <row r="24">
      <c r="A24" s="575"/>
      <c r="B24" s="513" t="s">
        <v>5153</v>
      </c>
      <c r="C24" s="513" t="s">
        <v>268</v>
      </c>
      <c r="D24" s="575"/>
      <c r="E24" s="575"/>
      <c r="F24" s="575"/>
    </row>
    <row r="25">
      <c r="A25" s="575"/>
      <c r="B25" s="513" t="s">
        <v>5154</v>
      </c>
      <c r="C25" s="513" t="s">
        <v>268</v>
      </c>
      <c r="D25" s="575"/>
      <c r="E25" s="575"/>
      <c r="F25" s="575"/>
    </row>
    <row r="26">
      <c r="B26" s="548"/>
      <c r="C26" s="54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25"/>
    <col customWidth="1" min="3" max="6" width="37.63"/>
    <col customWidth="1" min="7" max="7" width="31.13"/>
  </cols>
  <sheetData>
    <row r="1">
      <c r="A1" s="798"/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</row>
    <row r="2">
      <c r="A2" s="798"/>
      <c r="C2" s="908" t="s">
        <v>5155</v>
      </c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798"/>
      <c r="AA2" s="798"/>
    </row>
    <row r="3">
      <c r="A3" s="798"/>
      <c r="B3" s="909"/>
      <c r="C3" s="910" t="s">
        <v>5156</v>
      </c>
      <c r="D3" s="910" t="s">
        <v>5157</v>
      </c>
      <c r="E3" s="910" t="s">
        <v>5158</v>
      </c>
      <c r="F3" s="910" t="s">
        <v>5159</v>
      </c>
      <c r="G3" s="365"/>
      <c r="H3" s="798"/>
      <c r="I3" s="798"/>
      <c r="J3" s="798"/>
      <c r="K3" s="798"/>
      <c r="L3" s="798"/>
      <c r="M3" s="798"/>
      <c r="N3" s="798"/>
      <c r="O3" s="798"/>
      <c r="P3" s="798"/>
      <c r="Q3" s="798"/>
      <c r="R3" s="798"/>
      <c r="S3" s="798"/>
      <c r="T3" s="798"/>
      <c r="U3" s="798"/>
      <c r="V3" s="798"/>
      <c r="W3" s="798"/>
      <c r="X3" s="798"/>
      <c r="Y3" s="798"/>
      <c r="Z3" s="798"/>
      <c r="AA3" s="798"/>
    </row>
    <row r="4">
      <c r="A4" s="798"/>
      <c r="B4" s="911" t="s">
        <v>5160</v>
      </c>
      <c r="C4" s="912" t="s">
        <v>5161</v>
      </c>
      <c r="D4" s="912" t="s">
        <v>5162</v>
      </c>
      <c r="E4" s="912" t="s">
        <v>5163</v>
      </c>
      <c r="F4" s="912" t="s">
        <v>5164</v>
      </c>
      <c r="G4" s="365"/>
      <c r="H4" s="798"/>
      <c r="I4" s="798"/>
      <c r="J4" s="798"/>
      <c r="K4" s="798"/>
      <c r="L4" s="798"/>
      <c r="M4" s="798"/>
      <c r="N4" s="798"/>
      <c r="O4" s="798"/>
      <c r="P4" s="798"/>
      <c r="Q4" s="798"/>
      <c r="R4" s="798"/>
      <c r="S4" s="798"/>
      <c r="T4" s="798"/>
      <c r="U4" s="798"/>
      <c r="V4" s="798"/>
      <c r="W4" s="798"/>
      <c r="X4" s="798"/>
      <c r="Y4" s="798"/>
      <c r="Z4" s="798"/>
      <c r="AA4" s="798"/>
    </row>
    <row r="5">
      <c r="A5" s="798"/>
      <c r="B5" s="910" t="s">
        <v>5165</v>
      </c>
      <c r="C5" s="912" t="s">
        <v>5166</v>
      </c>
      <c r="D5" s="912" t="s">
        <v>5167</v>
      </c>
      <c r="E5" s="912" t="s">
        <v>5168</v>
      </c>
      <c r="F5" s="913" t="s">
        <v>5169</v>
      </c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</row>
    <row r="6">
      <c r="A6" s="798"/>
      <c r="B6" s="910" t="s">
        <v>5170</v>
      </c>
      <c r="C6" s="912" t="s">
        <v>5171</v>
      </c>
      <c r="D6" s="913" t="s">
        <v>5172</v>
      </c>
      <c r="E6" s="912" t="s">
        <v>5173</v>
      </c>
      <c r="F6" s="913" t="s">
        <v>5174</v>
      </c>
      <c r="G6" s="798"/>
      <c r="H6" s="798"/>
      <c r="I6" s="798"/>
      <c r="J6" s="798"/>
      <c r="K6" s="798"/>
      <c r="L6" s="798"/>
      <c r="M6" s="798"/>
      <c r="N6" s="798"/>
      <c r="O6" s="798"/>
      <c r="P6" s="798"/>
      <c r="Q6" s="798"/>
      <c r="R6" s="798"/>
      <c r="S6" s="798"/>
      <c r="T6" s="798"/>
      <c r="U6" s="798"/>
      <c r="V6" s="798"/>
      <c r="W6" s="798"/>
      <c r="X6" s="798"/>
      <c r="Y6" s="798"/>
      <c r="Z6" s="798"/>
      <c r="AA6" s="798"/>
    </row>
    <row r="7">
      <c r="A7" s="798"/>
      <c r="B7" s="910" t="s">
        <v>5175</v>
      </c>
      <c r="C7" s="912" t="s">
        <v>5176</v>
      </c>
      <c r="D7" s="912" t="s">
        <v>5177</v>
      </c>
      <c r="E7" s="912" t="s">
        <v>5178</v>
      </c>
      <c r="F7" s="912" t="s">
        <v>5179</v>
      </c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8"/>
      <c r="R7" s="798"/>
      <c r="S7" s="798"/>
      <c r="T7" s="798"/>
      <c r="U7" s="798"/>
      <c r="V7" s="798"/>
      <c r="W7" s="798"/>
      <c r="X7" s="798"/>
      <c r="Y7" s="798"/>
      <c r="Z7" s="798"/>
      <c r="AA7" s="798"/>
    </row>
    <row r="8">
      <c r="A8" s="798"/>
      <c r="B8" s="910" t="s">
        <v>5180</v>
      </c>
      <c r="C8" s="912" t="s">
        <v>5181</v>
      </c>
      <c r="D8" s="912" t="s">
        <v>5182</v>
      </c>
      <c r="E8" s="913" t="s">
        <v>5183</v>
      </c>
      <c r="F8" s="912" t="s">
        <v>5184</v>
      </c>
      <c r="G8" s="798"/>
      <c r="H8" s="798"/>
      <c r="I8" s="798"/>
      <c r="J8" s="798"/>
      <c r="K8" s="798"/>
      <c r="L8" s="798"/>
      <c r="M8" s="798"/>
      <c r="N8" s="798"/>
      <c r="O8" s="798"/>
      <c r="P8" s="798"/>
      <c r="Q8" s="798"/>
      <c r="R8" s="798"/>
      <c r="S8" s="798"/>
      <c r="T8" s="798"/>
      <c r="U8" s="798"/>
      <c r="V8" s="798"/>
      <c r="W8" s="798"/>
      <c r="X8" s="798"/>
      <c r="Y8" s="798"/>
      <c r="Z8" s="798"/>
      <c r="AA8" s="798"/>
    </row>
    <row r="9">
      <c r="A9" s="798"/>
      <c r="B9" s="910" t="s">
        <v>5185</v>
      </c>
      <c r="C9" s="912" t="s">
        <v>5186</v>
      </c>
      <c r="D9" s="912" t="s">
        <v>5187</v>
      </c>
      <c r="E9" s="912" t="s">
        <v>5188</v>
      </c>
      <c r="F9" s="913" t="s">
        <v>5189</v>
      </c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X9" s="798"/>
      <c r="Y9" s="798"/>
      <c r="Z9" s="798"/>
      <c r="AA9" s="798"/>
    </row>
    <row r="10">
      <c r="A10" s="798"/>
      <c r="B10" s="910" t="s">
        <v>5190</v>
      </c>
      <c r="C10" s="912" t="s">
        <v>5191</v>
      </c>
      <c r="D10" s="913" t="s">
        <v>5192</v>
      </c>
      <c r="E10" s="912" t="s">
        <v>5193</v>
      </c>
      <c r="F10" s="913" t="s">
        <v>5194</v>
      </c>
      <c r="G10" s="798"/>
      <c r="H10" s="798"/>
      <c r="I10" s="798"/>
      <c r="J10" s="798"/>
      <c r="K10" s="798"/>
      <c r="L10" s="798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X10" s="798"/>
      <c r="Y10" s="798"/>
      <c r="Z10" s="798"/>
      <c r="AA10" s="798"/>
    </row>
    <row r="11">
      <c r="A11" s="798"/>
      <c r="B11" s="910" t="s">
        <v>5195</v>
      </c>
      <c r="C11" s="913" t="s">
        <v>5196</v>
      </c>
      <c r="D11" s="912" t="s">
        <v>5197</v>
      </c>
      <c r="E11" s="912" t="s">
        <v>5198</v>
      </c>
      <c r="F11" s="913" t="s">
        <v>5199</v>
      </c>
      <c r="G11" s="798"/>
      <c r="H11" s="798"/>
      <c r="I11" s="798"/>
      <c r="J11" s="798"/>
      <c r="K11" s="798"/>
      <c r="L11" s="798"/>
      <c r="M11" s="798"/>
      <c r="N11" s="798"/>
      <c r="O11" s="798"/>
      <c r="P11" s="798"/>
      <c r="Q11" s="798"/>
      <c r="R11" s="798"/>
      <c r="S11" s="798"/>
      <c r="T11" s="798"/>
      <c r="U11" s="798"/>
      <c r="V11" s="798"/>
      <c r="W11" s="798"/>
      <c r="X11" s="798"/>
      <c r="Y11" s="798"/>
      <c r="Z11" s="798"/>
      <c r="AA11" s="798"/>
    </row>
    <row r="12">
      <c r="A12" s="798"/>
      <c r="C12" s="908" t="s">
        <v>5200</v>
      </c>
      <c r="G12" s="798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98"/>
      <c r="W12" s="798"/>
      <c r="X12" s="798"/>
      <c r="Y12" s="798"/>
      <c r="Z12" s="798"/>
      <c r="AA12" s="798"/>
    </row>
    <row r="13">
      <c r="A13" s="798"/>
      <c r="B13" s="155" t="s">
        <v>5201</v>
      </c>
      <c r="C13" s="914"/>
      <c r="D13" s="914" t="s">
        <v>5202</v>
      </c>
      <c r="E13" s="914" t="s">
        <v>5203</v>
      </c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8"/>
      <c r="X13" s="798"/>
      <c r="Y13" s="798"/>
      <c r="Z13" s="798"/>
      <c r="AA13" s="798"/>
    </row>
    <row r="14">
      <c r="A14" s="798"/>
      <c r="B14" s="915" t="s">
        <v>1299</v>
      </c>
      <c r="C14" s="916" t="s">
        <v>5204</v>
      </c>
      <c r="D14" s="916" t="s">
        <v>5205</v>
      </c>
      <c r="E14" s="916" t="s">
        <v>5206</v>
      </c>
      <c r="F14" s="915" t="s">
        <v>5207</v>
      </c>
      <c r="G14" s="916" t="s">
        <v>5208</v>
      </c>
      <c r="H14" s="798"/>
      <c r="I14" s="798"/>
      <c r="J14" s="798"/>
      <c r="K14" s="798"/>
      <c r="L14" s="798"/>
      <c r="M14" s="798"/>
      <c r="N14" s="798"/>
      <c r="O14" s="798"/>
      <c r="P14" s="798"/>
      <c r="Q14" s="798"/>
      <c r="R14" s="798"/>
      <c r="S14" s="798"/>
      <c r="T14" s="798"/>
      <c r="U14" s="798"/>
      <c r="V14" s="798"/>
      <c r="W14" s="798"/>
      <c r="X14" s="798"/>
      <c r="Y14" s="798"/>
      <c r="Z14" s="798"/>
      <c r="AA14" s="798"/>
    </row>
    <row r="15">
      <c r="A15" s="798"/>
      <c r="B15" s="798"/>
      <c r="C15" s="798"/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  <c r="W15" s="798"/>
      <c r="X15" s="798"/>
      <c r="Y15" s="798"/>
      <c r="Z15" s="798"/>
      <c r="AA15" s="798"/>
    </row>
    <row r="16">
      <c r="A16" s="798"/>
      <c r="B16" s="798"/>
      <c r="C16" s="798"/>
      <c r="D16" s="798"/>
      <c r="E16" s="798"/>
      <c r="F16" s="798"/>
      <c r="G16" s="798"/>
      <c r="H16" s="798"/>
      <c r="I16" s="798"/>
      <c r="J16" s="798"/>
      <c r="K16" s="798"/>
      <c r="L16" s="798"/>
      <c r="M16" s="798"/>
      <c r="N16" s="798"/>
      <c r="O16" s="798"/>
      <c r="P16" s="798"/>
      <c r="Q16" s="798"/>
      <c r="R16" s="798"/>
      <c r="S16" s="798"/>
      <c r="T16" s="798"/>
      <c r="U16" s="798"/>
      <c r="V16" s="798"/>
      <c r="W16" s="798"/>
      <c r="X16" s="798"/>
      <c r="Y16" s="798"/>
      <c r="Z16" s="798"/>
      <c r="AA16" s="798"/>
    </row>
    <row r="17">
      <c r="A17" s="798"/>
      <c r="B17" s="798"/>
      <c r="C17" s="798"/>
      <c r="D17" s="798"/>
      <c r="E17" s="798"/>
      <c r="F17" s="798"/>
      <c r="G17" s="798"/>
      <c r="H17" s="798"/>
      <c r="I17" s="798"/>
      <c r="J17" s="798"/>
      <c r="K17" s="798"/>
      <c r="L17" s="798"/>
      <c r="M17" s="798"/>
      <c r="N17" s="798"/>
      <c r="O17" s="798"/>
      <c r="P17" s="798"/>
      <c r="Q17" s="798"/>
      <c r="R17" s="798"/>
      <c r="S17" s="798"/>
      <c r="T17" s="798"/>
      <c r="U17" s="798"/>
      <c r="V17" s="798"/>
      <c r="W17" s="798"/>
      <c r="X17" s="798"/>
      <c r="Y17" s="798"/>
      <c r="Z17" s="798"/>
      <c r="AA17" s="798"/>
    </row>
    <row r="18">
      <c r="A18" s="798"/>
      <c r="B18" s="798"/>
      <c r="C18" s="798"/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N18" s="798"/>
      <c r="O18" s="798"/>
      <c r="P18" s="798"/>
      <c r="Q18" s="798"/>
      <c r="R18" s="798"/>
      <c r="S18" s="798"/>
      <c r="T18" s="798"/>
      <c r="U18" s="798"/>
      <c r="V18" s="798"/>
      <c r="W18" s="798"/>
      <c r="X18" s="798"/>
      <c r="Y18" s="798"/>
      <c r="Z18" s="798"/>
      <c r="AA18" s="798"/>
    </row>
    <row r="19">
      <c r="A19" s="798"/>
      <c r="B19" s="798"/>
      <c r="D19" s="798"/>
      <c r="E19" s="798"/>
      <c r="G19" s="914"/>
      <c r="H19" s="798"/>
      <c r="I19" s="798"/>
      <c r="J19" s="798"/>
      <c r="K19" s="798"/>
      <c r="L19" s="798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X19" s="798"/>
      <c r="Y19" s="798"/>
      <c r="Z19" s="798"/>
      <c r="AA19" s="798"/>
    </row>
    <row r="20">
      <c r="A20" s="798"/>
      <c r="B20" s="798"/>
      <c r="C20" s="798"/>
      <c r="D20" s="798"/>
      <c r="E20" s="798"/>
      <c r="F20" s="798"/>
      <c r="G20" s="798"/>
      <c r="H20" s="798"/>
      <c r="I20" s="798"/>
      <c r="J20" s="798"/>
      <c r="K20" s="798"/>
      <c r="L20" s="798"/>
      <c r="M20" s="798"/>
      <c r="N20" s="798"/>
      <c r="O20" s="798"/>
      <c r="P20" s="798"/>
      <c r="Q20" s="798"/>
      <c r="R20" s="798"/>
      <c r="S20" s="798"/>
      <c r="T20" s="798"/>
      <c r="U20" s="798"/>
      <c r="V20" s="798"/>
      <c r="W20" s="798"/>
      <c r="X20" s="798"/>
      <c r="Y20" s="798"/>
      <c r="Z20" s="798"/>
      <c r="AA20" s="798"/>
    </row>
    <row r="21">
      <c r="A21" s="798"/>
      <c r="B21" s="798"/>
      <c r="C21" s="798"/>
      <c r="D21" s="798"/>
      <c r="E21" s="798"/>
      <c r="F21" s="798"/>
      <c r="G21" s="798"/>
      <c r="H21" s="798"/>
      <c r="I21" s="798"/>
      <c r="J21" s="798"/>
      <c r="K21" s="798"/>
      <c r="L21" s="798"/>
      <c r="M21" s="798"/>
      <c r="N21" s="798"/>
      <c r="O21" s="798"/>
      <c r="P21" s="798"/>
      <c r="Q21" s="798"/>
      <c r="R21" s="798"/>
      <c r="S21" s="798"/>
      <c r="T21" s="798"/>
      <c r="U21" s="798"/>
      <c r="V21" s="798"/>
      <c r="W21" s="798"/>
      <c r="X21" s="798"/>
      <c r="Y21" s="798"/>
      <c r="Z21" s="798"/>
      <c r="AA21" s="798"/>
    </row>
    <row r="22">
      <c r="A22" s="798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98"/>
      <c r="Q22" s="798"/>
      <c r="R22" s="798"/>
      <c r="S22" s="798"/>
      <c r="T22" s="798"/>
      <c r="U22" s="798"/>
      <c r="V22" s="798"/>
      <c r="W22" s="798"/>
      <c r="X22" s="798"/>
      <c r="Y22" s="798"/>
      <c r="Z22" s="798"/>
      <c r="AA22" s="798"/>
    </row>
    <row r="23">
      <c r="A23" s="798"/>
      <c r="B23" s="798"/>
      <c r="C23" s="798"/>
      <c r="D23" s="798"/>
      <c r="E23" s="798"/>
      <c r="F23" s="798"/>
      <c r="G23" s="798"/>
      <c r="H23" s="798"/>
      <c r="I23" s="798"/>
      <c r="J23" s="798"/>
      <c r="K23" s="798"/>
      <c r="L23" s="798"/>
      <c r="M23" s="798"/>
      <c r="N23" s="798"/>
      <c r="O23" s="798"/>
      <c r="P23" s="798"/>
      <c r="Q23" s="798"/>
      <c r="R23" s="798"/>
      <c r="S23" s="798"/>
      <c r="T23" s="798"/>
      <c r="U23" s="798"/>
      <c r="V23" s="798"/>
      <c r="W23" s="798"/>
      <c r="X23" s="798"/>
      <c r="Y23" s="798"/>
      <c r="Z23" s="798"/>
      <c r="AA23" s="798"/>
    </row>
    <row r="24">
      <c r="A24" s="798"/>
      <c r="B24" s="798"/>
      <c r="C24" s="798"/>
      <c r="D24" s="798"/>
      <c r="E24" s="798"/>
      <c r="F24" s="798"/>
      <c r="G24" s="798"/>
      <c r="H24" s="798"/>
      <c r="I24" s="798"/>
      <c r="J24" s="798"/>
      <c r="K24" s="798"/>
      <c r="L24" s="798"/>
      <c r="M24" s="798"/>
      <c r="N24" s="798"/>
      <c r="O24" s="798"/>
      <c r="P24" s="798"/>
      <c r="Q24" s="798"/>
      <c r="R24" s="798"/>
      <c r="S24" s="798"/>
      <c r="T24" s="798"/>
      <c r="U24" s="798"/>
      <c r="V24" s="798"/>
      <c r="W24" s="798"/>
      <c r="X24" s="798"/>
      <c r="Y24" s="798"/>
      <c r="Z24" s="798"/>
      <c r="AA24" s="798"/>
    </row>
    <row r="25">
      <c r="A25" s="798"/>
      <c r="B25" s="798"/>
      <c r="C25" s="798"/>
      <c r="D25" s="798"/>
      <c r="E25" s="798"/>
      <c r="F25" s="798"/>
      <c r="G25" s="798"/>
      <c r="H25" s="798"/>
      <c r="I25" s="798"/>
      <c r="J25" s="798"/>
      <c r="K25" s="798"/>
      <c r="L25" s="798"/>
      <c r="M25" s="798"/>
      <c r="N25" s="798"/>
      <c r="O25" s="798"/>
      <c r="P25" s="798"/>
      <c r="Q25" s="798"/>
      <c r="R25" s="798"/>
      <c r="S25" s="798"/>
      <c r="T25" s="798"/>
      <c r="U25" s="798"/>
      <c r="V25" s="798"/>
      <c r="W25" s="798"/>
      <c r="X25" s="798"/>
      <c r="Y25" s="798"/>
      <c r="Z25" s="798"/>
      <c r="AA25" s="798"/>
    </row>
    <row r="26">
      <c r="A26" s="798"/>
      <c r="B26" s="798"/>
      <c r="C26" s="798"/>
      <c r="D26" s="798"/>
      <c r="E26" s="798"/>
      <c r="F26" s="798"/>
      <c r="G26" s="798"/>
      <c r="H26" s="798"/>
      <c r="I26" s="798"/>
      <c r="J26" s="798"/>
      <c r="K26" s="798"/>
      <c r="L26" s="798"/>
      <c r="M26" s="798"/>
      <c r="N26" s="798"/>
      <c r="O26" s="798"/>
      <c r="P26" s="798"/>
      <c r="Q26" s="798"/>
      <c r="R26" s="798"/>
      <c r="S26" s="798"/>
      <c r="T26" s="798"/>
      <c r="U26" s="798"/>
      <c r="V26" s="798"/>
      <c r="W26" s="798"/>
      <c r="X26" s="798"/>
      <c r="Y26" s="798"/>
      <c r="Z26" s="798"/>
      <c r="AA26" s="798"/>
    </row>
    <row r="27">
      <c r="A27" s="798"/>
      <c r="B27" s="798"/>
      <c r="C27" s="798"/>
      <c r="D27" s="798"/>
      <c r="E27" s="798"/>
      <c r="F27" s="798"/>
      <c r="G27" s="798"/>
      <c r="H27" s="798"/>
      <c r="I27" s="798"/>
      <c r="J27" s="798"/>
      <c r="K27" s="798"/>
      <c r="L27" s="798"/>
      <c r="M27" s="798"/>
      <c r="N27" s="798"/>
      <c r="O27" s="798"/>
      <c r="P27" s="798"/>
      <c r="Q27" s="798"/>
      <c r="R27" s="798"/>
      <c r="S27" s="798"/>
      <c r="T27" s="798"/>
      <c r="U27" s="798"/>
      <c r="V27" s="798"/>
      <c r="W27" s="798"/>
      <c r="X27" s="798"/>
      <c r="Y27" s="798"/>
      <c r="Z27" s="798"/>
      <c r="AA27" s="798"/>
    </row>
    <row r="28">
      <c r="A28" s="798"/>
      <c r="B28" s="798"/>
      <c r="C28" s="798"/>
      <c r="D28" s="798"/>
      <c r="E28" s="798"/>
      <c r="F28" s="798"/>
      <c r="G28" s="798"/>
      <c r="H28" s="798"/>
      <c r="I28" s="798"/>
      <c r="J28" s="798"/>
      <c r="K28" s="798"/>
      <c r="L28" s="798"/>
      <c r="M28" s="798"/>
      <c r="N28" s="798"/>
      <c r="O28" s="798"/>
      <c r="P28" s="798"/>
      <c r="Q28" s="798"/>
      <c r="R28" s="798"/>
      <c r="S28" s="798"/>
      <c r="T28" s="798"/>
      <c r="U28" s="798"/>
      <c r="V28" s="798"/>
      <c r="W28" s="798"/>
      <c r="X28" s="798"/>
      <c r="Y28" s="798"/>
      <c r="Z28" s="798"/>
      <c r="AA28" s="798"/>
    </row>
    <row r="29">
      <c r="A29" s="798"/>
      <c r="B29" s="798"/>
      <c r="C29" s="798"/>
      <c r="D29" s="798"/>
      <c r="E29" s="798"/>
      <c r="F29" s="798"/>
      <c r="G29" s="798"/>
      <c r="H29" s="798"/>
      <c r="I29" s="798"/>
      <c r="J29" s="798"/>
      <c r="K29" s="798"/>
      <c r="L29" s="798"/>
      <c r="M29" s="798"/>
      <c r="N29" s="798"/>
      <c r="O29" s="798"/>
      <c r="P29" s="798"/>
      <c r="Q29" s="798"/>
      <c r="R29" s="798"/>
      <c r="S29" s="798"/>
      <c r="T29" s="798"/>
      <c r="U29" s="798"/>
      <c r="V29" s="798"/>
      <c r="W29" s="798"/>
      <c r="X29" s="798"/>
      <c r="Y29" s="798"/>
      <c r="Z29" s="798"/>
      <c r="AA29" s="798"/>
    </row>
    <row r="30">
      <c r="A30" s="798"/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798"/>
      <c r="N30" s="798"/>
      <c r="O30" s="798"/>
      <c r="P30" s="798"/>
      <c r="Q30" s="798"/>
      <c r="R30" s="798"/>
      <c r="S30" s="798"/>
      <c r="T30" s="798"/>
      <c r="U30" s="798"/>
      <c r="V30" s="798"/>
      <c r="W30" s="798"/>
      <c r="X30" s="798"/>
      <c r="Y30" s="798"/>
      <c r="Z30" s="798"/>
      <c r="AA30" s="798"/>
    </row>
    <row r="31">
      <c r="A31" s="798"/>
      <c r="B31" s="798"/>
      <c r="C31" s="798"/>
      <c r="D31" s="798"/>
      <c r="E31" s="798"/>
      <c r="F31" s="798"/>
      <c r="G31" s="798"/>
      <c r="H31" s="798"/>
      <c r="I31" s="798"/>
      <c r="J31" s="798"/>
      <c r="K31" s="798"/>
      <c r="L31" s="798"/>
      <c r="M31" s="798"/>
      <c r="N31" s="798"/>
      <c r="O31" s="798"/>
      <c r="P31" s="798"/>
      <c r="Q31" s="798"/>
      <c r="R31" s="798"/>
      <c r="S31" s="798"/>
      <c r="T31" s="798"/>
      <c r="U31" s="798"/>
      <c r="V31" s="798"/>
      <c r="W31" s="798"/>
      <c r="X31" s="798"/>
      <c r="Y31" s="798"/>
      <c r="Z31" s="798"/>
      <c r="AA31" s="798"/>
    </row>
    <row r="32">
      <c r="A32" s="798"/>
      <c r="B32" s="798"/>
      <c r="C32" s="798"/>
      <c r="D32" s="798"/>
      <c r="E32" s="798"/>
      <c r="F32" s="798"/>
      <c r="G32" s="798"/>
      <c r="H32" s="798"/>
      <c r="I32" s="798"/>
      <c r="J32" s="798"/>
      <c r="K32" s="798"/>
      <c r="L32" s="798"/>
      <c r="M32" s="798"/>
      <c r="N32" s="798"/>
      <c r="O32" s="798"/>
      <c r="P32" s="798"/>
      <c r="Q32" s="798"/>
      <c r="R32" s="798"/>
      <c r="S32" s="798"/>
      <c r="T32" s="798"/>
      <c r="U32" s="798"/>
      <c r="V32" s="798"/>
      <c r="W32" s="798"/>
      <c r="X32" s="798"/>
      <c r="Y32" s="798"/>
      <c r="Z32" s="798"/>
      <c r="AA32" s="798"/>
    </row>
    <row r="33">
      <c r="A33" s="798"/>
      <c r="B33" s="798"/>
      <c r="C33" s="798"/>
      <c r="D33" s="798"/>
      <c r="E33" s="798"/>
      <c r="F33" s="798"/>
      <c r="G33" s="798"/>
      <c r="H33" s="798"/>
      <c r="I33" s="798"/>
      <c r="J33" s="798"/>
      <c r="K33" s="798"/>
      <c r="L33" s="798"/>
      <c r="M33" s="798"/>
      <c r="N33" s="798"/>
      <c r="O33" s="798"/>
      <c r="P33" s="798"/>
      <c r="Q33" s="798"/>
      <c r="R33" s="798"/>
      <c r="S33" s="798"/>
      <c r="T33" s="798"/>
      <c r="U33" s="798"/>
      <c r="V33" s="798"/>
      <c r="W33" s="798"/>
      <c r="X33" s="798"/>
      <c r="Y33" s="798"/>
      <c r="Z33" s="798"/>
      <c r="AA33" s="798"/>
    </row>
    <row r="34">
      <c r="A34" s="798"/>
      <c r="B34" s="798"/>
      <c r="C34" s="798"/>
      <c r="D34" s="798"/>
      <c r="E34" s="798"/>
      <c r="F34" s="798"/>
      <c r="G34" s="798"/>
      <c r="H34" s="798"/>
      <c r="I34" s="798"/>
      <c r="J34" s="798"/>
      <c r="K34" s="798"/>
      <c r="L34" s="798"/>
      <c r="M34" s="798"/>
      <c r="N34" s="798"/>
      <c r="O34" s="798"/>
      <c r="P34" s="798"/>
      <c r="Q34" s="798"/>
      <c r="R34" s="798"/>
      <c r="S34" s="798"/>
      <c r="T34" s="798"/>
      <c r="U34" s="798"/>
      <c r="V34" s="798"/>
      <c r="W34" s="798"/>
      <c r="X34" s="798"/>
      <c r="Y34" s="798"/>
      <c r="Z34" s="798"/>
      <c r="AA34" s="798"/>
    </row>
    <row r="35">
      <c r="A35" s="798"/>
      <c r="B35" s="798"/>
      <c r="C35" s="798"/>
      <c r="D35" s="798"/>
      <c r="E35" s="798"/>
      <c r="F35" s="798"/>
      <c r="G35" s="798"/>
      <c r="H35" s="798"/>
      <c r="I35" s="798"/>
      <c r="J35" s="798"/>
      <c r="K35" s="798"/>
      <c r="L35" s="798"/>
      <c r="M35" s="798"/>
      <c r="N35" s="798"/>
      <c r="O35" s="798"/>
      <c r="P35" s="798"/>
      <c r="Q35" s="798"/>
      <c r="R35" s="798"/>
      <c r="S35" s="798"/>
      <c r="T35" s="798"/>
      <c r="U35" s="798"/>
      <c r="V35" s="798"/>
      <c r="W35" s="798"/>
      <c r="X35" s="798"/>
      <c r="Y35" s="798"/>
      <c r="Z35" s="798"/>
      <c r="AA35" s="798"/>
    </row>
    <row r="36">
      <c r="A36" s="798"/>
      <c r="B36" s="798"/>
      <c r="C36" s="798"/>
      <c r="D36" s="798"/>
      <c r="E36" s="798"/>
      <c r="F36" s="798"/>
      <c r="G36" s="798"/>
      <c r="H36" s="798"/>
      <c r="I36" s="798"/>
      <c r="J36" s="798"/>
      <c r="K36" s="798"/>
      <c r="L36" s="798"/>
      <c r="M36" s="798"/>
      <c r="N36" s="798"/>
      <c r="O36" s="798"/>
      <c r="P36" s="798"/>
      <c r="Q36" s="798"/>
      <c r="R36" s="798"/>
      <c r="S36" s="798"/>
      <c r="T36" s="798"/>
      <c r="U36" s="798"/>
      <c r="V36" s="798"/>
      <c r="W36" s="798"/>
      <c r="X36" s="798"/>
      <c r="Y36" s="798"/>
      <c r="Z36" s="798"/>
      <c r="AA36" s="798"/>
    </row>
    <row r="37">
      <c r="A37" s="798"/>
      <c r="B37" s="798"/>
      <c r="C37" s="798"/>
      <c r="D37" s="798"/>
      <c r="E37" s="798"/>
      <c r="F37" s="798"/>
      <c r="G37" s="798"/>
      <c r="H37" s="798"/>
      <c r="I37" s="798"/>
      <c r="J37" s="798"/>
      <c r="K37" s="798"/>
      <c r="L37" s="798"/>
      <c r="M37" s="798"/>
      <c r="N37" s="798"/>
      <c r="O37" s="798"/>
      <c r="P37" s="798"/>
      <c r="Q37" s="798"/>
      <c r="R37" s="798"/>
      <c r="S37" s="798"/>
      <c r="T37" s="798"/>
      <c r="U37" s="798"/>
      <c r="V37" s="798"/>
      <c r="W37" s="798"/>
      <c r="X37" s="798"/>
      <c r="Y37" s="798"/>
      <c r="Z37" s="798"/>
      <c r="AA37" s="798"/>
    </row>
    <row r="38">
      <c r="A38" s="798"/>
      <c r="B38" s="798"/>
      <c r="C38" s="798"/>
      <c r="D38" s="798"/>
      <c r="E38" s="798"/>
      <c r="F38" s="798"/>
      <c r="G38" s="798"/>
      <c r="H38" s="798"/>
      <c r="I38" s="798"/>
      <c r="J38" s="798"/>
      <c r="K38" s="798"/>
      <c r="L38" s="798"/>
      <c r="M38" s="798"/>
      <c r="N38" s="798"/>
      <c r="O38" s="798"/>
      <c r="P38" s="798"/>
      <c r="Q38" s="798"/>
      <c r="R38" s="798"/>
      <c r="S38" s="798"/>
      <c r="T38" s="798"/>
      <c r="U38" s="798"/>
      <c r="V38" s="798"/>
      <c r="W38" s="798"/>
      <c r="X38" s="798"/>
      <c r="Y38" s="798"/>
      <c r="Z38" s="798"/>
      <c r="AA38" s="798"/>
    </row>
    <row r="39">
      <c r="A39" s="798"/>
      <c r="B39" s="798"/>
      <c r="C39" s="798"/>
      <c r="D39" s="798"/>
      <c r="E39" s="798"/>
      <c r="F39" s="798"/>
      <c r="G39" s="798"/>
      <c r="H39" s="798"/>
      <c r="I39" s="798"/>
      <c r="J39" s="798"/>
      <c r="K39" s="798"/>
      <c r="L39" s="798"/>
      <c r="M39" s="798"/>
      <c r="N39" s="798"/>
      <c r="O39" s="798"/>
      <c r="P39" s="798"/>
      <c r="Q39" s="798"/>
      <c r="R39" s="798"/>
      <c r="S39" s="798"/>
      <c r="T39" s="798"/>
      <c r="U39" s="798"/>
      <c r="V39" s="798"/>
      <c r="W39" s="798"/>
      <c r="X39" s="798"/>
      <c r="Y39" s="798"/>
      <c r="Z39" s="798"/>
      <c r="AA39" s="798"/>
    </row>
    <row r="40">
      <c r="A40" s="798"/>
      <c r="B40" s="798"/>
      <c r="C40" s="798"/>
      <c r="D40" s="798"/>
      <c r="E40" s="798"/>
      <c r="F40" s="798"/>
      <c r="G40" s="798"/>
      <c r="H40" s="798"/>
      <c r="I40" s="798"/>
      <c r="J40" s="798"/>
      <c r="K40" s="798"/>
      <c r="L40" s="798"/>
      <c r="M40" s="798"/>
      <c r="N40" s="798"/>
      <c r="O40" s="798"/>
      <c r="P40" s="798"/>
      <c r="Q40" s="798"/>
      <c r="R40" s="798"/>
      <c r="S40" s="798"/>
      <c r="T40" s="798"/>
      <c r="U40" s="798"/>
      <c r="V40" s="798"/>
      <c r="W40" s="798"/>
      <c r="X40" s="798"/>
      <c r="Y40" s="798"/>
      <c r="Z40" s="798"/>
      <c r="AA40" s="798"/>
    </row>
    <row r="41">
      <c r="A41" s="798"/>
      <c r="B41" s="798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8"/>
      <c r="U41" s="798"/>
      <c r="V41" s="798"/>
      <c r="W41" s="798"/>
      <c r="X41" s="798"/>
      <c r="Y41" s="798"/>
      <c r="Z41" s="798"/>
      <c r="AA41" s="798"/>
    </row>
    <row r="42">
      <c r="A42" s="798"/>
      <c r="B42" s="798"/>
      <c r="C42" s="798"/>
      <c r="D42" s="798"/>
      <c r="E42" s="798"/>
      <c r="F42" s="798"/>
      <c r="G42" s="798"/>
      <c r="H42" s="798"/>
      <c r="I42" s="798"/>
      <c r="J42" s="798"/>
      <c r="K42" s="798"/>
      <c r="L42" s="798"/>
      <c r="M42" s="798"/>
      <c r="N42" s="798"/>
      <c r="O42" s="798"/>
      <c r="P42" s="798"/>
      <c r="Q42" s="798"/>
      <c r="R42" s="798"/>
      <c r="S42" s="798"/>
      <c r="T42" s="798"/>
      <c r="U42" s="798"/>
      <c r="V42" s="798"/>
      <c r="W42" s="798"/>
      <c r="X42" s="798"/>
      <c r="Y42" s="798"/>
      <c r="Z42" s="798"/>
      <c r="AA42" s="798"/>
    </row>
    <row r="43">
      <c r="A43" s="798"/>
      <c r="B43" s="798"/>
      <c r="C43" s="798"/>
      <c r="D43" s="798"/>
      <c r="E43" s="798"/>
      <c r="F43" s="798"/>
      <c r="G43" s="798"/>
      <c r="H43" s="798"/>
      <c r="I43" s="798"/>
      <c r="J43" s="798"/>
      <c r="K43" s="798"/>
      <c r="L43" s="798"/>
      <c r="M43" s="798"/>
      <c r="N43" s="798"/>
      <c r="O43" s="798"/>
      <c r="P43" s="798"/>
      <c r="Q43" s="798"/>
      <c r="R43" s="798"/>
      <c r="S43" s="798"/>
      <c r="T43" s="798"/>
      <c r="U43" s="798"/>
      <c r="V43" s="798"/>
      <c r="W43" s="798"/>
      <c r="X43" s="798"/>
      <c r="Y43" s="798"/>
      <c r="Z43" s="798"/>
      <c r="AA43" s="798"/>
    </row>
    <row r="44">
      <c r="A44" s="798"/>
      <c r="B44" s="798"/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798"/>
      <c r="Q44" s="798"/>
      <c r="R44" s="798"/>
      <c r="S44" s="798"/>
      <c r="T44" s="798"/>
      <c r="U44" s="798"/>
      <c r="V44" s="798"/>
      <c r="W44" s="798"/>
      <c r="X44" s="798"/>
      <c r="Y44" s="798"/>
      <c r="Z44" s="798"/>
      <c r="AA44" s="798"/>
    </row>
    <row r="45">
      <c r="A45" s="798"/>
      <c r="B45" s="798"/>
      <c r="C45" s="798"/>
      <c r="D45" s="798"/>
      <c r="E45" s="798"/>
      <c r="F45" s="798"/>
      <c r="G45" s="798"/>
      <c r="H45" s="798"/>
      <c r="I45" s="798"/>
      <c r="J45" s="798"/>
      <c r="K45" s="798"/>
      <c r="L45" s="798"/>
      <c r="M45" s="798"/>
      <c r="N45" s="798"/>
      <c r="O45" s="798"/>
      <c r="P45" s="798"/>
      <c r="Q45" s="798"/>
      <c r="R45" s="798"/>
      <c r="S45" s="798"/>
      <c r="T45" s="798"/>
      <c r="U45" s="798"/>
      <c r="V45" s="798"/>
      <c r="W45" s="798"/>
      <c r="X45" s="798"/>
      <c r="Y45" s="798"/>
      <c r="Z45" s="798"/>
      <c r="AA45" s="798"/>
    </row>
    <row r="46">
      <c r="A46" s="798"/>
      <c r="B46" s="798"/>
      <c r="C46" s="798"/>
      <c r="D46" s="798"/>
      <c r="E46" s="798"/>
      <c r="F46" s="798"/>
      <c r="G46" s="798"/>
      <c r="H46" s="798"/>
      <c r="I46" s="798"/>
      <c r="J46" s="798"/>
      <c r="K46" s="798"/>
      <c r="L46" s="798"/>
      <c r="M46" s="798"/>
      <c r="N46" s="798"/>
      <c r="O46" s="798"/>
      <c r="P46" s="798"/>
      <c r="Q46" s="798"/>
      <c r="R46" s="798"/>
      <c r="S46" s="798"/>
      <c r="T46" s="798"/>
      <c r="U46" s="798"/>
      <c r="V46" s="798"/>
      <c r="W46" s="798"/>
      <c r="X46" s="798"/>
      <c r="Y46" s="798"/>
      <c r="Z46" s="798"/>
      <c r="AA46" s="798"/>
    </row>
    <row r="47">
      <c r="A47" s="798"/>
      <c r="B47" s="798"/>
      <c r="C47" s="798"/>
      <c r="D47" s="798"/>
      <c r="E47" s="798"/>
      <c r="F47" s="798"/>
      <c r="G47" s="798"/>
      <c r="H47" s="798"/>
      <c r="I47" s="798"/>
      <c r="J47" s="798"/>
      <c r="K47" s="798"/>
      <c r="L47" s="798"/>
      <c r="M47" s="798"/>
      <c r="N47" s="798"/>
      <c r="O47" s="798"/>
      <c r="P47" s="798"/>
      <c r="Q47" s="798"/>
      <c r="R47" s="798"/>
      <c r="S47" s="798"/>
      <c r="T47" s="798"/>
      <c r="U47" s="798"/>
      <c r="V47" s="798"/>
      <c r="W47" s="798"/>
      <c r="X47" s="798"/>
      <c r="Y47" s="798"/>
      <c r="Z47" s="798"/>
      <c r="AA47" s="798"/>
    </row>
    <row r="48">
      <c r="A48" s="798"/>
      <c r="B48" s="798"/>
      <c r="C48" s="798"/>
      <c r="D48" s="798"/>
      <c r="E48" s="798"/>
      <c r="F48" s="798"/>
      <c r="G48" s="798"/>
      <c r="H48" s="798"/>
      <c r="I48" s="798"/>
      <c r="J48" s="798"/>
      <c r="K48" s="798"/>
      <c r="L48" s="798"/>
      <c r="M48" s="798"/>
      <c r="N48" s="798"/>
      <c r="O48" s="798"/>
      <c r="P48" s="798"/>
      <c r="Q48" s="798"/>
      <c r="R48" s="798"/>
      <c r="S48" s="798"/>
      <c r="T48" s="798"/>
      <c r="U48" s="798"/>
      <c r="V48" s="798"/>
      <c r="W48" s="798"/>
      <c r="X48" s="798"/>
      <c r="Y48" s="798"/>
      <c r="Z48" s="798"/>
      <c r="AA48" s="798"/>
    </row>
    <row r="49">
      <c r="A49" s="798"/>
      <c r="B49" s="798"/>
      <c r="C49" s="798"/>
      <c r="D49" s="798"/>
      <c r="E49" s="798"/>
      <c r="F49" s="798"/>
      <c r="G49" s="798"/>
      <c r="H49" s="798"/>
      <c r="I49" s="798"/>
      <c r="J49" s="798"/>
      <c r="K49" s="798"/>
      <c r="L49" s="798"/>
      <c r="M49" s="798"/>
      <c r="N49" s="798"/>
      <c r="O49" s="798"/>
      <c r="P49" s="798"/>
      <c r="Q49" s="798"/>
      <c r="R49" s="798"/>
      <c r="S49" s="798"/>
      <c r="T49" s="798"/>
      <c r="U49" s="798"/>
      <c r="V49" s="798"/>
      <c r="W49" s="798"/>
      <c r="X49" s="798"/>
      <c r="Y49" s="798"/>
      <c r="Z49" s="798"/>
      <c r="AA49" s="798"/>
    </row>
    <row r="50">
      <c r="A50" s="798"/>
      <c r="B50" s="798"/>
      <c r="C50" s="798"/>
      <c r="D50" s="798"/>
      <c r="E50" s="798"/>
      <c r="F50" s="798"/>
      <c r="G50" s="798"/>
      <c r="H50" s="798"/>
      <c r="I50" s="798"/>
      <c r="J50" s="798"/>
      <c r="K50" s="798"/>
      <c r="L50" s="798"/>
      <c r="M50" s="798"/>
      <c r="N50" s="798"/>
      <c r="O50" s="798"/>
      <c r="P50" s="798"/>
      <c r="Q50" s="798"/>
      <c r="R50" s="798"/>
      <c r="S50" s="798"/>
      <c r="T50" s="798"/>
      <c r="U50" s="798"/>
      <c r="V50" s="798"/>
      <c r="W50" s="798"/>
      <c r="X50" s="798"/>
      <c r="Y50" s="798"/>
      <c r="Z50" s="798"/>
      <c r="AA50" s="798"/>
    </row>
    <row r="51">
      <c r="A51" s="798"/>
      <c r="B51" s="798"/>
      <c r="C51" s="798"/>
      <c r="D51" s="798"/>
      <c r="E51" s="798"/>
      <c r="F51" s="798"/>
      <c r="G51" s="798"/>
      <c r="H51" s="798"/>
      <c r="I51" s="798"/>
      <c r="J51" s="798"/>
      <c r="K51" s="798"/>
      <c r="L51" s="798"/>
      <c r="M51" s="798"/>
      <c r="N51" s="798"/>
      <c r="O51" s="798"/>
      <c r="P51" s="798"/>
      <c r="Q51" s="798"/>
      <c r="R51" s="798"/>
      <c r="S51" s="798"/>
      <c r="T51" s="798"/>
      <c r="U51" s="798"/>
      <c r="V51" s="798"/>
      <c r="W51" s="798"/>
      <c r="X51" s="798"/>
      <c r="Y51" s="798"/>
      <c r="Z51" s="798"/>
      <c r="AA51" s="798"/>
    </row>
    <row r="52">
      <c r="A52" s="798"/>
      <c r="B52" s="798"/>
      <c r="C52" s="798"/>
      <c r="D52" s="798"/>
      <c r="E52" s="798"/>
      <c r="F52" s="798"/>
      <c r="G52" s="798"/>
      <c r="H52" s="798"/>
      <c r="I52" s="798"/>
      <c r="J52" s="798"/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798"/>
      <c r="X52" s="798"/>
      <c r="Y52" s="798"/>
      <c r="Z52" s="798"/>
      <c r="AA52" s="798"/>
    </row>
    <row r="53">
      <c r="A53" s="798"/>
      <c r="B53" s="798"/>
      <c r="C53" s="798"/>
      <c r="D53" s="798"/>
      <c r="E53" s="798"/>
      <c r="F53" s="798"/>
      <c r="G53" s="798"/>
      <c r="H53" s="798"/>
      <c r="I53" s="798"/>
      <c r="J53" s="798"/>
      <c r="K53" s="798"/>
      <c r="L53" s="798"/>
      <c r="M53" s="798"/>
      <c r="N53" s="798"/>
      <c r="O53" s="798"/>
      <c r="P53" s="798"/>
      <c r="Q53" s="798"/>
      <c r="R53" s="798"/>
      <c r="S53" s="798"/>
      <c r="T53" s="798"/>
      <c r="U53" s="798"/>
      <c r="V53" s="798"/>
      <c r="W53" s="798"/>
      <c r="X53" s="798"/>
      <c r="Y53" s="798"/>
      <c r="Z53" s="798"/>
      <c r="AA53" s="798"/>
    </row>
    <row r="54">
      <c r="A54" s="798"/>
      <c r="B54" s="798"/>
      <c r="C54" s="798"/>
      <c r="D54" s="798"/>
      <c r="E54" s="798"/>
      <c r="F54" s="798"/>
      <c r="G54" s="798"/>
      <c r="H54" s="798"/>
      <c r="I54" s="798"/>
      <c r="J54" s="798"/>
      <c r="K54" s="798"/>
      <c r="L54" s="798"/>
      <c r="M54" s="798"/>
      <c r="N54" s="798"/>
      <c r="O54" s="798"/>
      <c r="P54" s="798"/>
      <c r="Q54" s="798"/>
      <c r="R54" s="798"/>
      <c r="S54" s="798"/>
      <c r="T54" s="798"/>
      <c r="U54" s="798"/>
      <c r="V54" s="798"/>
      <c r="W54" s="798"/>
      <c r="X54" s="798"/>
      <c r="Y54" s="798"/>
      <c r="Z54" s="798"/>
      <c r="AA54" s="798"/>
    </row>
    <row r="55">
      <c r="A55" s="798"/>
      <c r="B55" s="798"/>
      <c r="C55" s="798"/>
      <c r="D55" s="798"/>
      <c r="E55" s="798"/>
      <c r="F55" s="798"/>
      <c r="G55" s="798"/>
      <c r="H55" s="798"/>
      <c r="I55" s="798"/>
      <c r="J55" s="798"/>
      <c r="K55" s="798"/>
      <c r="L55" s="798"/>
      <c r="M55" s="798"/>
      <c r="N55" s="798"/>
      <c r="O55" s="798"/>
      <c r="P55" s="798"/>
      <c r="Q55" s="798"/>
      <c r="R55" s="798"/>
      <c r="S55" s="798"/>
      <c r="T55" s="798"/>
      <c r="U55" s="798"/>
      <c r="V55" s="798"/>
      <c r="W55" s="798"/>
      <c r="X55" s="798"/>
      <c r="Y55" s="798"/>
      <c r="Z55" s="798"/>
      <c r="AA55" s="798"/>
    </row>
    <row r="56">
      <c r="A56" s="798"/>
      <c r="B56" s="798"/>
      <c r="C56" s="798"/>
      <c r="D56" s="798"/>
      <c r="E56" s="798"/>
      <c r="F56" s="798"/>
      <c r="G56" s="798"/>
      <c r="H56" s="798"/>
      <c r="I56" s="798"/>
      <c r="J56" s="798"/>
      <c r="K56" s="798"/>
      <c r="L56" s="798"/>
      <c r="M56" s="798"/>
      <c r="N56" s="798"/>
      <c r="O56" s="798"/>
      <c r="P56" s="798"/>
      <c r="Q56" s="798"/>
      <c r="R56" s="798"/>
      <c r="S56" s="798"/>
      <c r="T56" s="798"/>
      <c r="U56" s="798"/>
      <c r="V56" s="798"/>
      <c r="W56" s="798"/>
      <c r="X56" s="798"/>
      <c r="Y56" s="798"/>
      <c r="Z56" s="798"/>
      <c r="AA56" s="798"/>
    </row>
    <row r="57">
      <c r="A57" s="798"/>
      <c r="B57" s="798"/>
      <c r="C57" s="798"/>
      <c r="D57" s="798"/>
      <c r="E57" s="798"/>
      <c r="F57" s="798"/>
      <c r="G57" s="798"/>
      <c r="H57" s="798"/>
      <c r="I57" s="798"/>
      <c r="J57" s="798"/>
      <c r="K57" s="798"/>
      <c r="L57" s="798"/>
      <c r="M57" s="798"/>
      <c r="N57" s="798"/>
      <c r="O57" s="798"/>
      <c r="P57" s="798"/>
      <c r="Q57" s="798"/>
      <c r="R57" s="798"/>
      <c r="S57" s="798"/>
      <c r="T57" s="798"/>
      <c r="U57" s="798"/>
      <c r="V57" s="798"/>
      <c r="W57" s="798"/>
      <c r="X57" s="798"/>
      <c r="Y57" s="798"/>
      <c r="Z57" s="798"/>
      <c r="AA57" s="798"/>
    </row>
    <row r="58">
      <c r="A58" s="798"/>
      <c r="B58" s="798"/>
      <c r="C58" s="798"/>
      <c r="D58" s="798"/>
      <c r="E58" s="798"/>
      <c r="F58" s="798"/>
      <c r="G58" s="798"/>
      <c r="H58" s="798"/>
      <c r="I58" s="798"/>
      <c r="J58" s="798"/>
      <c r="K58" s="798"/>
      <c r="L58" s="798"/>
      <c r="M58" s="798"/>
      <c r="N58" s="798"/>
      <c r="O58" s="798"/>
      <c r="P58" s="798"/>
      <c r="Q58" s="798"/>
      <c r="R58" s="798"/>
      <c r="S58" s="798"/>
      <c r="T58" s="798"/>
      <c r="U58" s="798"/>
      <c r="V58" s="798"/>
      <c r="W58" s="798"/>
      <c r="X58" s="798"/>
      <c r="Y58" s="798"/>
      <c r="Z58" s="798"/>
      <c r="AA58" s="798"/>
    </row>
    <row r="59">
      <c r="A59" s="798"/>
      <c r="B59" s="798"/>
      <c r="C59" s="798"/>
      <c r="D59" s="798"/>
      <c r="E59" s="798"/>
      <c r="F59" s="798"/>
      <c r="G59" s="798"/>
      <c r="H59" s="798"/>
      <c r="I59" s="798"/>
      <c r="J59" s="798"/>
      <c r="K59" s="798"/>
      <c r="L59" s="798"/>
      <c r="M59" s="798"/>
      <c r="N59" s="798"/>
      <c r="O59" s="798"/>
      <c r="P59" s="798"/>
      <c r="Q59" s="798"/>
      <c r="R59" s="798"/>
      <c r="S59" s="798"/>
      <c r="T59" s="798"/>
      <c r="U59" s="798"/>
      <c r="V59" s="798"/>
      <c r="W59" s="798"/>
      <c r="X59" s="798"/>
      <c r="Y59" s="798"/>
      <c r="Z59" s="798"/>
      <c r="AA59" s="798"/>
    </row>
    <row r="60">
      <c r="A60" s="798"/>
      <c r="B60" s="798"/>
      <c r="C60" s="798"/>
      <c r="D60" s="798"/>
      <c r="E60" s="798"/>
      <c r="F60" s="798"/>
      <c r="G60" s="798"/>
      <c r="H60" s="798"/>
      <c r="I60" s="798"/>
      <c r="J60" s="798"/>
      <c r="K60" s="798"/>
      <c r="L60" s="798"/>
      <c r="M60" s="798"/>
      <c r="N60" s="798"/>
      <c r="O60" s="798"/>
      <c r="P60" s="798"/>
      <c r="Q60" s="798"/>
      <c r="R60" s="798"/>
      <c r="S60" s="798"/>
      <c r="T60" s="798"/>
      <c r="U60" s="798"/>
      <c r="V60" s="798"/>
      <c r="W60" s="798"/>
      <c r="X60" s="798"/>
      <c r="Y60" s="798"/>
      <c r="Z60" s="798"/>
      <c r="AA60" s="798"/>
    </row>
    <row r="61">
      <c r="A61" s="798"/>
      <c r="B61" s="798"/>
      <c r="C61" s="798"/>
      <c r="D61" s="798"/>
      <c r="E61" s="798"/>
      <c r="F61" s="798"/>
      <c r="G61" s="798"/>
      <c r="H61" s="798"/>
      <c r="I61" s="798"/>
      <c r="J61" s="798"/>
      <c r="K61" s="798"/>
      <c r="L61" s="798"/>
      <c r="M61" s="798"/>
      <c r="N61" s="798"/>
      <c r="O61" s="798"/>
      <c r="P61" s="798"/>
      <c r="Q61" s="798"/>
      <c r="R61" s="798"/>
      <c r="S61" s="798"/>
      <c r="T61" s="798"/>
      <c r="U61" s="798"/>
      <c r="V61" s="798"/>
      <c r="W61" s="798"/>
      <c r="X61" s="798"/>
      <c r="Y61" s="798"/>
      <c r="Z61" s="798"/>
      <c r="AA61" s="798"/>
    </row>
    <row r="62">
      <c r="A62" s="798"/>
      <c r="B62" s="798"/>
      <c r="C62" s="798"/>
      <c r="D62" s="798"/>
      <c r="E62" s="798"/>
      <c r="F62" s="798"/>
      <c r="G62" s="798"/>
      <c r="H62" s="798"/>
      <c r="I62" s="798"/>
      <c r="J62" s="798"/>
      <c r="K62" s="798"/>
      <c r="L62" s="798"/>
      <c r="M62" s="798"/>
      <c r="N62" s="798"/>
      <c r="O62" s="798"/>
      <c r="P62" s="798"/>
      <c r="Q62" s="798"/>
      <c r="R62" s="798"/>
      <c r="S62" s="798"/>
      <c r="T62" s="798"/>
      <c r="U62" s="798"/>
      <c r="V62" s="798"/>
      <c r="W62" s="798"/>
      <c r="X62" s="798"/>
      <c r="Y62" s="798"/>
      <c r="Z62" s="798"/>
      <c r="AA62" s="798"/>
    </row>
    <row r="63">
      <c r="A63" s="798"/>
      <c r="B63" s="798"/>
      <c r="C63" s="798"/>
      <c r="D63" s="798"/>
      <c r="E63" s="798"/>
      <c r="F63" s="798"/>
      <c r="G63" s="798"/>
      <c r="H63" s="798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Y63" s="798"/>
      <c r="Z63" s="798"/>
      <c r="AA63" s="798"/>
    </row>
    <row r="64">
      <c r="A64" s="798"/>
      <c r="B64" s="798"/>
      <c r="C64" s="798"/>
      <c r="D64" s="798"/>
      <c r="E64" s="798"/>
      <c r="F64" s="798"/>
      <c r="G64" s="798"/>
      <c r="H64" s="798"/>
      <c r="I64" s="798"/>
      <c r="J64" s="798"/>
      <c r="K64" s="798"/>
      <c r="L64" s="798"/>
      <c r="M64" s="798"/>
      <c r="N64" s="798"/>
      <c r="O64" s="798"/>
      <c r="P64" s="798"/>
      <c r="Q64" s="798"/>
      <c r="R64" s="798"/>
      <c r="S64" s="798"/>
      <c r="T64" s="798"/>
      <c r="U64" s="798"/>
      <c r="V64" s="798"/>
      <c r="W64" s="798"/>
      <c r="X64" s="798"/>
      <c r="Y64" s="798"/>
      <c r="Z64" s="798"/>
      <c r="AA64" s="798"/>
    </row>
    <row r="65">
      <c r="A65" s="798"/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8"/>
      <c r="Q65" s="798"/>
      <c r="R65" s="798"/>
      <c r="S65" s="798"/>
      <c r="T65" s="798"/>
      <c r="U65" s="798"/>
      <c r="V65" s="798"/>
      <c r="W65" s="798"/>
      <c r="X65" s="798"/>
      <c r="Y65" s="798"/>
      <c r="Z65" s="798"/>
      <c r="AA65" s="798"/>
    </row>
    <row r="66">
      <c r="A66" s="798"/>
      <c r="B66" s="798"/>
      <c r="C66" s="798"/>
      <c r="D66" s="798"/>
      <c r="E66" s="798"/>
      <c r="F66" s="798"/>
      <c r="G66" s="798"/>
      <c r="H66" s="798"/>
      <c r="I66" s="798"/>
      <c r="J66" s="798"/>
      <c r="K66" s="798"/>
      <c r="L66" s="798"/>
      <c r="M66" s="798"/>
      <c r="N66" s="798"/>
      <c r="O66" s="798"/>
      <c r="P66" s="798"/>
      <c r="Q66" s="798"/>
      <c r="R66" s="798"/>
      <c r="S66" s="798"/>
      <c r="T66" s="798"/>
      <c r="U66" s="798"/>
      <c r="V66" s="798"/>
      <c r="W66" s="798"/>
      <c r="X66" s="798"/>
      <c r="Y66" s="798"/>
      <c r="Z66" s="798"/>
      <c r="AA66" s="798"/>
    </row>
    <row r="67">
      <c r="A67" s="798"/>
      <c r="B67" s="798"/>
      <c r="C67" s="798"/>
      <c r="D67" s="798"/>
      <c r="E67" s="798"/>
      <c r="F67" s="798"/>
      <c r="G67" s="798"/>
      <c r="H67" s="798"/>
      <c r="I67" s="798"/>
      <c r="J67" s="798"/>
      <c r="K67" s="798"/>
      <c r="L67" s="798"/>
      <c r="M67" s="798"/>
      <c r="N67" s="798"/>
      <c r="O67" s="798"/>
      <c r="P67" s="798"/>
      <c r="Q67" s="798"/>
      <c r="R67" s="798"/>
      <c r="S67" s="798"/>
      <c r="T67" s="798"/>
      <c r="U67" s="798"/>
      <c r="V67" s="798"/>
      <c r="W67" s="798"/>
      <c r="X67" s="798"/>
      <c r="Y67" s="798"/>
      <c r="Z67" s="798"/>
      <c r="AA67" s="798"/>
    </row>
    <row r="68">
      <c r="A68" s="798"/>
      <c r="B68" s="798"/>
      <c r="C68" s="798"/>
      <c r="D68" s="798"/>
      <c r="E68" s="798"/>
      <c r="F68" s="798"/>
      <c r="G68" s="798"/>
      <c r="H68" s="798"/>
      <c r="I68" s="798"/>
      <c r="J68" s="798"/>
      <c r="K68" s="798"/>
      <c r="L68" s="798"/>
      <c r="M68" s="798"/>
      <c r="N68" s="798"/>
      <c r="O68" s="798"/>
      <c r="P68" s="798"/>
      <c r="Q68" s="798"/>
      <c r="R68" s="798"/>
      <c r="S68" s="798"/>
      <c r="T68" s="798"/>
      <c r="U68" s="798"/>
      <c r="V68" s="798"/>
      <c r="W68" s="798"/>
      <c r="X68" s="798"/>
      <c r="Y68" s="798"/>
      <c r="Z68" s="798"/>
      <c r="AA68" s="798"/>
    </row>
    <row r="69">
      <c r="A69" s="798"/>
      <c r="B69" s="798"/>
      <c r="C69" s="798"/>
      <c r="D69" s="798"/>
      <c r="E69" s="798"/>
      <c r="F69" s="798"/>
      <c r="G69" s="798"/>
      <c r="H69" s="798"/>
      <c r="I69" s="798"/>
      <c r="J69" s="798"/>
      <c r="K69" s="798"/>
      <c r="L69" s="798"/>
      <c r="M69" s="798"/>
      <c r="N69" s="798"/>
      <c r="O69" s="798"/>
      <c r="P69" s="798"/>
      <c r="Q69" s="798"/>
      <c r="R69" s="798"/>
      <c r="S69" s="798"/>
      <c r="T69" s="798"/>
      <c r="U69" s="798"/>
      <c r="V69" s="798"/>
      <c r="W69" s="798"/>
      <c r="X69" s="798"/>
      <c r="Y69" s="798"/>
      <c r="Z69" s="798"/>
      <c r="AA69" s="798"/>
    </row>
    <row r="70">
      <c r="A70" s="798"/>
      <c r="B70" s="798"/>
      <c r="C70" s="798"/>
      <c r="D70" s="798"/>
      <c r="E70" s="798"/>
      <c r="F70" s="798"/>
      <c r="G70" s="798"/>
      <c r="H70" s="798"/>
      <c r="I70" s="798"/>
      <c r="J70" s="798"/>
      <c r="K70" s="798"/>
      <c r="L70" s="798"/>
      <c r="M70" s="798"/>
      <c r="N70" s="798"/>
      <c r="O70" s="798"/>
      <c r="P70" s="798"/>
      <c r="Q70" s="798"/>
      <c r="R70" s="798"/>
      <c r="S70" s="798"/>
      <c r="T70" s="798"/>
      <c r="U70" s="798"/>
      <c r="V70" s="798"/>
      <c r="W70" s="798"/>
      <c r="X70" s="798"/>
      <c r="Y70" s="798"/>
      <c r="Z70" s="798"/>
      <c r="AA70" s="798"/>
    </row>
    <row r="71">
      <c r="A71" s="798"/>
      <c r="B71" s="798"/>
      <c r="C71" s="798"/>
      <c r="D71" s="798"/>
      <c r="E71" s="798"/>
      <c r="F71" s="798"/>
      <c r="G71" s="798"/>
      <c r="H71" s="798"/>
      <c r="I71" s="798"/>
      <c r="J71" s="798"/>
      <c r="K71" s="798"/>
      <c r="L71" s="798"/>
      <c r="M71" s="798"/>
      <c r="N71" s="798"/>
      <c r="O71" s="798"/>
      <c r="P71" s="798"/>
      <c r="Q71" s="798"/>
      <c r="R71" s="798"/>
      <c r="S71" s="798"/>
      <c r="T71" s="798"/>
      <c r="U71" s="798"/>
      <c r="V71" s="798"/>
      <c r="W71" s="798"/>
      <c r="X71" s="798"/>
      <c r="Y71" s="798"/>
      <c r="Z71" s="798"/>
      <c r="AA71" s="798"/>
    </row>
    <row r="72">
      <c r="A72" s="798"/>
      <c r="B72" s="798"/>
      <c r="C72" s="798"/>
      <c r="D72" s="798"/>
      <c r="E72" s="798"/>
      <c r="F72" s="798"/>
      <c r="G72" s="798"/>
      <c r="H72" s="798"/>
      <c r="I72" s="798"/>
      <c r="J72" s="798"/>
      <c r="K72" s="798"/>
      <c r="L72" s="798"/>
      <c r="M72" s="798"/>
      <c r="N72" s="798"/>
      <c r="O72" s="798"/>
      <c r="P72" s="798"/>
      <c r="Q72" s="798"/>
      <c r="R72" s="798"/>
      <c r="S72" s="798"/>
      <c r="T72" s="798"/>
      <c r="U72" s="798"/>
      <c r="V72" s="798"/>
      <c r="W72" s="798"/>
      <c r="X72" s="798"/>
      <c r="Y72" s="798"/>
      <c r="Z72" s="798"/>
      <c r="AA72" s="798"/>
    </row>
    <row r="73">
      <c r="A73" s="798"/>
      <c r="B73" s="798"/>
      <c r="C73" s="798"/>
      <c r="D73" s="798"/>
      <c r="E73" s="798"/>
      <c r="F73" s="798"/>
      <c r="G73" s="798"/>
      <c r="H73" s="798"/>
      <c r="I73" s="798"/>
      <c r="J73" s="798"/>
      <c r="K73" s="798"/>
      <c r="L73" s="798"/>
      <c r="M73" s="798"/>
      <c r="N73" s="798"/>
      <c r="O73" s="798"/>
      <c r="P73" s="798"/>
      <c r="Q73" s="798"/>
      <c r="R73" s="798"/>
      <c r="S73" s="798"/>
      <c r="T73" s="798"/>
      <c r="U73" s="798"/>
      <c r="V73" s="798"/>
      <c r="W73" s="798"/>
      <c r="X73" s="798"/>
      <c r="Y73" s="798"/>
      <c r="Z73" s="798"/>
      <c r="AA73" s="798"/>
    </row>
    <row r="74">
      <c r="A74" s="798"/>
      <c r="B74" s="798"/>
      <c r="C74" s="798"/>
      <c r="D74" s="798"/>
      <c r="E74" s="798"/>
      <c r="F74" s="798"/>
      <c r="G74" s="798"/>
      <c r="H74" s="798"/>
      <c r="I74" s="798"/>
      <c r="J74" s="798"/>
      <c r="K74" s="798"/>
      <c r="L74" s="798"/>
      <c r="M74" s="798"/>
      <c r="N74" s="798"/>
      <c r="O74" s="798"/>
      <c r="P74" s="798"/>
      <c r="Q74" s="798"/>
      <c r="R74" s="798"/>
      <c r="S74" s="798"/>
      <c r="T74" s="798"/>
      <c r="U74" s="798"/>
      <c r="V74" s="798"/>
      <c r="W74" s="798"/>
      <c r="X74" s="798"/>
      <c r="Y74" s="798"/>
      <c r="Z74" s="798"/>
      <c r="AA74" s="798"/>
    </row>
    <row r="75">
      <c r="A75" s="798"/>
      <c r="B75" s="798"/>
      <c r="C75" s="798"/>
      <c r="D75" s="798"/>
      <c r="E75" s="798"/>
      <c r="F75" s="798"/>
      <c r="G75" s="798"/>
      <c r="H75" s="798"/>
      <c r="I75" s="798"/>
      <c r="J75" s="798"/>
      <c r="K75" s="798"/>
      <c r="L75" s="798"/>
      <c r="M75" s="798"/>
      <c r="N75" s="798"/>
      <c r="O75" s="798"/>
      <c r="P75" s="798"/>
      <c r="Q75" s="798"/>
      <c r="R75" s="798"/>
      <c r="S75" s="798"/>
      <c r="T75" s="798"/>
      <c r="U75" s="798"/>
      <c r="V75" s="798"/>
      <c r="W75" s="798"/>
      <c r="X75" s="798"/>
      <c r="Y75" s="798"/>
      <c r="Z75" s="798"/>
      <c r="AA75" s="798"/>
    </row>
    <row r="76">
      <c r="A76" s="798"/>
      <c r="B76" s="798"/>
      <c r="C76" s="798"/>
      <c r="D76" s="798"/>
      <c r="E76" s="798"/>
      <c r="F76" s="798"/>
      <c r="G76" s="798"/>
      <c r="H76" s="798"/>
      <c r="I76" s="798"/>
      <c r="J76" s="798"/>
      <c r="K76" s="798"/>
      <c r="L76" s="798"/>
      <c r="M76" s="798"/>
      <c r="N76" s="798"/>
      <c r="O76" s="798"/>
      <c r="P76" s="798"/>
      <c r="Q76" s="798"/>
      <c r="R76" s="798"/>
      <c r="S76" s="798"/>
      <c r="T76" s="798"/>
      <c r="U76" s="798"/>
      <c r="V76" s="798"/>
      <c r="W76" s="798"/>
      <c r="X76" s="798"/>
      <c r="Y76" s="798"/>
      <c r="Z76" s="798"/>
      <c r="AA76" s="798"/>
    </row>
    <row r="77">
      <c r="A77" s="798"/>
      <c r="B77" s="798"/>
      <c r="C77" s="798"/>
      <c r="D77" s="798"/>
      <c r="E77" s="798"/>
      <c r="F77" s="798"/>
      <c r="G77" s="798"/>
      <c r="H77" s="798"/>
      <c r="I77" s="798"/>
      <c r="J77" s="798"/>
      <c r="K77" s="798"/>
      <c r="L77" s="798"/>
      <c r="M77" s="798"/>
      <c r="N77" s="798"/>
      <c r="O77" s="798"/>
      <c r="P77" s="798"/>
      <c r="Q77" s="798"/>
      <c r="R77" s="798"/>
      <c r="S77" s="798"/>
      <c r="T77" s="798"/>
      <c r="U77" s="798"/>
      <c r="V77" s="798"/>
      <c r="W77" s="798"/>
      <c r="X77" s="798"/>
      <c r="Y77" s="798"/>
      <c r="Z77" s="798"/>
      <c r="AA77" s="798"/>
    </row>
    <row r="78">
      <c r="A78" s="798"/>
      <c r="B78" s="798"/>
      <c r="C78" s="798"/>
      <c r="D78" s="798"/>
      <c r="E78" s="798"/>
      <c r="F78" s="798"/>
      <c r="G78" s="798"/>
      <c r="H78" s="798"/>
      <c r="I78" s="798"/>
      <c r="J78" s="798"/>
      <c r="K78" s="798"/>
      <c r="L78" s="798"/>
      <c r="M78" s="798"/>
      <c r="N78" s="798"/>
      <c r="O78" s="798"/>
      <c r="P78" s="798"/>
      <c r="Q78" s="798"/>
      <c r="R78" s="798"/>
      <c r="S78" s="798"/>
      <c r="T78" s="798"/>
      <c r="U78" s="798"/>
      <c r="V78" s="798"/>
      <c r="W78" s="798"/>
      <c r="X78" s="798"/>
      <c r="Y78" s="798"/>
      <c r="Z78" s="798"/>
      <c r="AA78" s="798"/>
    </row>
    <row r="79">
      <c r="A79" s="798"/>
      <c r="B79" s="798"/>
      <c r="C79" s="798"/>
      <c r="D79" s="798"/>
      <c r="E79" s="798"/>
      <c r="F79" s="798"/>
      <c r="G79" s="798"/>
      <c r="H79" s="798"/>
      <c r="I79" s="798"/>
      <c r="J79" s="798"/>
      <c r="K79" s="798"/>
      <c r="L79" s="798"/>
      <c r="M79" s="798"/>
      <c r="N79" s="798"/>
      <c r="O79" s="798"/>
      <c r="P79" s="798"/>
      <c r="Q79" s="798"/>
      <c r="R79" s="798"/>
      <c r="S79" s="798"/>
      <c r="T79" s="798"/>
      <c r="U79" s="798"/>
      <c r="V79" s="798"/>
      <c r="W79" s="798"/>
      <c r="X79" s="798"/>
      <c r="Y79" s="798"/>
      <c r="Z79" s="798"/>
      <c r="AA79" s="798"/>
    </row>
    <row r="80">
      <c r="A80" s="798"/>
      <c r="B80" s="798"/>
      <c r="C80" s="798"/>
      <c r="D80" s="798"/>
      <c r="E80" s="798"/>
      <c r="F80" s="798"/>
      <c r="G80" s="798"/>
      <c r="H80" s="798"/>
      <c r="I80" s="798"/>
      <c r="J80" s="798"/>
      <c r="K80" s="798"/>
      <c r="L80" s="798"/>
      <c r="M80" s="798"/>
      <c r="N80" s="798"/>
      <c r="O80" s="798"/>
      <c r="P80" s="798"/>
      <c r="Q80" s="798"/>
      <c r="R80" s="798"/>
      <c r="S80" s="798"/>
      <c r="T80" s="798"/>
      <c r="U80" s="798"/>
      <c r="V80" s="798"/>
      <c r="W80" s="798"/>
      <c r="X80" s="798"/>
      <c r="Y80" s="798"/>
      <c r="Z80" s="798"/>
      <c r="AA80" s="798"/>
    </row>
    <row r="81">
      <c r="A81" s="798"/>
      <c r="B81" s="798"/>
      <c r="C81" s="798"/>
      <c r="D81" s="798"/>
      <c r="E81" s="798"/>
      <c r="F81" s="798"/>
      <c r="G81" s="798"/>
      <c r="H81" s="798"/>
      <c r="I81" s="798"/>
      <c r="J81" s="798"/>
      <c r="K81" s="798"/>
      <c r="L81" s="798"/>
      <c r="M81" s="798"/>
      <c r="N81" s="798"/>
      <c r="O81" s="798"/>
      <c r="P81" s="798"/>
      <c r="Q81" s="798"/>
      <c r="R81" s="798"/>
      <c r="S81" s="798"/>
      <c r="T81" s="798"/>
      <c r="U81" s="798"/>
      <c r="V81" s="798"/>
      <c r="W81" s="798"/>
      <c r="X81" s="798"/>
      <c r="Y81" s="798"/>
      <c r="Z81" s="798"/>
      <c r="AA81" s="798"/>
    </row>
    <row r="82">
      <c r="A82" s="798"/>
      <c r="B82" s="798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8"/>
      <c r="Z82" s="798"/>
      <c r="AA82" s="798"/>
    </row>
    <row r="83">
      <c r="A83" s="798"/>
      <c r="B83" s="798"/>
      <c r="C83" s="798"/>
      <c r="D83" s="798"/>
      <c r="E83" s="798"/>
      <c r="F83" s="798"/>
      <c r="G83" s="798"/>
      <c r="H83" s="798"/>
      <c r="I83" s="798"/>
      <c r="J83" s="798"/>
      <c r="K83" s="798"/>
      <c r="L83" s="798"/>
      <c r="M83" s="798"/>
      <c r="N83" s="798"/>
      <c r="O83" s="798"/>
      <c r="P83" s="798"/>
      <c r="Q83" s="798"/>
      <c r="R83" s="798"/>
      <c r="S83" s="798"/>
      <c r="T83" s="798"/>
      <c r="U83" s="798"/>
      <c r="V83" s="798"/>
      <c r="W83" s="798"/>
      <c r="X83" s="798"/>
      <c r="Y83" s="798"/>
      <c r="Z83" s="798"/>
      <c r="AA83" s="798"/>
    </row>
    <row r="84">
      <c r="A84" s="798"/>
      <c r="B84" s="798"/>
      <c r="C84" s="798"/>
      <c r="D84" s="798"/>
      <c r="E84" s="798"/>
      <c r="F84" s="798"/>
      <c r="G84" s="798"/>
      <c r="H84" s="798"/>
      <c r="I84" s="798"/>
      <c r="J84" s="798"/>
      <c r="K84" s="798"/>
      <c r="L84" s="798"/>
      <c r="M84" s="798"/>
      <c r="N84" s="798"/>
      <c r="O84" s="798"/>
      <c r="P84" s="798"/>
      <c r="Q84" s="798"/>
      <c r="R84" s="798"/>
      <c r="S84" s="798"/>
      <c r="T84" s="798"/>
      <c r="U84" s="798"/>
      <c r="V84" s="798"/>
      <c r="W84" s="798"/>
      <c r="X84" s="798"/>
      <c r="Y84" s="798"/>
      <c r="Z84" s="798"/>
      <c r="AA84" s="798"/>
    </row>
    <row r="85">
      <c r="A85" s="798"/>
      <c r="B85" s="798"/>
      <c r="C85" s="798"/>
      <c r="D85" s="798"/>
      <c r="E85" s="798"/>
      <c r="F85" s="798"/>
      <c r="G85" s="798"/>
      <c r="H85" s="798"/>
      <c r="I85" s="798"/>
      <c r="J85" s="798"/>
      <c r="K85" s="798"/>
      <c r="L85" s="798"/>
      <c r="M85" s="798"/>
      <c r="N85" s="798"/>
      <c r="O85" s="798"/>
      <c r="P85" s="798"/>
      <c r="Q85" s="798"/>
      <c r="R85" s="798"/>
      <c r="S85" s="798"/>
      <c r="T85" s="798"/>
      <c r="U85" s="798"/>
      <c r="V85" s="798"/>
      <c r="W85" s="798"/>
      <c r="X85" s="798"/>
      <c r="Y85" s="798"/>
      <c r="Z85" s="798"/>
      <c r="AA85" s="798"/>
    </row>
    <row r="86">
      <c r="A86" s="798"/>
      <c r="B86" s="798"/>
      <c r="C86" s="798"/>
      <c r="D86" s="798"/>
      <c r="E86" s="798"/>
      <c r="F86" s="798"/>
      <c r="G86" s="798"/>
      <c r="H86" s="798"/>
      <c r="I86" s="798"/>
      <c r="J86" s="798"/>
      <c r="K86" s="798"/>
      <c r="L86" s="798"/>
      <c r="M86" s="798"/>
      <c r="N86" s="798"/>
      <c r="O86" s="798"/>
      <c r="P86" s="798"/>
      <c r="Q86" s="798"/>
      <c r="R86" s="798"/>
      <c r="S86" s="798"/>
      <c r="T86" s="798"/>
      <c r="U86" s="798"/>
      <c r="V86" s="798"/>
      <c r="W86" s="798"/>
      <c r="X86" s="798"/>
      <c r="Y86" s="798"/>
      <c r="Z86" s="798"/>
      <c r="AA86" s="798"/>
    </row>
    <row r="87">
      <c r="A87" s="798"/>
      <c r="B87" s="798"/>
      <c r="C87" s="798"/>
      <c r="D87" s="798"/>
      <c r="E87" s="798"/>
      <c r="F87" s="798"/>
      <c r="G87" s="798"/>
      <c r="H87" s="798"/>
      <c r="I87" s="798"/>
      <c r="J87" s="798"/>
      <c r="K87" s="798"/>
      <c r="L87" s="798"/>
      <c r="M87" s="798"/>
      <c r="N87" s="798"/>
      <c r="O87" s="798"/>
      <c r="P87" s="798"/>
      <c r="Q87" s="798"/>
      <c r="R87" s="798"/>
      <c r="S87" s="798"/>
      <c r="T87" s="798"/>
      <c r="U87" s="798"/>
      <c r="V87" s="798"/>
      <c r="W87" s="798"/>
      <c r="X87" s="798"/>
      <c r="Y87" s="798"/>
      <c r="Z87" s="798"/>
      <c r="AA87" s="798"/>
    </row>
    <row r="88">
      <c r="A88" s="798"/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  <c r="N88" s="798"/>
      <c r="O88" s="798"/>
      <c r="P88" s="798"/>
      <c r="Q88" s="798"/>
      <c r="R88" s="798"/>
      <c r="S88" s="798"/>
      <c r="T88" s="798"/>
      <c r="U88" s="798"/>
      <c r="V88" s="798"/>
      <c r="W88" s="798"/>
      <c r="X88" s="798"/>
      <c r="Y88" s="798"/>
      <c r="Z88" s="798"/>
      <c r="AA88" s="798"/>
    </row>
    <row r="89">
      <c r="A89" s="798"/>
      <c r="B89" s="798"/>
      <c r="C89" s="798"/>
      <c r="D89" s="798"/>
      <c r="E89" s="798"/>
      <c r="F89" s="798"/>
      <c r="G89" s="798"/>
      <c r="H89" s="798"/>
      <c r="I89" s="798"/>
      <c r="J89" s="798"/>
      <c r="K89" s="798"/>
      <c r="L89" s="798"/>
      <c r="M89" s="798"/>
      <c r="N89" s="798"/>
      <c r="O89" s="798"/>
      <c r="P89" s="798"/>
      <c r="Q89" s="798"/>
      <c r="R89" s="798"/>
      <c r="S89" s="798"/>
      <c r="T89" s="798"/>
      <c r="U89" s="798"/>
      <c r="V89" s="798"/>
      <c r="W89" s="798"/>
      <c r="X89" s="798"/>
      <c r="Y89" s="798"/>
      <c r="Z89" s="798"/>
      <c r="AA89" s="798"/>
    </row>
    <row r="90">
      <c r="A90" s="798"/>
      <c r="B90" s="798"/>
      <c r="C90" s="798"/>
      <c r="D90" s="798"/>
      <c r="E90" s="798"/>
      <c r="F90" s="798"/>
      <c r="G90" s="798"/>
      <c r="H90" s="798"/>
      <c r="I90" s="798"/>
      <c r="J90" s="798"/>
      <c r="K90" s="798"/>
      <c r="L90" s="798"/>
      <c r="M90" s="798"/>
      <c r="N90" s="798"/>
      <c r="O90" s="798"/>
      <c r="P90" s="798"/>
      <c r="Q90" s="798"/>
      <c r="R90" s="798"/>
      <c r="S90" s="798"/>
      <c r="T90" s="798"/>
      <c r="U90" s="798"/>
      <c r="V90" s="798"/>
      <c r="W90" s="798"/>
      <c r="X90" s="798"/>
      <c r="Y90" s="798"/>
      <c r="Z90" s="798"/>
      <c r="AA90" s="798"/>
    </row>
    <row r="91">
      <c r="A91" s="798"/>
      <c r="B91" s="798"/>
      <c r="C91" s="798"/>
      <c r="D91" s="798"/>
      <c r="E91" s="798"/>
      <c r="F91" s="798"/>
      <c r="G91" s="798"/>
      <c r="H91" s="798"/>
      <c r="I91" s="798"/>
      <c r="J91" s="798"/>
      <c r="K91" s="798"/>
      <c r="L91" s="798"/>
      <c r="M91" s="798"/>
      <c r="N91" s="798"/>
      <c r="O91" s="798"/>
      <c r="P91" s="798"/>
      <c r="Q91" s="798"/>
      <c r="R91" s="798"/>
      <c r="S91" s="798"/>
      <c r="T91" s="798"/>
      <c r="U91" s="798"/>
      <c r="V91" s="798"/>
      <c r="W91" s="798"/>
      <c r="X91" s="798"/>
      <c r="Y91" s="798"/>
      <c r="Z91" s="798"/>
      <c r="AA91" s="798"/>
    </row>
    <row r="92">
      <c r="A92" s="798"/>
      <c r="B92" s="798"/>
      <c r="C92" s="798"/>
      <c r="D92" s="798"/>
      <c r="E92" s="798"/>
      <c r="F92" s="798"/>
      <c r="G92" s="798"/>
      <c r="H92" s="798"/>
      <c r="I92" s="798"/>
      <c r="J92" s="798"/>
      <c r="K92" s="798"/>
      <c r="L92" s="798"/>
      <c r="M92" s="798"/>
      <c r="N92" s="798"/>
      <c r="O92" s="798"/>
      <c r="P92" s="798"/>
      <c r="Q92" s="798"/>
      <c r="R92" s="798"/>
      <c r="S92" s="798"/>
      <c r="T92" s="798"/>
      <c r="U92" s="798"/>
      <c r="V92" s="798"/>
      <c r="W92" s="798"/>
      <c r="X92" s="798"/>
      <c r="Y92" s="798"/>
      <c r="Z92" s="798"/>
      <c r="AA92" s="798"/>
    </row>
    <row r="93">
      <c r="A93" s="798"/>
      <c r="B93" s="798"/>
      <c r="C93" s="798"/>
      <c r="D93" s="798"/>
      <c r="E93" s="798"/>
      <c r="F93" s="798"/>
      <c r="G93" s="798"/>
      <c r="H93" s="798"/>
      <c r="I93" s="798"/>
      <c r="J93" s="798"/>
      <c r="K93" s="798"/>
      <c r="L93" s="798"/>
      <c r="M93" s="798"/>
      <c r="N93" s="798"/>
      <c r="O93" s="798"/>
      <c r="P93" s="798"/>
      <c r="Q93" s="798"/>
      <c r="R93" s="798"/>
      <c r="S93" s="798"/>
      <c r="T93" s="798"/>
      <c r="U93" s="798"/>
      <c r="V93" s="798"/>
      <c r="W93" s="798"/>
      <c r="X93" s="798"/>
      <c r="Y93" s="798"/>
      <c r="Z93" s="798"/>
      <c r="AA93" s="798"/>
    </row>
    <row r="94">
      <c r="A94" s="798"/>
      <c r="B94" s="798"/>
      <c r="C94" s="798"/>
      <c r="D94" s="798"/>
      <c r="E94" s="798"/>
      <c r="F94" s="798"/>
      <c r="G94" s="798"/>
      <c r="H94" s="798"/>
      <c r="I94" s="798"/>
      <c r="J94" s="798"/>
      <c r="K94" s="798"/>
      <c r="L94" s="798"/>
      <c r="M94" s="798"/>
      <c r="N94" s="798"/>
      <c r="O94" s="798"/>
      <c r="P94" s="798"/>
      <c r="Q94" s="798"/>
      <c r="R94" s="798"/>
      <c r="S94" s="798"/>
      <c r="T94" s="798"/>
      <c r="U94" s="798"/>
      <c r="V94" s="798"/>
      <c r="W94" s="798"/>
      <c r="X94" s="798"/>
      <c r="Y94" s="798"/>
      <c r="Z94" s="798"/>
      <c r="AA94" s="798"/>
    </row>
    <row r="95">
      <c r="A95" s="798"/>
      <c r="B95" s="798"/>
      <c r="C95" s="798"/>
      <c r="D95" s="798"/>
      <c r="E95" s="798"/>
      <c r="F95" s="798"/>
      <c r="G95" s="798"/>
      <c r="H95" s="798"/>
      <c r="I95" s="798"/>
      <c r="J95" s="798"/>
      <c r="K95" s="798"/>
      <c r="L95" s="798"/>
      <c r="M95" s="798"/>
      <c r="N95" s="798"/>
      <c r="O95" s="798"/>
      <c r="P95" s="798"/>
      <c r="Q95" s="798"/>
      <c r="R95" s="798"/>
      <c r="S95" s="798"/>
      <c r="T95" s="798"/>
      <c r="U95" s="798"/>
      <c r="V95" s="798"/>
      <c r="W95" s="798"/>
      <c r="X95" s="798"/>
      <c r="Y95" s="798"/>
      <c r="Z95" s="798"/>
      <c r="AA95" s="798"/>
    </row>
    <row r="96">
      <c r="A96" s="798"/>
      <c r="B96" s="798"/>
      <c r="C96" s="798"/>
      <c r="D96" s="798"/>
      <c r="E96" s="798"/>
      <c r="F96" s="798"/>
      <c r="G96" s="798"/>
      <c r="H96" s="798"/>
      <c r="I96" s="798"/>
      <c r="J96" s="798"/>
      <c r="K96" s="798"/>
      <c r="L96" s="798"/>
      <c r="M96" s="798"/>
      <c r="N96" s="798"/>
      <c r="O96" s="798"/>
      <c r="P96" s="798"/>
      <c r="Q96" s="798"/>
      <c r="R96" s="798"/>
      <c r="S96" s="798"/>
      <c r="T96" s="798"/>
      <c r="U96" s="798"/>
      <c r="V96" s="798"/>
      <c r="W96" s="798"/>
      <c r="X96" s="798"/>
      <c r="Y96" s="798"/>
      <c r="Z96" s="798"/>
      <c r="AA96" s="798"/>
    </row>
    <row r="97">
      <c r="A97" s="798"/>
      <c r="B97" s="798"/>
      <c r="C97" s="798"/>
      <c r="D97" s="798"/>
      <c r="E97" s="798"/>
      <c r="F97" s="798"/>
      <c r="G97" s="798"/>
      <c r="H97" s="798"/>
      <c r="I97" s="798"/>
      <c r="J97" s="798"/>
      <c r="K97" s="798"/>
      <c r="L97" s="798"/>
      <c r="M97" s="798"/>
      <c r="N97" s="798"/>
      <c r="O97" s="798"/>
      <c r="P97" s="798"/>
      <c r="Q97" s="798"/>
      <c r="R97" s="798"/>
      <c r="S97" s="798"/>
      <c r="T97" s="798"/>
      <c r="U97" s="798"/>
      <c r="V97" s="798"/>
      <c r="W97" s="798"/>
      <c r="X97" s="798"/>
      <c r="Y97" s="798"/>
      <c r="Z97" s="798"/>
      <c r="AA97" s="798"/>
    </row>
    <row r="98">
      <c r="A98" s="798"/>
      <c r="B98" s="798"/>
      <c r="C98" s="798"/>
      <c r="D98" s="798"/>
      <c r="E98" s="798"/>
      <c r="F98" s="798"/>
      <c r="G98" s="798"/>
      <c r="H98" s="798"/>
      <c r="I98" s="798"/>
      <c r="J98" s="798"/>
      <c r="K98" s="798"/>
      <c r="L98" s="798"/>
      <c r="M98" s="798"/>
      <c r="N98" s="798"/>
      <c r="O98" s="798"/>
      <c r="P98" s="798"/>
      <c r="Q98" s="798"/>
      <c r="R98" s="798"/>
      <c r="S98" s="798"/>
      <c r="T98" s="798"/>
      <c r="U98" s="798"/>
      <c r="V98" s="798"/>
      <c r="W98" s="798"/>
      <c r="X98" s="798"/>
      <c r="Y98" s="798"/>
      <c r="Z98" s="798"/>
      <c r="AA98" s="798"/>
    </row>
    <row r="99">
      <c r="A99" s="798"/>
      <c r="B99" s="798"/>
      <c r="C99" s="798"/>
      <c r="D99" s="798"/>
      <c r="E99" s="798"/>
      <c r="F99" s="798"/>
      <c r="G99" s="798"/>
      <c r="H99" s="798"/>
      <c r="I99" s="798"/>
      <c r="J99" s="798"/>
      <c r="K99" s="798"/>
      <c r="L99" s="798"/>
      <c r="M99" s="798"/>
      <c r="N99" s="798"/>
      <c r="O99" s="798"/>
      <c r="P99" s="798"/>
      <c r="Q99" s="798"/>
      <c r="R99" s="798"/>
      <c r="S99" s="798"/>
      <c r="T99" s="798"/>
      <c r="U99" s="798"/>
      <c r="V99" s="798"/>
      <c r="W99" s="798"/>
      <c r="X99" s="798"/>
      <c r="Y99" s="798"/>
      <c r="Z99" s="798"/>
      <c r="AA99" s="798"/>
    </row>
    <row r="100">
      <c r="A100" s="798"/>
      <c r="B100" s="798"/>
      <c r="C100" s="798"/>
      <c r="D100" s="798"/>
      <c r="E100" s="798"/>
      <c r="F100" s="798"/>
      <c r="G100" s="798"/>
      <c r="H100" s="798"/>
      <c r="I100" s="798"/>
      <c r="J100" s="798"/>
      <c r="K100" s="798"/>
      <c r="L100" s="798"/>
      <c r="M100" s="798"/>
      <c r="N100" s="798"/>
      <c r="O100" s="798"/>
      <c r="P100" s="798"/>
      <c r="Q100" s="798"/>
      <c r="R100" s="798"/>
      <c r="S100" s="798"/>
      <c r="T100" s="798"/>
      <c r="U100" s="798"/>
      <c r="V100" s="798"/>
      <c r="W100" s="798"/>
      <c r="X100" s="798"/>
      <c r="Y100" s="798"/>
      <c r="Z100" s="798"/>
      <c r="AA100" s="798"/>
    </row>
    <row r="101">
      <c r="A101" s="798"/>
      <c r="B101" s="798"/>
      <c r="C101" s="798"/>
      <c r="D101" s="798"/>
      <c r="E101" s="798"/>
      <c r="F101" s="798"/>
      <c r="G101" s="798"/>
      <c r="H101" s="798"/>
      <c r="I101" s="798"/>
      <c r="J101" s="798"/>
      <c r="K101" s="798"/>
      <c r="L101" s="798"/>
      <c r="M101" s="798"/>
      <c r="N101" s="798"/>
      <c r="O101" s="798"/>
      <c r="P101" s="798"/>
      <c r="Q101" s="798"/>
      <c r="R101" s="798"/>
      <c r="S101" s="798"/>
      <c r="T101" s="798"/>
      <c r="U101" s="798"/>
      <c r="V101" s="798"/>
      <c r="W101" s="798"/>
      <c r="X101" s="798"/>
      <c r="Y101" s="798"/>
      <c r="Z101" s="798"/>
      <c r="AA101" s="798"/>
    </row>
    <row r="102">
      <c r="A102" s="798"/>
      <c r="B102" s="798"/>
      <c r="C102" s="798"/>
      <c r="D102" s="798"/>
      <c r="E102" s="798"/>
      <c r="F102" s="798"/>
      <c r="G102" s="798"/>
      <c r="H102" s="798"/>
      <c r="I102" s="798"/>
      <c r="J102" s="798"/>
      <c r="K102" s="798"/>
      <c r="L102" s="798"/>
      <c r="M102" s="798"/>
      <c r="N102" s="798"/>
      <c r="O102" s="798"/>
      <c r="P102" s="798"/>
      <c r="Q102" s="798"/>
      <c r="R102" s="798"/>
      <c r="S102" s="798"/>
      <c r="T102" s="798"/>
      <c r="U102" s="798"/>
      <c r="V102" s="798"/>
      <c r="W102" s="798"/>
      <c r="X102" s="798"/>
      <c r="Y102" s="798"/>
      <c r="Z102" s="798"/>
      <c r="AA102" s="798"/>
    </row>
    <row r="103">
      <c r="A103" s="798"/>
      <c r="B103" s="798"/>
      <c r="C103" s="798"/>
      <c r="D103" s="798"/>
      <c r="E103" s="798"/>
      <c r="F103" s="798"/>
      <c r="G103" s="798"/>
      <c r="H103" s="798"/>
      <c r="I103" s="798"/>
      <c r="J103" s="798"/>
      <c r="K103" s="798"/>
      <c r="L103" s="798"/>
      <c r="M103" s="798"/>
      <c r="N103" s="798"/>
      <c r="O103" s="798"/>
      <c r="P103" s="798"/>
      <c r="Q103" s="798"/>
      <c r="R103" s="798"/>
      <c r="S103" s="798"/>
      <c r="T103" s="798"/>
      <c r="U103" s="798"/>
      <c r="V103" s="798"/>
      <c r="W103" s="798"/>
      <c r="X103" s="798"/>
      <c r="Y103" s="798"/>
      <c r="Z103" s="798"/>
      <c r="AA103" s="798"/>
    </row>
    <row r="104">
      <c r="A104" s="798"/>
      <c r="B104" s="798"/>
      <c r="C104" s="798"/>
      <c r="D104" s="798"/>
      <c r="E104" s="798"/>
      <c r="F104" s="798"/>
      <c r="G104" s="798"/>
      <c r="H104" s="798"/>
      <c r="I104" s="798"/>
      <c r="J104" s="798"/>
      <c r="K104" s="798"/>
      <c r="L104" s="798"/>
      <c r="M104" s="798"/>
      <c r="N104" s="798"/>
      <c r="O104" s="798"/>
      <c r="P104" s="798"/>
      <c r="Q104" s="798"/>
      <c r="R104" s="798"/>
      <c r="S104" s="798"/>
      <c r="T104" s="798"/>
      <c r="U104" s="798"/>
      <c r="V104" s="798"/>
      <c r="W104" s="798"/>
      <c r="X104" s="798"/>
      <c r="Y104" s="798"/>
      <c r="Z104" s="798"/>
      <c r="AA104" s="798"/>
    </row>
    <row r="105">
      <c r="A105" s="798"/>
      <c r="B105" s="798"/>
      <c r="C105" s="798"/>
      <c r="D105" s="798"/>
      <c r="E105" s="798"/>
      <c r="F105" s="798"/>
      <c r="G105" s="798"/>
      <c r="H105" s="798"/>
      <c r="I105" s="798"/>
      <c r="J105" s="798"/>
      <c r="K105" s="798"/>
      <c r="L105" s="798"/>
      <c r="M105" s="798"/>
      <c r="N105" s="798"/>
      <c r="O105" s="798"/>
      <c r="P105" s="798"/>
      <c r="Q105" s="798"/>
      <c r="R105" s="798"/>
      <c r="S105" s="798"/>
      <c r="T105" s="798"/>
      <c r="U105" s="798"/>
      <c r="V105" s="798"/>
      <c r="W105" s="798"/>
      <c r="X105" s="798"/>
      <c r="Y105" s="798"/>
      <c r="Z105" s="798"/>
      <c r="AA105" s="798"/>
    </row>
    <row r="106">
      <c r="A106" s="798"/>
      <c r="B106" s="798"/>
      <c r="C106" s="798"/>
      <c r="D106" s="798"/>
      <c r="E106" s="798"/>
      <c r="F106" s="798"/>
      <c r="G106" s="798"/>
      <c r="H106" s="798"/>
      <c r="I106" s="798"/>
      <c r="J106" s="798"/>
      <c r="K106" s="798"/>
      <c r="L106" s="798"/>
      <c r="M106" s="798"/>
      <c r="N106" s="798"/>
      <c r="O106" s="798"/>
      <c r="P106" s="798"/>
      <c r="Q106" s="798"/>
      <c r="R106" s="798"/>
      <c r="S106" s="798"/>
      <c r="T106" s="798"/>
      <c r="U106" s="798"/>
      <c r="V106" s="798"/>
      <c r="W106" s="798"/>
      <c r="X106" s="798"/>
      <c r="Y106" s="798"/>
      <c r="Z106" s="798"/>
      <c r="AA106" s="798"/>
    </row>
    <row r="107">
      <c r="A107" s="798"/>
      <c r="B107" s="798"/>
      <c r="C107" s="798"/>
      <c r="D107" s="798"/>
      <c r="E107" s="798"/>
      <c r="F107" s="798"/>
      <c r="G107" s="798"/>
      <c r="H107" s="798"/>
      <c r="I107" s="798"/>
      <c r="J107" s="798"/>
      <c r="K107" s="798"/>
      <c r="L107" s="798"/>
      <c r="M107" s="798"/>
      <c r="N107" s="798"/>
      <c r="O107" s="798"/>
      <c r="P107" s="798"/>
      <c r="Q107" s="798"/>
      <c r="R107" s="798"/>
      <c r="S107" s="798"/>
      <c r="T107" s="798"/>
      <c r="U107" s="798"/>
      <c r="V107" s="798"/>
      <c r="W107" s="798"/>
      <c r="X107" s="798"/>
      <c r="Y107" s="798"/>
      <c r="Z107" s="798"/>
      <c r="AA107" s="798"/>
    </row>
    <row r="108">
      <c r="A108" s="798"/>
      <c r="B108" s="798"/>
      <c r="C108" s="798"/>
      <c r="D108" s="798"/>
      <c r="E108" s="798"/>
      <c r="F108" s="798"/>
      <c r="G108" s="798"/>
      <c r="H108" s="798"/>
      <c r="I108" s="798"/>
      <c r="J108" s="798"/>
      <c r="K108" s="798"/>
      <c r="L108" s="798"/>
      <c r="M108" s="798"/>
      <c r="N108" s="798"/>
      <c r="O108" s="798"/>
      <c r="P108" s="798"/>
      <c r="Q108" s="798"/>
      <c r="R108" s="798"/>
      <c r="S108" s="798"/>
      <c r="T108" s="798"/>
      <c r="U108" s="798"/>
      <c r="V108" s="798"/>
      <c r="W108" s="798"/>
      <c r="X108" s="798"/>
      <c r="Y108" s="798"/>
      <c r="Z108" s="798"/>
      <c r="AA108" s="798"/>
    </row>
    <row r="109">
      <c r="A109" s="798"/>
      <c r="B109" s="798"/>
      <c r="C109" s="798"/>
      <c r="D109" s="798"/>
      <c r="E109" s="798"/>
      <c r="F109" s="798"/>
      <c r="G109" s="798"/>
      <c r="H109" s="798"/>
      <c r="I109" s="798"/>
      <c r="J109" s="798"/>
      <c r="K109" s="798"/>
      <c r="L109" s="798"/>
      <c r="M109" s="798"/>
      <c r="N109" s="798"/>
      <c r="O109" s="798"/>
      <c r="P109" s="798"/>
      <c r="Q109" s="798"/>
      <c r="R109" s="798"/>
      <c r="S109" s="798"/>
      <c r="T109" s="798"/>
      <c r="U109" s="798"/>
      <c r="V109" s="798"/>
      <c r="W109" s="798"/>
      <c r="X109" s="798"/>
      <c r="Y109" s="798"/>
      <c r="Z109" s="798"/>
      <c r="AA109" s="798"/>
    </row>
    <row r="110">
      <c r="A110" s="798"/>
      <c r="B110" s="798"/>
      <c r="C110" s="798"/>
      <c r="D110" s="798"/>
      <c r="E110" s="798"/>
      <c r="F110" s="798"/>
      <c r="G110" s="798"/>
      <c r="H110" s="798"/>
      <c r="I110" s="798"/>
      <c r="J110" s="798"/>
      <c r="K110" s="798"/>
      <c r="L110" s="798"/>
      <c r="M110" s="798"/>
      <c r="N110" s="798"/>
      <c r="O110" s="798"/>
      <c r="P110" s="798"/>
      <c r="Q110" s="798"/>
      <c r="R110" s="798"/>
      <c r="S110" s="798"/>
      <c r="T110" s="798"/>
      <c r="U110" s="798"/>
      <c r="V110" s="798"/>
      <c r="W110" s="798"/>
      <c r="X110" s="798"/>
      <c r="Y110" s="798"/>
      <c r="Z110" s="798"/>
      <c r="AA110" s="798"/>
    </row>
    <row r="111">
      <c r="A111" s="798"/>
      <c r="B111" s="798"/>
      <c r="C111" s="798"/>
      <c r="D111" s="798"/>
      <c r="E111" s="798"/>
      <c r="F111" s="798"/>
      <c r="G111" s="798"/>
      <c r="H111" s="798"/>
      <c r="I111" s="798"/>
      <c r="J111" s="798"/>
      <c r="K111" s="798"/>
      <c r="L111" s="798"/>
      <c r="M111" s="798"/>
      <c r="N111" s="798"/>
      <c r="O111" s="798"/>
      <c r="P111" s="798"/>
      <c r="Q111" s="798"/>
      <c r="R111" s="798"/>
      <c r="S111" s="798"/>
      <c r="T111" s="798"/>
      <c r="U111" s="798"/>
      <c r="V111" s="798"/>
      <c r="W111" s="798"/>
      <c r="X111" s="798"/>
      <c r="Y111" s="798"/>
      <c r="Z111" s="798"/>
      <c r="AA111" s="798"/>
    </row>
    <row r="112">
      <c r="A112" s="798"/>
      <c r="B112" s="798"/>
      <c r="C112" s="798"/>
      <c r="D112" s="798"/>
      <c r="E112" s="798"/>
      <c r="F112" s="798"/>
      <c r="G112" s="798"/>
      <c r="H112" s="798"/>
      <c r="I112" s="798"/>
      <c r="J112" s="798"/>
      <c r="K112" s="798"/>
      <c r="L112" s="798"/>
      <c r="M112" s="798"/>
      <c r="N112" s="798"/>
      <c r="O112" s="798"/>
      <c r="P112" s="798"/>
      <c r="Q112" s="798"/>
      <c r="R112" s="798"/>
      <c r="S112" s="798"/>
      <c r="T112" s="798"/>
      <c r="U112" s="798"/>
      <c r="V112" s="798"/>
      <c r="W112" s="798"/>
      <c r="X112" s="798"/>
      <c r="Y112" s="798"/>
      <c r="Z112" s="798"/>
      <c r="AA112" s="798"/>
    </row>
    <row r="113">
      <c r="A113" s="798"/>
      <c r="B113" s="798"/>
      <c r="C113" s="798"/>
      <c r="D113" s="798"/>
      <c r="E113" s="798"/>
      <c r="F113" s="798"/>
      <c r="G113" s="798"/>
      <c r="H113" s="798"/>
      <c r="I113" s="798"/>
      <c r="J113" s="798"/>
      <c r="K113" s="798"/>
      <c r="L113" s="798"/>
      <c r="M113" s="798"/>
      <c r="N113" s="798"/>
      <c r="O113" s="798"/>
      <c r="P113" s="798"/>
      <c r="Q113" s="798"/>
      <c r="R113" s="798"/>
      <c r="S113" s="798"/>
      <c r="T113" s="798"/>
      <c r="U113" s="798"/>
      <c r="V113" s="798"/>
      <c r="W113" s="798"/>
      <c r="X113" s="798"/>
      <c r="Y113" s="798"/>
      <c r="Z113" s="798"/>
      <c r="AA113" s="798"/>
    </row>
    <row r="114">
      <c r="A114" s="798"/>
      <c r="B114" s="798"/>
      <c r="C114" s="798"/>
      <c r="D114" s="798"/>
      <c r="E114" s="798"/>
      <c r="F114" s="798"/>
      <c r="G114" s="798"/>
      <c r="H114" s="798"/>
      <c r="I114" s="798"/>
      <c r="J114" s="798"/>
      <c r="K114" s="798"/>
      <c r="L114" s="798"/>
      <c r="M114" s="798"/>
      <c r="N114" s="798"/>
      <c r="O114" s="798"/>
      <c r="P114" s="798"/>
      <c r="Q114" s="798"/>
      <c r="R114" s="798"/>
      <c r="S114" s="798"/>
      <c r="T114" s="798"/>
      <c r="U114" s="798"/>
      <c r="V114" s="798"/>
      <c r="W114" s="798"/>
      <c r="X114" s="798"/>
      <c r="Y114" s="798"/>
      <c r="Z114" s="798"/>
      <c r="AA114" s="798"/>
    </row>
    <row r="115">
      <c r="A115" s="798"/>
      <c r="B115" s="798"/>
      <c r="C115" s="798"/>
      <c r="D115" s="798"/>
      <c r="E115" s="798"/>
      <c r="F115" s="798"/>
      <c r="G115" s="798"/>
      <c r="H115" s="798"/>
      <c r="I115" s="798"/>
      <c r="J115" s="798"/>
      <c r="K115" s="798"/>
      <c r="L115" s="798"/>
      <c r="M115" s="798"/>
      <c r="N115" s="798"/>
      <c r="O115" s="798"/>
      <c r="P115" s="798"/>
      <c r="Q115" s="798"/>
      <c r="R115" s="798"/>
      <c r="S115" s="798"/>
      <c r="T115" s="798"/>
      <c r="U115" s="798"/>
      <c r="V115" s="798"/>
      <c r="W115" s="798"/>
      <c r="X115" s="798"/>
      <c r="Y115" s="798"/>
      <c r="Z115" s="798"/>
      <c r="AA115" s="798"/>
    </row>
    <row r="116">
      <c r="A116" s="798"/>
      <c r="B116" s="798"/>
      <c r="C116" s="798"/>
      <c r="D116" s="798"/>
      <c r="E116" s="798"/>
      <c r="F116" s="798"/>
      <c r="G116" s="798"/>
      <c r="H116" s="798"/>
      <c r="I116" s="798"/>
      <c r="J116" s="798"/>
      <c r="K116" s="798"/>
      <c r="L116" s="798"/>
      <c r="M116" s="798"/>
      <c r="N116" s="798"/>
      <c r="O116" s="798"/>
      <c r="P116" s="798"/>
      <c r="Q116" s="798"/>
      <c r="R116" s="798"/>
      <c r="S116" s="798"/>
      <c r="T116" s="798"/>
      <c r="U116" s="798"/>
      <c r="V116" s="798"/>
      <c r="W116" s="798"/>
      <c r="X116" s="798"/>
      <c r="Y116" s="798"/>
      <c r="Z116" s="798"/>
      <c r="AA116" s="798"/>
    </row>
    <row r="117">
      <c r="A117" s="798"/>
      <c r="B117" s="798"/>
      <c r="C117" s="798"/>
      <c r="D117" s="798"/>
      <c r="E117" s="798"/>
      <c r="F117" s="798"/>
      <c r="G117" s="798"/>
      <c r="H117" s="798"/>
      <c r="I117" s="798"/>
      <c r="J117" s="798"/>
      <c r="K117" s="798"/>
      <c r="L117" s="798"/>
      <c r="M117" s="798"/>
      <c r="N117" s="798"/>
      <c r="O117" s="798"/>
      <c r="P117" s="798"/>
      <c r="Q117" s="798"/>
      <c r="R117" s="798"/>
      <c r="S117" s="798"/>
      <c r="T117" s="798"/>
      <c r="U117" s="798"/>
      <c r="V117" s="798"/>
      <c r="W117" s="798"/>
      <c r="X117" s="798"/>
      <c r="Y117" s="798"/>
      <c r="Z117" s="798"/>
      <c r="AA117" s="798"/>
    </row>
    <row r="118">
      <c r="A118" s="798"/>
      <c r="B118" s="798"/>
      <c r="C118" s="798"/>
      <c r="D118" s="798"/>
      <c r="E118" s="798"/>
      <c r="F118" s="798"/>
      <c r="G118" s="798"/>
      <c r="H118" s="798"/>
      <c r="I118" s="798"/>
      <c r="J118" s="798"/>
      <c r="K118" s="798"/>
      <c r="L118" s="798"/>
      <c r="M118" s="798"/>
      <c r="N118" s="798"/>
      <c r="O118" s="798"/>
      <c r="P118" s="798"/>
      <c r="Q118" s="798"/>
      <c r="R118" s="798"/>
      <c r="S118" s="798"/>
      <c r="T118" s="798"/>
      <c r="U118" s="798"/>
      <c r="V118" s="798"/>
      <c r="W118" s="798"/>
      <c r="X118" s="798"/>
      <c r="Y118" s="798"/>
      <c r="Z118" s="798"/>
      <c r="AA118" s="798"/>
    </row>
    <row r="119">
      <c r="A119" s="798"/>
      <c r="B119" s="798"/>
      <c r="C119" s="798"/>
      <c r="D119" s="798"/>
      <c r="E119" s="798"/>
      <c r="F119" s="798"/>
      <c r="G119" s="798"/>
      <c r="H119" s="798"/>
      <c r="I119" s="798"/>
      <c r="J119" s="798"/>
      <c r="K119" s="798"/>
      <c r="L119" s="798"/>
      <c r="M119" s="798"/>
      <c r="N119" s="798"/>
      <c r="O119" s="798"/>
      <c r="P119" s="798"/>
      <c r="Q119" s="798"/>
      <c r="R119" s="798"/>
      <c r="S119" s="798"/>
      <c r="T119" s="798"/>
      <c r="U119" s="798"/>
      <c r="V119" s="798"/>
      <c r="W119" s="798"/>
      <c r="X119" s="798"/>
      <c r="Y119" s="798"/>
      <c r="Z119" s="798"/>
      <c r="AA119" s="798"/>
    </row>
    <row r="120">
      <c r="A120" s="798"/>
      <c r="B120" s="798"/>
      <c r="C120" s="798"/>
      <c r="D120" s="798"/>
      <c r="E120" s="798"/>
      <c r="F120" s="798"/>
      <c r="G120" s="798"/>
      <c r="H120" s="798"/>
      <c r="I120" s="798"/>
      <c r="J120" s="798"/>
      <c r="K120" s="798"/>
      <c r="L120" s="798"/>
      <c r="M120" s="798"/>
      <c r="N120" s="798"/>
      <c r="O120" s="798"/>
      <c r="P120" s="798"/>
      <c r="Q120" s="798"/>
      <c r="R120" s="798"/>
      <c r="S120" s="798"/>
      <c r="T120" s="798"/>
      <c r="U120" s="798"/>
      <c r="V120" s="798"/>
      <c r="W120" s="798"/>
      <c r="X120" s="798"/>
      <c r="Y120" s="798"/>
      <c r="Z120" s="798"/>
      <c r="AA120" s="798"/>
    </row>
    <row r="121">
      <c r="A121" s="798"/>
      <c r="B121" s="798"/>
      <c r="C121" s="798"/>
      <c r="D121" s="798"/>
      <c r="E121" s="798"/>
      <c r="F121" s="798"/>
      <c r="G121" s="798"/>
      <c r="H121" s="798"/>
      <c r="I121" s="798"/>
      <c r="J121" s="798"/>
      <c r="K121" s="798"/>
      <c r="L121" s="798"/>
      <c r="M121" s="798"/>
      <c r="N121" s="798"/>
      <c r="O121" s="798"/>
      <c r="P121" s="798"/>
      <c r="Q121" s="798"/>
      <c r="R121" s="798"/>
      <c r="S121" s="798"/>
      <c r="T121" s="798"/>
      <c r="U121" s="798"/>
      <c r="V121" s="798"/>
      <c r="W121" s="798"/>
      <c r="X121" s="798"/>
      <c r="Y121" s="798"/>
      <c r="Z121" s="798"/>
      <c r="AA121" s="798"/>
    </row>
    <row r="122">
      <c r="A122" s="798"/>
      <c r="B122" s="798"/>
      <c r="C122" s="798"/>
      <c r="D122" s="798"/>
      <c r="E122" s="798"/>
      <c r="F122" s="798"/>
      <c r="G122" s="798"/>
      <c r="H122" s="798"/>
      <c r="I122" s="798"/>
      <c r="J122" s="798"/>
      <c r="K122" s="798"/>
      <c r="L122" s="798"/>
      <c r="M122" s="798"/>
      <c r="N122" s="798"/>
      <c r="O122" s="798"/>
      <c r="P122" s="798"/>
      <c r="Q122" s="798"/>
      <c r="R122" s="798"/>
      <c r="S122" s="798"/>
      <c r="T122" s="798"/>
      <c r="U122" s="798"/>
      <c r="V122" s="798"/>
      <c r="W122" s="798"/>
      <c r="X122" s="798"/>
      <c r="Y122" s="798"/>
      <c r="Z122" s="798"/>
      <c r="AA122" s="798"/>
    </row>
    <row r="123">
      <c r="A123" s="798"/>
      <c r="B123" s="798"/>
      <c r="C123" s="798"/>
      <c r="D123" s="798"/>
      <c r="E123" s="798"/>
      <c r="F123" s="798"/>
      <c r="G123" s="798"/>
      <c r="H123" s="798"/>
      <c r="I123" s="798"/>
      <c r="J123" s="798"/>
      <c r="K123" s="798"/>
      <c r="L123" s="798"/>
      <c r="M123" s="798"/>
      <c r="N123" s="798"/>
      <c r="O123" s="798"/>
      <c r="P123" s="798"/>
      <c r="Q123" s="798"/>
      <c r="R123" s="798"/>
      <c r="S123" s="798"/>
      <c r="T123" s="798"/>
      <c r="U123" s="798"/>
      <c r="V123" s="798"/>
      <c r="W123" s="798"/>
      <c r="X123" s="798"/>
      <c r="Y123" s="798"/>
      <c r="Z123" s="798"/>
      <c r="AA123" s="798"/>
    </row>
    <row r="124">
      <c r="A124" s="798"/>
      <c r="B124" s="798"/>
      <c r="C124" s="798"/>
      <c r="D124" s="798"/>
      <c r="E124" s="798"/>
      <c r="F124" s="798"/>
      <c r="G124" s="798"/>
      <c r="H124" s="798"/>
      <c r="I124" s="798"/>
      <c r="J124" s="798"/>
      <c r="K124" s="798"/>
      <c r="L124" s="798"/>
      <c r="M124" s="798"/>
      <c r="N124" s="798"/>
      <c r="O124" s="798"/>
      <c r="P124" s="798"/>
      <c r="Q124" s="798"/>
      <c r="R124" s="798"/>
      <c r="S124" s="798"/>
      <c r="T124" s="798"/>
      <c r="U124" s="798"/>
      <c r="V124" s="798"/>
      <c r="W124" s="798"/>
      <c r="X124" s="798"/>
      <c r="Y124" s="798"/>
      <c r="Z124" s="798"/>
      <c r="AA124" s="798"/>
    </row>
    <row r="125">
      <c r="A125" s="798"/>
      <c r="B125" s="798"/>
      <c r="C125" s="798"/>
      <c r="D125" s="798"/>
      <c r="E125" s="798"/>
      <c r="F125" s="798"/>
      <c r="G125" s="798"/>
      <c r="H125" s="798"/>
      <c r="I125" s="798"/>
      <c r="J125" s="798"/>
      <c r="K125" s="798"/>
      <c r="L125" s="798"/>
      <c r="M125" s="798"/>
      <c r="N125" s="798"/>
      <c r="O125" s="798"/>
      <c r="P125" s="798"/>
      <c r="Q125" s="798"/>
      <c r="R125" s="798"/>
      <c r="S125" s="798"/>
      <c r="T125" s="798"/>
      <c r="U125" s="798"/>
      <c r="V125" s="798"/>
      <c r="W125" s="798"/>
      <c r="X125" s="798"/>
      <c r="Y125" s="798"/>
      <c r="Z125" s="798"/>
      <c r="AA125" s="798"/>
    </row>
    <row r="126">
      <c r="A126" s="798"/>
      <c r="B126" s="798"/>
      <c r="C126" s="798"/>
      <c r="D126" s="798"/>
      <c r="E126" s="798"/>
      <c r="F126" s="798"/>
      <c r="G126" s="798"/>
      <c r="H126" s="798"/>
      <c r="I126" s="798"/>
      <c r="J126" s="798"/>
      <c r="K126" s="798"/>
      <c r="L126" s="798"/>
      <c r="M126" s="798"/>
      <c r="N126" s="798"/>
      <c r="O126" s="798"/>
      <c r="P126" s="798"/>
      <c r="Q126" s="798"/>
      <c r="R126" s="798"/>
      <c r="S126" s="798"/>
      <c r="T126" s="798"/>
      <c r="U126" s="798"/>
      <c r="V126" s="798"/>
      <c r="W126" s="798"/>
      <c r="X126" s="798"/>
      <c r="Y126" s="798"/>
      <c r="Z126" s="798"/>
      <c r="AA126" s="798"/>
    </row>
    <row r="127">
      <c r="A127" s="798"/>
      <c r="B127" s="798"/>
      <c r="C127" s="798"/>
      <c r="D127" s="798"/>
      <c r="E127" s="798"/>
      <c r="F127" s="798"/>
      <c r="G127" s="798"/>
      <c r="H127" s="798"/>
      <c r="I127" s="798"/>
      <c r="J127" s="798"/>
      <c r="K127" s="798"/>
      <c r="L127" s="798"/>
      <c r="M127" s="798"/>
      <c r="N127" s="798"/>
      <c r="O127" s="798"/>
      <c r="P127" s="798"/>
      <c r="Q127" s="798"/>
      <c r="R127" s="798"/>
      <c r="S127" s="798"/>
      <c r="T127" s="798"/>
      <c r="U127" s="798"/>
      <c r="V127" s="798"/>
      <c r="W127" s="798"/>
      <c r="X127" s="798"/>
      <c r="Y127" s="798"/>
      <c r="Z127" s="798"/>
      <c r="AA127" s="798"/>
    </row>
    <row r="128">
      <c r="A128" s="798"/>
      <c r="B128" s="798"/>
      <c r="C128" s="798"/>
      <c r="D128" s="798"/>
      <c r="E128" s="798"/>
      <c r="F128" s="798"/>
      <c r="G128" s="798"/>
      <c r="H128" s="798"/>
      <c r="I128" s="798"/>
      <c r="J128" s="798"/>
      <c r="K128" s="798"/>
      <c r="L128" s="798"/>
      <c r="M128" s="798"/>
      <c r="N128" s="798"/>
      <c r="O128" s="798"/>
      <c r="P128" s="798"/>
      <c r="Q128" s="798"/>
      <c r="R128" s="798"/>
      <c r="S128" s="798"/>
      <c r="T128" s="798"/>
      <c r="U128" s="798"/>
      <c r="V128" s="798"/>
      <c r="W128" s="798"/>
      <c r="X128" s="798"/>
      <c r="Y128" s="798"/>
      <c r="Z128" s="798"/>
      <c r="AA128" s="798"/>
    </row>
    <row r="129">
      <c r="A129" s="798"/>
      <c r="B129" s="798"/>
      <c r="C129" s="798"/>
      <c r="D129" s="798"/>
      <c r="E129" s="798"/>
      <c r="F129" s="798"/>
      <c r="G129" s="798"/>
      <c r="H129" s="798"/>
      <c r="I129" s="798"/>
      <c r="J129" s="798"/>
      <c r="K129" s="798"/>
      <c r="L129" s="798"/>
      <c r="M129" s="798"/>
      <c r="N129" s="798"/>
      <c r="O129" s="798"/>
      <c r="P129" s="798"/>
      <c r="Q129" s="798"/>
      <c r="R129" s="798"/>
      <c r="S129" s="798"/>
      <c r="T129" s="798"/>
      <c r="U129" s="798"/>
      <c r="V129" s="798"/>
      <c r="W129" s="798"/>
      <c r="X129" s="798"/>
      <c r="Y129" s="798"/>
      <c r="Z129" s="798"/>
      <c r="AA129" s="798"/>
    </row>
    <row r="130">
      <c r="A130" s="798"/>
      <c r="B130" s="798"/>
      <c r="C130" s="798"/>
      <c r="D130" s="798"/>
      <c r="E130" s="798"/>
      <c r="F130" s="798"/>
      <c r="G130" s="798"/>
      <c r="H130" s="798"/>
      <c r="I130" s="798"/>
      <c r="J130" s="798"/>
      <c r="K130" s="798"/>
      <c r="L130" s="798"/>
      <c r="M130" s="798"/>
      <c r="N130" s="798"/>
      <c r="O130" s="798"/>
      <c r="P130" s="798"/>
      <c r="Q130" s="798"/>
      <c r="R130" s="798"/>
      <c r="S130" s="798"/>
      <c r="T130" s="798"/>
      <c r="U130" s="798"/>
      <c r="V130" s="798"/>
      <c r="W130" s="798"/>
      <c r="X130" s="798"/>
      <c r="Y130" s="798"/>
      <c r="Z130" s="798"/>
      <c r="AA130" s="798"/>
    </row>
    <row r="131">
      <c r="A131" s="798"/>
      <c r="B131" s="798"/>
      <c r="C131" s="798"/>
      <c r="D131" s="798"/>
      <c r="E131" s="798"/>
      <c r="F131" s="798"/>
      <c r="G131" s="798"/>
      <c r="H131" s="798"/>
      <c r="I131" s="798"/>
      <c r="J131" s="798"/>
      <c r="K131" s="798"/>
      <c r="L131" s="798"/>
      <c r="M131" s="798"/>
      <c r="N131" s="798"/>
      <c r="O131" s="798"/>
      <c r="P131" s="798"/>
      <c r="Q131" s="798"/>
      <c r="R131" s="798"/>
      <c r="S131" s="798"/>
      <c r="T131" s="798"/>
      <c r="U131" s="798"/>
      <c r="V131" s="798"/>
      <c r="W131" s="798"/>
      <c r="X131" s="798"/>
      <c r="Y131" s="798"/>
      <c r="Z131" s="798"/>
      <c r="AA131" s="798"/>
    </row>
    <row r="132">
      <c r="A132" s="798"/>
      <c r="B132" s="798"/>
      <c r="C132" s="798"/>
      <c r="D132" s="798"/>
      <c r="E132" s="798"/>
      <c r="F132" s="798"/>
      <c r="G132" s="798"/>
      <c r="H132" s="798"/>
      <c r="I132" s="798"/>
      <c r="J132" s="798"/>
      <c r="K132" s="798"/>
      <c r="L132" s="798"/>
      <c r="M132" s="798"/>
      <c r="N132" s="798"/>
      <c r="O132" s="798"/>
      <c r="P132" s="798"/>
      <c r="Q132" s="798"/>
      <c r="R132" s="798"/>
      <c r="S132" s="798"/>
      <c r="T132" s="798"/>
      <c r="U132" s="798"/>
      <c r="V132" s="798"/>
      <c r="W132" s="798"/>
      <c r="X132" s="798"/>
      <c r="Y132" s="798"/>
      <c r="Z132" s="798"/>
      <c r="AA132" s="798"/>
    </row>
    <row r="133">
      <c r="A133" s="798"/>
      <c r="B133" s="798"/>
      <c r="C133" s="798"/>
      <c r="D133" s="798"/>
      <c r="E133" s="798"/>
      <c r="F133" s="798"/>
      <c r="G133" s="798"/>
      <c r="H133" s="798"/>
      <c r="I133" s="798"/>
      <c r="J133" s="798"/>
      <c r="K133" s="798"/>
      <c r="L133" s="798"/>
      <c r="M133" s="798"/>
      <c r="N133" s="798"/>
      <c r="O133" s="798"/>
      <c r="P133" s="798"/>
      <c r="Q133" s="798"/>
      <c r="R133" s="798"/>
      <c r="S133" s="798"/>
      <c r="T133" s="798"/>
      <c r="U133" s="798"/>
      <c r="V133" s="798"/>
      <c r="W133" s="798"/>
      <c r="X133" s="798"/>
      <c r="Y133" s="798"/>
      <c r="Z133" s="798"/>
      <c r="AA133" s="798"/>
    </row>
    <row r="134">
      <c r="A134" s="798"/>
      <c r="B134" s="798"/>
      <c r="C134" s="798"/>
      <c r="D134" s="798"/>
      <c r="E134" s="798"/>
      <c r="F134" s="798"/>
      <c r="G134" s="798"/>
      <c r="H134" s="798"/>
      <c r="I134" s="798"/>
      <c r="J134" s="798"/>
      <c r="K134" s="798"/>
      <c r="L134" s="798"/>
      <c r="M134" s="798"/>
      <c r="N134" s="798"/>
      <c r="O134" s="798"/>
      <c r="P134" s="798"/>
      <c r="Q134" s="798"/>
      <c r="R134" s="798"/>
      <c r="S134" s="798"/>
      <c r="T134" s="798"/>
      <c r="U134" s="798"/>
      <c r="V134" s="798"/>
      <c r="W134" s="798"/>
      <c r="X134" s="798"/>
      <c r="Y134" s="798"/>
      <c r="Z134" s="798"/>
      <c r="AA134" s="798"/>
    </row>
    <row r="135">
      <c r="A135" s="798"/>
      <c r="B135" s="798"/>
      <c r="C135" s="798"/>
      <c r="D135" s="798"/>
      <c r="E135" s="798"/>
      <c r="F135" s="798"/>
      <c r="G135" s="798"/>
      <c r="H135" s="798"/>
      <c r="I135" s="798"/>
      <c r="J135" s="798"/>
      <c r="K135" s="798"/>
      <c r="L135" s="798"/>
      <c r="M135" s="798"/>
      <c r="N135" s="798"/>
      <c r="O135" s="798"/>
      <c r="P135" s="798"/>
      <c r="Q135" s="798"/>
      <c r="R135" s="798"/>
      <c r="S135" s="798"/>
      <c r="T135" s="798"/>
      <c r="U135" s="798"/>
      <c r="V135" s="798"/>
      <c r="W135" s="798"/>
      <c r="X135" s="798"/>
      <c r="Y135" s="798"/>
      <c r="Z135" s="798"/>
      <c r="AA135" s="798"/>
    </row>
    <row r="136">
      <c r="A136" s="798"/>
      <c r="B136" s="798"/>
      <c r="C136" s="798"/>
      <c r="D136" s="798"/>
      <c r="E136" s="798"/>
      <c r="F136" s="798"/>
      <c r="G136" s="798"/>
      <c r="H136" s="798"/>
      <c r="I136" s="798"/>
      <c r="J136" s="798"/>
      <c r="K136" s="798"/>
      <c r="L136" s="798"/>
      <c r="M136" s="798"/>
      <c r="N136" s="798"/>
      <c r="O136" s="798"/>
      <c r="P136" s="798"/>
      <c r="Q136" s="798"/>
      <c r="R136" s="798"/>
      <c r="S136" s="798"/>
      <c r="T136" s="798"/>
      <c r="U136" s="798"/>
      <c r="V136" s="798"/>
      <c r="W136" s="798"/>
      <c r="X136" s="798"/>
      <c r="Y136" s="798"/>
      <c r="Z136" s="798"/>
      <c r="AA136" s="798"/>
    </row>
    <row r="137">
      <c r="A137" s="798"/>
      <c r="B137" s="798"/>
      <c r="C137" s="798"/>
      <c r="D137" s="798"/>
      <c r="E137" s="798"/>
      <c r="F137" s="798"/>
      <c r="G137" s="798"/>
      <c r="H137" s="798"/>
      <c r="I137" s="798"/>
      <c r="J137" s="798"/>
      <c r="K137" s="798"/>
      <c r="L137" s="798"/>
      <c r="M137" s="798"/>
      <c r="N137" s="798"/>
      <c r="O137" s="798"/>
      <c r="P137" s="798"/>
      <c r="Q137" s="798"/>
      <c r="R137" s="798"/>
      <c r="S137" s="798"/>
      <c r="T137" s="798"/>
      <c r="U137" s="798"/>
      <c r="V137" s="798"/>
      <c r="W137" s="798"/>
      <c r="X137" s="798"/>
      <c r="Y137" s="798"/>
      <c r="Z137" s="798"/>
      <c r="AA137" s="798"/>
    </row>
    <row r="138">
      <c r="A138" s="798"/>
      <c r="B138" s="798"/>
      <c r="C138" s="798"/>
      <c r="D138" s="798"/>
      <c r="E138" s="798"/>
      <c r="F138" s="798"/>
      <c r="G138" s="798"/>
      <c r="H138" s="798"/>
      <c r="I138" s="798"/>
      <c r="J138" s="798"/>
      <c r="K138" s="798"/>
      <c r="L138" s="798"/>
      <c r="M138" s="798"/>
      <c r="N138" s="798"/>
      <c r="O138" s="798"/>
      <c r="P138" s="798"/>
      <c r="Q138" s="798"/>
      <c r="R138" s="798"/>
      <c r="S138" s="798"/>
      <c r="T138" s="798"/>
      <c r="U138" s="798"/>
      <c r="V138" s="798"/>
      <c r="W138" s="798"/>
      <c r="X138" s="798"/>
      <c r="Y138" s="798"/>
      <c r="Z138" s="798"/>
      <c r="AA138" s="798"/>
    </row>
    <row r="139">
      <c r="A139" s="798"/>
      <c r="B139" s="798"/>
      <c r="C139" s="798"/>
      <c r="D139" s="798"/>
      <c r="E139" s="798"/>
      <c r="F139" s="798"/>
      <c r="G139" s="798"/>
      <c r="H139" s="798"/>
      <c r="I139" s="798"/>
      <c r="J139" s="798"/>
      <c r="K139" s="798"/>
      <c r="L139" s="798"/>
      <c r="M139" s="798"/>
      <c r="N139" s="798"/>
      <c r="O139" s="798"/>
      <c r="P139" s="798"/>
      <c r="Q139" s="798"/>
      <c r="R139" s="798"/>
      <c r="S139" s="798"/>
      <c r="T139" s="798"/>
      <c r="U139" s="798"/>
      <c r="V139" s="798"/>
      <c r="W139" s="798"/>
      <c r="X139" s="798"/>
      <c r="Y139" s="798"/>
      <c r="Z139" s="798"/>
      <c r="AA139" s="798"/>
    </row>
    <row r="140">
      <c r="A140" s="798"/>
      <c r="B140" s="798"/>
      <c r="C140" s="798"/>
      <c r="D140" s="798"/>
      <c r="E140" s="798"/>
      <c r="F140" s="798"/>
      <c r="G140" s="798"/>
      <c r="H140" s="798"/>
      <c r="I140" s="798"/>
      <c r="J140" s="798"/>
      <c r="K140" s="798"/>
      <c r="L140" s="798"/>
      <c r="M140" s="798"/>
      <c r="N140" s="798"/>
      <c r="O140" s="798"/>
      <c r="P140" s="798"/>
      <c r="Q140" s="798"/>
      <c r="R140" s="798"/>
      <c r="S140" s="798"/>
      <c r="T140" s="798"/>
      <c r="U140" s="798"/>
      <c r="V140" s="798"/>
      <c r="W140" s="798"/>
      <c r="X140" s="798"/>
      <c r="Y140" s="798"/>
      <c r="Z140" s="798"/>
      <c r="AA140" s="798"/>
    </row>
    <row r="141">
      <c r="A141" s="798"/>
      <c r="B141" s="798"/>
      <c r="C141" s="798"/>
      <c r="D141" s="798"/>
      <c r="E141" s="798"/>
      <c r="F141" s="798"/>
      <c r="G141" s="798"/>
      <c r="H141" s="798"/>
      <c r="I141" s="798"/>
      <c r="J141" s="798"/>
      <c r="K141" s="798"/>
      <c r="L141" s="798"/>
      <c r="M141" s="798"/>
      <c r="N141" s="798"/>
      <c r="O141" s="798"/>
      <c r="P141" s="798"/>
      <c r="Q141" s="798"/>
      <c r="R141" s="798"/>
      <c r="S141" s="798"/>
      <c r="T141" s="798"/>
      <c r="U141" s="798"/>
      <c r="V141" s="798"/>
      <c r="W141" s="798"/>
      <c r="X141" s="798"/>
      <c r="Y141" s="798"/>
      <c r="Z141" s="798"/>
      <c r="AA141" s="798"/>
    </row>
    <row r="142">
      <c r="A142" s="798"/>
      <c r="B142" s="798"/>
      <c r="C142" s="798"/>
      <c r="D142" s="798"/>
      <c r="E142" s="798"/>
      <c r="F142" s="798"/>
      <c r="G142" s="798"/>
      <c r="H142" s="798"/>
      <c r="I142" s="798"/>
      <c r="J142" s="798"/>
      <c r="K142" s="798"/>
      <c r="L142" s="798"/>
      <c r="M142" s="798"/>
      <c r="N142" s="798"/>
      <c r="O142" s="798"/>
      <c r="P142" s="798"/>
      <c r="Q142" s="798"/>
      <c r="R142" s="798"/>
      <c r="S142" s="798"/>
      <c r="T142" s="798"/>
      <c r="U142" s="798"/>
      <c r="V142" s="798"/>
      <c r="W142" s="798"/>
      <c r="X142" s="798"/>
      <c r="Y142" s="798"/>
      <c r="Z142" s="798"/>
      <c r="AA142" s="798"/>
    </row>
    <row r="143">
      <c r="A143" s="798"/>
      <c r="B143" s="798"/>
      <c r="C143" s="798"/>
      <c r="D143" s="798"/>
      <c r="E143" s="798"/>
      <c r="F143" s="798"/>
      <c r="G143" s="798"/>
      <c r="H143" s="798"/>
      <c r="I143" s="798"/>
      <c r="J143" s="798"/>
      <c r="K143" s="798"/>
      <c r="L143" s="798"/>
      <c r="M143" s="798"/>
      <c r="N143" s="798"/>
      <c r="O143" s="798"/>
      <c r="P143" s="798"/>
      <c r="Q143" s="798"/>
      <c r="R143" s="798"/>
      <c r="S143" s="798"/>
      <c r="T143" s="798"/>
      <c r="U143" s="798"/>
      <c r="V143" s="798"/>
      <c r="W143" s="798"/>
      <c r="X143" s="798"/>
      <c r="Y143" s="798"/>
      <c r="Z143" s="798"/>
      <c r="AA143" s="798"/>
    </row>
    <row r="144">
      <c r="A144" s="798"/>
      <c r="B144" s="798"/>
      <c r="C144" s="798"/>
      <c r="D144" s="798"/>
      <c r="E144" s="798"/>
      <c r="F144" s="798"/>
      <c r="G144" s="798"/>
      <c r="H144" s="798"/>
      <c r="I144" s="798"/>
      <c r="J144" s="798"/>
      <c r="K144" s="798"/>
      <c r="L144" s="798"/>
      <c r="M144" s="798"/>
      <c r="N144" s="798"/>
      <c r="O144" s="798"/>
      <c r="P144" s="798"/>
      <c r="Q144" s="798"/>
      <c r="R144" s="798"/>
      <c r="S144" s="798"/>
      <c r="T144" s="798"/>
      <c r="U144" s="798"/>
      <c r="V144" s="798"/>
      <c r="W144" s="798"/>
      <c r="X144" s="798"/>
      <c r="Y144" s="798"/>
      <c r="Z144" s="798"/>
      <c r="AA144" s="798"/>
    </row>
    <row r="145">
      <c r="A145" s="798"/>
      <c r="B145" s="798"/>
      <c r="C145" s="798"/>
      <c r="D145" s="798"/>
      <c r="E145" s="798"/>
      <c r="F145" s="798"/>
      <c r="G145" s="798"/>
      <c r="H145" s="798"/>
      <c r="I145" s="798"/>
      <c r="J145" s="798"/>
      <c r="K145" s="798"/>
      <c r="L145" s="798"/>
      <c r="M145" s="798"/>
      <c r="N145" s="798"/>
      <c r="O145" s="798"/>
      <c r="P145" s="798"/>
      <c r="Q145" s="798"/>
      <c r="R145" s="798"/>
      <c r="S145" s="798"/>
      <c r="T145" s="798"/>
      <c r="U145" s="798"/>
      <c r="V145" s="798"/>
      <c r="W145" s="798"/>
      <c r="X145" s="798"/>
      <c r="Y145" s="798"/>
      <c r="Z145" s="798"/>
      <c r="AA145" s="798"/>
    </row>
    <row r="146">
      <c r="A146" s="798"/>
      <c r="B146" s="798"/>
      <c r="C146" s="798"/>
      <c r="D146" s="798"/>
      <c r="E146" s="798"/>
      <c r="F146" s="798"/>
      <c r="G146" s="798"/>
      <c r="H146" s="798"/>
      <c r="I146" s="798"/>
      <c r="J146" s="798"/>
      <c r="K146" s="798"/>
      <c r="L146" s="798"/>
      <c r="M146" s="798"/>
      <c r="N146" s="798"/>
      <c r="O146" s="798"/>
      <c r="P146" s="798"/>
      <c r="Q146" s="798"/>
      <c r="R146" s="798"/>
      <c r="S146" s="798"/>
      <c r="T146" s="798"/>
      <c r="U146" s="798"/>
      <c r="V146" s="798"/>
      <c r="W146" s="798"/>
      <c r="X146" s="798"/>
      <c r="Y146" s="798"/>
      <c r="Z146" s="798"/>
      <c r="AA146" s="798"/>
    </row>
    <row r="147">
      <c r="A147" s="798"/>
      <c r="B147" s="798"/>
      <c r="C147" s="798"/>
      <c r="D147" s="798"/>
      <c r="E147" s="798"/>
      <c r="F147" s="798"/>
      <c r="G147" s="798"/>
      <c r="H147" s="798"/>
      <c r="I147" s="798"/>
      <c r="J147" s="798"/>
      <c r="K147" s="798"/>
      <c r="L147" s="798"/>
      <c r="M147" s="798"/>
      <c r="N147" s="798"/>
      <c r="O147" s="798"/>
      <c r="P147" s="798"/>
      <c r="Q147" s="798"/>
      <c r="R147" s="798"/>
      <c r="S147" s="798"/>
      <c r="T147" s="798"/>
      <c r="U147" s="798"/>
      <c r="V147" s="798"/>
      <c r="W147" s="798"/>
      <c r="X147" s="798"/>
      <c r="Y147" s="798"/>
      <c r="Z147" s="798"/>
      <c r="AA147" s="798"/>
    </row>
    <row r="148">
      <c r="A148" s="798"/>
      <c r="B148" s="798"/>
      <c r="C148" s="798"/>
      <c r="D148" s="798"/>
      <c r="E148" s="798"/>
      <c r="F148" s="798"/>
      <c r="G148" s="798"/>
      <c r="H148" s="798"/>
      <c r="I148" s="798"/>
      <c r="J148" s="798"/>
      <c r="K148" s="798"/>
      <c r="L148" s="798"/>
      <c r="M148" s="798"/>
      <c r="N148" s="798"/>
      <c r="O148" s="798"/>
      <c r="P148" s="798"/>
      <c r="Q148" s="798"/>
      <c r="R148" s="798"/>
      <c r="S148" s="798"/>
      <c r="T148" s="798"/>
      <c r="U148" s="798"/>
      <c r="V148" s="798"/>
      <c r="W148" s="798"/>
      <c r="X148" s="798"/>
      <c r="Y148" s="798"/>
      <c r="Z148" s="798"/>
      <c r="AA148" s="798"/>
    </row>
    <row r="149">
      <c r="A149" s="798"/>
      <c r="B149" s="798"/>
      <c r="C149" s="798"/>
      <c r="D149" s="798"/>
      <c r="E149" s="798"/>
      <c r="F149" s="798"/>
      <c r="G149" s="798"/>
      <c r="H149" s="798"/>
      <c r="I149" s="798"/>
      <c r="J149" s="798"/>
      <c r="K149" s="798"/>
      <c r="L149" s="798"/>
      <c r="M149" s="798"/>
      <c r="N149" s="798"/>
      <c r="O149" s="798"/>
      <c r="P149" s="798"/>
      <c r="Q149" s="798"/>
      <c r="R149" s="798"/>
      <c r="S149" s="798"/>
      <c r="T149" s="798"/>
      <c r="U149" s="798"/>
      <c r="V149" s="798"/>
      <c r="W149" s="798"/>
      <c r="X149" s="798"/>
      <c r="Y149" s="798"/>
      <c r="Z149" s="798"/>
      <c r="AA149" s="798"/>
    </row>
    <row r="150">
      <c r="A150" s="798"/>
      <c r="B150" s="798"/>
      <c r="C150" s="798"/>
      <c r="D150" s="798"/>
      <c r="E150" s="798"/>
      <c r="F150" s="798"/>
      <c r="G150" s="798"/>
      <c r="H150" s="798"/>
      <c r="I150" s="798"/>
      <c r="J150" s="798"/>
      <c r="K150" s="798"/>
      <c r="L150" s="798"/>
      <c r="M150" s="798"/>
      <c r="N150" s="798"/>
      <c r="O150" s="798"/>
      <c r="P150" s="798"/>
      <c r="Q150" s="798"/>
      <c r="R150" s="798"/>
      <c r="S150" s="798"/>
      <c r="T150" s="798"/>
      <c r="U150" s="798"/>
      <c r="V150" s="798"/>
      <c r="W150" s="798"/>
      <c r="X150" s="798"/>
      <c r="Y150" s="798"/>
      <c r="Z150" s="798"/>
      <c r="AA150" s="798"/>
    </row>
    <row r="151">
      <c r="A151" s="798"/>
      <c r="B151" s="798"/>
      <c r="C151" s="798"/>
      <c r="D151" s="798"/>
      <c r="E151" s="798"/>
      <c r="F151" s="798"/>
      <c r="G151" s="798"/>
      <c r="H151" s="798"/>
      <c r="I151" s="798"/>
      <c r="J151" s="798"/>
      <c r="K151" s="798"/>
      <c r="L151" s="798"/>
      <c r="M151" s="798"/>
      <c r="N151" s="798"/>
      <c r="O151" s="798"/>
      <c r="P151" s="798"/>
      <c r="Q151" s="798"/>
      <c r="R151" s="798"/>
      <c r="S151" s="798"/>
      <c r="T151" s="798"/>
      <c r="U151" s="798"/>
      <c r="V151" s="798"/>
      <c r="W151" s="798"/>
      <c r="X151" s="798"/>
      <c r="Y151" s="798"/>
      <c r="Z151" s="798"/>
      <c r="AA151" s="798"/>
    </row>
    <row r="152">
      <c r="A152" s="798"/>
      <c r="B152" s="798"/>
      <c r="C152" s="798"/>
      <c r="D152" s="798"/>
      <c r="E152" s="798"/>
      <c r="F152" s="798"/>
      <c r="G152" s="798"/>
      <c r="H152" s="798"/>
      <c r="I152" s="798"/>
      <c r="J152" s="798"/>
      <c r="K152" s="798"/>
      <c r="L152" s="798"/>
      <c r="M152" s="798"/>
      <c r="N152" s="798"/>
      <c r="O152" s="798"/>
      <c r="P152" s="798"/>
      <c r="Q152" s="798"/>
      <c r="R152" s="798"/>
      <c r="S152" s="798"/>
      <c r="T152" s="798"/>
      <c r="U152" s="798"/>
      <c r="V152" s="798"/>
      <c r="W152" s="798"/>
      <c r="X152" s="798"/>
      <c r="Y152" s="798"/>
      <c r="Z152" s="798"/>
      <c r="AA152" s="798"/>
    </row>
    <row r="153">
      <c r="A153" s="798"/>
      <c r="B153" s="798"/>
      <c r="C153" s="798"/>
      <c r="D153" s="798"/>
      <c r="E153" s="798"/>
      <c r="F153" s="798"/>
      <c r="G153" s="798"/>
      <c r="H153" s="798"/>
      <c r="I153" s="798"/>
      <c r="J153" s="798"/>
      <c r="K153" s="798"/>
      <c r="L153" s="798"/>
      <c r="M153" s="798"/>
      <c r="N153" s="798"/>
      <c r="O153" s="798"/>
      <c r="P153" s="798"/>
      <c r="Q153" s="798"/>
      <c r="R153" s="798"/>
      <c r="S153" s="798"/>
      <c r="T153" s="798"/>
      <c r="U153" s="798"/>
      <c r="V153" s="798"/>
      <c r="W153" s="798"/>
      <c r="X153" s="798"/>
      <c r="Y153" s="798"/>
      <c r="Z153" s="798"/>
      <c r="AA153" s="798"/>
    </row>
    <row r="154">
      <c r="A154" s="798"/>
      <c r="B154" s="798"/>
      <c r="C154" s="798"/>
      <c r="D154" s="798"/>
      <c r="E154" s="798"/>
      <c r="F154" s="798"/>
      <c r="G154" s="798"/>
      <c r="H154" s="798"/>
      <c r="I154" s="798"/>
      <c r="J154" s="798"/>
      <c r="K154" s="798"/>
      <c r="L154" s="798"/>
      <c r="M154" s="798"/>
      <c r="N154" s="798"/>
      <c r="O154" s="798"/>
      <c r="P154" s="798"/>
      <c r="Q154" s="798"/>
      <c r="R154" s="798"/>
      <c r="S154" s="798"/>
      <c r="T154" s="798"/>
      <c r="U154" s="798"/>
      <c r="V154" s="798"/>
      <c r="W154" s="798"/>
      <c r="X154" s="798"/>
      <c r="Y154" s="798"/>
      <c r="Z154" s="798"/>
      <c r="AA154" s="798"/>
    </row>
    <row r="155">
      <c r="A155" s="798"/>
      <c r="B155" s="798"/>
      <c r="C155" s="798"/>
      <c r="D155" s="798"/>
      <c r="E155" s="798"/>
      <c r="F155" s="798"/>
      <c r="G155" s="798"/>
      <c r="H155" s="798"/>
      <c r="I155" s="798"/>
      <c r="J155" s="798"/>
      <c r="K155" s="798"/>
      <c r="L155" s="798"/>
      <c r="M155" s="798"/>
      <c r="N155" s="798"/>
      <c r="O155" s="798"/>
      <c r="P155" s="798"/>
      <c r="Q155" s="798"/>
      <c r="R155" s="798"/>
      <c r="S155" s="798"/>
      <c r="T155" s="798"/>
      <c r="U155" s="798"/>
      <c r="V155" s="798"/>
      <c r="W155" s="798"/>
      <c r="X155" s="798"/>
      <c r="Y155" s="798"/>
      <c r="Z155" s="798"/>
      <c r="AA155" s="798"/>
    </row>
    <row r="156">
      <c r="A156" s="798"/>
      <c r="B156" s="798"/>
      <c r="C156" s="798"/>
      <c r="D156" s="798"/>
      <c r="E156" s="798"/>
      <c r="F156" s="798"/>
      <c r="G156" s="798"/>
      <c r="H156" s="798"/>
      <c r="I156" s="798"/>
      <c r="J156" s="798"/>
      <c r="K156" s="798"/>
      <c r="L156" s="798"/>
      <c r="M156" s="798"/>
      <c r="N156" s="798"/>
      <c r="O156" s="798"/>
      <c r="P156" s="798"/>
      <c r="Q156" s="798"/>
      <c r="R156" s="798"/>
      <c r="S156" s="798"/>
      <c r="T156" s="798"/>
      <c r="U156" s="798"/>
      <c r="V156" s="798"/>
      <c r="W156" s="798"/>
      <c r="X156" s="798"/>
      <c r="Y156" s="798"/>
      <c r="Z156" s="798"/>
      <c r="AA156" s="798"/>
    </row>
    <row r="157">
      <c r="A157" s="798"/>
      <c r="B157" s="798"/>
      <c r="C157" s="798"/>
      <c r="D157" s="798"/>
      <c r="E157" s="798"/>
      <c r="F157" s="798"/>
      <c r="G157" s="798"/>
      <c r="H157" s="798"/>
      <c r="I157" s="798"/>
      <c r="J157" s="798"/>
      <c r="K157" s="798"/>
      <c r="L157" s="798"/>
      <c r="M157" s="798"/>
      <c r="N157" s="798"/>
      <c r="O157" s="798"/>
      <c r="P157" s="798"/>
      <c r="Q157" s="798"/>
      <c r="R157" s="798"/>
      <c r="S157" s="798"/>
      <c r="T157" s="798"/>
      <c r="U157" s="798"/>
      <c r="V157" s="798"/>
      <c r="W157" s="798"/>
      <c r="X157" s="798"/>
      <c r="Y157" s="798"/>
      <c r="Z157" s="798"/>
      <c r="AA157" s="798"/>
    </row>
    <row r="158">
      <c r="A158" s="798"/>
      <c r="B158" s="798"/>
      <c r="C158" s="798"/>
      <c r="D158" s="798"/>
      <c r="E158" s="798"/>
      <c r="F158" s="798"/>
      <c r="G158" s="798"/>
      <c r="H158" s="798"/>
      <c r="I158" s="798"/>
      <c r="J158" s="798"/>
      <c r="K158" s="798"/>
      <c r="L158" s="798"/>
      <c r="M158" s="798"/>
      <c r="N158" s="798"/>
      <c r="O158" s="798"/>
      <c r="P158" s="798"/>
      <c r="Q158" s="798"/>
      <c r="R158" s="798"/>
      <c r="S158" s="798"/>
      <c r="T158" s="798"/>
      <c r="U158" s="798"/>
      <c r="V158" s="798"/>
      <c r="W158" s="798"/>
      <c r="X158" s="798"/>
      <c r="Y158" s="798"/>
      <c r="Z158" s="798"/>
      <c r="AA158" s="798"/>
    </row>
    <row r="159">
      <c r="A159" s="798"/>
      <c r="B159" s="798"/>
      <c r="C159" s="798"/>
      <c r="D159" s="798"/>
      <c r="E159" s="798"/>
      <c r="F159" s="798"/>
      <c r="G159" s="798"/>
      <c r="H159" s="798"/>
      <c r="I159" s="798"/>
      <c r="J159" s="798"/>
      <c r="K159" s="798"/>
      <c r="L159" s="798"/>
      <c r="M159" s="798"/>
      <c r="N159" s="798"/>
      <c r="O159" s="798"/>
      <c r="P159" s="798"/>
      <c r="Q159" s="798"/>
      <c r="R159" s="798"/>
      <c r="S159" s="798"/>
      <c r="T159" s="798"/>
      <c r="U159" s="798"/>
      <c r="V159" s="798"/>
      <c r="W159" s="798"/>
      <c r="X159" s="798"/>
      <c r="Y159" s="798"/>
      <c r="Z159" s="798"/>
      <c r="AA159" s="798"/>
    </row>
    <row r="160">
      <c r="A160" s="798"/>
      <c r="B160" s="798"/>
      <c r="C160" s="798"/>
      <c r="D160" s="798"/>
      <c r="E160" s="798"/>
      <c r="F160" s="798"/>
      <c r="G160" s="798"/>
      <c r="H160" s="798"/>
      <c r="I160" s="798"/>
      <c r="J160" s="798"/>
      <c r="K160" s="798"/>
      <c r="L160" s="798"/>
      <c r="M160" s="798"/>
      <c r="N160" s="798"/>
      <c r="O160" s="798"/>
      <c r="P160" s="798"/>
      <c r="Q160" s="798"/>
      <c r="R160" s="798"/>
      <c r="S160" s="798"/>
      <c r="T160" s="798"/>
      <c r="U160" s="798"/>
      <c r="V160" s="798"/>
      <c r="W160" s="798"/>
      <c r="X160" s="798"/>
      <c r="Y160" s="798"/>
      <c r="Z160" s="798"/>
      <c r="AA160" s="798"/>
    </row>
    <row r="161">
      <c r="A161" s="798"/>
      <c r="B161" s="798"/>
      <c r="C161" s="798"/>
      <c r="D161" s="798"/>
      <c r="E161" s="798"/>
      <c r="F161" s="798"/>
      <c r="G161" s="798"/>
      <c r="H161" s="798"/>
      <c r="I161" s="798"/>
      <c r="J161" s="798"/>
      <c r="K161" s="798"/>
      <c r="L161" s="798"/>
      <c r="M161" s="798"/>
      <c r="N161" s="798"/>
      <c r="O161" s="798"/>
      <c r="P161" s="798"/>
      <c r="Q161" s="798"/>
      <c r="R161" s="798"/>
      <c r="S161" s="798"/>
      <c r="T161" s="798"/>
      <c r="U161" s="798"/>
      <c r="V161" s="798"/>
      <c r="W161" s="798"/>
      <c r="X161" s="798"/>
      <c r="Y161" s="798"/>
      <c r="Z161" s="798"/>
      <c r="AA161" s="798"/>
    </row>
    <row r="162">
      <c r="A162" s="798"/>
      <c r="B162" s="798"/>
      <c r="C162" s="798"/>
      <c r="D162" s="798"/>
      <c r="E162" s="798"/>
      <c r="F162" s="798"/>
      <c r="G162" s="798"/>
      <c r="H162" s="798"/>
      <c r="I162" s="798"/>
      <c r="J162" s="798"/>
      <c r="K162" s="798"/>
      <c r="L162" s="798"/>
      <c r="M162" s="798"/>
      <c r="N162" s="798"/>
      <c r="O162" s="798"/>
      <c r="P162" s="798"/>
      <c r="Q162" s="798"/>
      <c r="R162" s="798"/>
      <c r="S162" s="798"/>
      <c r="T162" s="798"/>
      <c r="U162" s="798"/>
      <c r="V162" s="798"/>
      <c r="W162" s="798"/>
      <c r="X162" s="798"/>
      <c r="Y162" s="798"/>
      <c r="Z162" s="798"/>
      <c r="AA162" s="798"/>
    </row>
    <row r="163">
      <c r="A163" s="798"/>
      <c r="B163" s="798"/>
      <c r="C163" s="798"/>
      <c r="D163" s="798"/>
      <c r="E163" s="798"/>
      <c r="F163" s="798"/>
      <c r="G163" s="798"/>
      <c r="H163" s="798"/>
      <c r="I163" s="798"/>
      <c r="J163" s="798"/>
      <c r="K163" s="798"/>
      <c r="L163" s="798"/>
      <c r="M163" s="798"/>
      <c r="N163" s="798"/>
      <c r="O163" s="798"/>
      <c r="P163" s="798"/>
      <c r="Q163" s="798"/>
      <c r="R163" s="798"/>
      <c r="S163" s="798"/>
      <c r="T163" s="798"/>
      <c r="U163" s="798"/>
      <c r="V163" s="798"/>
      <c r="W163" s="798"/>
      <c r="X163" s="798"/>
      <c r="Y163" s="798"/>
      <c r="Z163" s="798"/>
      <c r="AA163" s="798"/>
    </row>
    <row r="164">
      <c r="A164" s="798"/>
      <c r="B164" s="798"/>
      <c r="C164" s="798"/>
      <c r="D164" s="798"/>
      <c r="E164" s="798"/>
      <c r="F164" s="798"/>
      <c r="G164" s="798"/>
      <c r="H164" s="798"/>
      <c r="I164" s="798"/>
      <c r="J164" s="798"/>
      <c r="K164" s="798"/>
      <c r="L164" s="798"/>
      <c r="M164" s="798"/>
      <c r="N164" s="798"/>
      <c r="O164" s="798"/>
      <c r="P164" s="798"/>
      <c r="Q164" s="798"/>
      <c r="R164" s="798"/>
      <c r="S164" s="798"/>
      <c r="T164" s="798"/>
      <c r="U164" s="798"/>
      <c r="V164" s="798"/>
      <c r="W164" s="798"/>
      <c r="X164" s="798"/>
      <c r="Y164" s="798"/>
      <c r="Z164" s="798"/>
      <c r="AA164" s="798"/>
    </row>
    <row r="165">
      <c r="A165" s="798"/>
      <c r="B165" s="798"/>
      <c r="C165" s="798"/>
      <c r="D165" s="798"/>
      <c r="E165" s="798"/>
      <c r="F165" s="798"/>
      <c r="G165" s="798"/>
      <c r="H165" s="798"/>
      <c r="I165" s="798"/>
      <c r="J165" s="798"/>
      <c r="K165" s="798"/>
      <c r="L165" s="798"/>
      <c r="M165" s="798"/>
      <c r="N165" s="798"/>
      <c r="O165" s="798"/>
      <c r="P165" s="798"/>
      <c r="Q165" s="798"/>
      <c r="R165" s="798"/>
      <c r="S165" s="798"/>
      <c r="T165" s="798"/>
      <c r="U165" s="798"/>
      <c r="V165" s="798"/>
      <c r="W165" s="798"/>
      <c r="X165" s="798"/>
      <c r="Y165" s="798"/>
      <c r="Z165" s="798"/>
      <c r="AA165" s="798"/>
    </row>
    <row r="166">
      <c r="A166" s="798"/>
      <c r="B166" s="798"/>
      <c r="C166" s="798"/>
      <c r="D166" s="798"/>
      <c r="E166" s="798"/>
      <c r="F166" s="798"/>
      <c r="G166" s="798"/>
      <c r="H166" s="798"/>
      <c r="I166" s="798"/>
      <c r="J166" s="798"/>
      <c r="K166" s="798"/>
      <c r="L166" s="798"/>
      <c r="M166" s="798"/>
      <c r="N166" s="798"/>
      <c r="O166" s="798"/>
      <c r="P166" s="798"/>
      <c r="Q166" s="798"/>
      <c r="R166" s="798"/>
      <c r="S166" s="798"/>
      <c r="T166" s="798"/>
      <c r="U166" s="798"/>
      <c r="V166" s="798"/>
      <c r="W166" s="798"/>
      <c r="X166" s="798"/>
      <c r="Y166" s="798"/>
      <c r="Z166" s="798"/>
      <c r="AA166" s="798"/>
    </row>
    <row r="167">
      <c r="A167" s="798"/>
      <c r="B167" s="798"/>
      <c r="C167" s="798"/>
      <c r="D167" s="798"/>
      <c r="E167" s="798"/>
      <c r="F167" s="798"/>
      <c r="G167" s="798"/>
      <c r="H167" s="798"/>
      <c r="I167" s="798"/>
      <c r="J167" s="798"/>
      <c r="K167" s="798"/>
      <c r="L167" s="798"/>
      <c r="M167" s="798"/>
      <c r="N167" s="798"/>
      <c r="O167" s="798"/>
      <c r="P167" s="798"/>
      <c r="Q167" s="798"/>
      <c r="R167" s="798"/>
      <c r="S167" s="798"/>
      <c r="T167" s="798"/>
      <c r="U167" s="798"/>
      <c r="V167" s="798"/>
      <c r="W167" s="798"/>
      <c r="X167" s="798"/>
      <c r="Y167" s="798"/>
      <c r="Z167" s="798"/>
      <c r="AA167" s="798"/>
    </row>
    <row r="168">
      <c r="A168" s="798"/>
      <c r="B168" s="798"/>
      <c r="C168" s="798"/>
      <c r="D168" s="798"/>
      <c r="E168" s="798"/>
      <c r="F168" s="798"/>
      <c r="G168" s="798"/>
      <c r="H168" s="798"/>
      <c r="I168" s="798"/>
      <c r="J168" s="798"/>
      <c r="K168" s="798"/>
      <c r="L168" s="798"/>
      <c r="M168" s="798"/>
      <c r="N168" s="798"/>
      <c r="O168" s="798"/>
      <c r="P168" s="798"/>
      <c r="Q168" s="798"/>
      <c r="R168" s="798"/>
      <c r="S168" s="798"/>
      <c r="T168" s="798"/>
      <c r="U168" s="798"/>
      <c r="V168" s="798"/>
      <c r="W168" s="798"/>
      <c r="X168" s="798"/>
      <c r="Y168" s="798"/>
      <c r="Z168" s="798"/>
      <c r="AA168" s="798"/>
    </row>
    <row r="169">
      <c r="A169" s="798"/>
      <c r="B169" s="798"/>
      <c r="C169" s="798"/>
      <c r="D169" s="798"/>
      <c r="E169" s="798"/>
      <c r="F169" s="798"/>
      <c r="G169" s="798"/>
      <c r="H169" s="798"/>
      <c r="I169" s="798"/>
      <c r="J169" s="798"/>
      <c r="K169" s="798"/>
      <c r="L169" s="798"/>
      <c r="M169" s="798"/>
      <c r="N169" s="798"/>
      <c r="O169" s="798"/>
      <c r="P169" s="798"/>
      <c r="Q169" s="798"/>
      <c r="R169" s="798"/>
      <c r="S169" s="798"/>
      <c r="T169" s="798"/>
      <c r="U169" s="798"/>
      <c r="V169" s="798"/>
      <c r="W169" s="798"/>
      <c r="X169" s="798"/>
      <c r="Y169" s="798"/>
      <c r="Z169" s="798"/>
      <c r="AA169" s="798"/>
    </row>
    <row r="170">
      <c r="A170" s="798"/>
      <c r="B170" s="798"/>
      <c r="C170" s="798"/>
      <c r="D170" s="798"/>
      <c r="E170" s="798"/>
      <c r="F170" s="798"/>
      <c r="G170" s="798"/>
      <c r="H170" s="798"/>
      <c r="I170" s="798"/>
      <c r="J170" s="798"/>
      <c r="K170" s="798"/>
      <c r="L170" s="798"/>
      <c r="M170" s="798"/>
      <c r="N170" s="798"/>
      <c r="O170" s="798"/>
      <c r="P170" s="798"/>
      <c r="Q170" s="798"/>
      <c r="R170" s="798"/>
      <c r="S170" s="798"/>
      <c r="T170" s="798"/>
      <c r="U170" s="798"/>
      <c r="V170" s="798"/>
      <c r="W170" s="798"/>
      <c r="X170" s="798"/>
      <c r="Y170" s="798"/>
      <c r="Z170" s="798"/>
      <c r="AA170" s="798"/>
    </row>
    <row r="171">
      <c r="A171" s="798"/>
      <c r="B171" s="798"/>
      <c r="C171" s="798"/>
      <c r="D171" s="798"/>
      <c r="E171" s="798"/>
      <c r="F171" s="798"/>
      <c r="G171" s="798"/>
      <c r="H171" s="798"/>
      <c r="I171" s="798"/>
      <c r="J171" s="798"/>
      <c r="K171" s="798"/>
      <c r="L171" s="798"/>
      <c r="M171" s="798"/>
      <c r="N171" s="798"/>
      <c r="O171" s="798"/>
      <c r="P171" s="798"/>
      <c r="Q171" s="798"/>
      <c r="R171" s="798"/>
      <c r="S171" s="798"/>
      <c r="T171" s="798"/>
      <c r="U171" s="798"/>
      <c r="V171" s="798"/>
      <c r="W171" s="798"/>
      <c r="X171" s="798"/>
      <c r="Y171" s="798"/>
      <c r="Z171" s="798"/>
      <c r="AA171" s="798"/>
    </row>
    <row r="172">
      <c r="A172" s="798"/>
      <c r="B172" s="798"/>
      <c r="C172" s="798"/>
      <c r="D172" s="798"/>
      <c r="E172" s="798"/>
      <c r="F172" s="798"/>
      <c r="G172" s="798"/>
      <c r="H172" s="798"/>
      <c r="I172" s="798"/>
      <c r="J172" s="798"/>
      <c r="K172" s="798"/>
      <c r="L172" s="798"/>
      <c r="M172" s="798"/>
      <c r="N172" s="798"/>
      <c r="O172" s="798"/>
      <c r="P172" s="798"/>
      <c r="Q172" s="798"/>
      <c r="R172" s="798"/>
      <c r="S172" s="798"/>
      <c r="T172" s="798"/>
      <c r="U172" s="798"/>
      <c r="V172" s="798"/>
      <c r="W172" s="798"/>
      <c r="X172" s="798"/>
      <c r="Y172" s="798"/>
      <c r="Z172" s="798"/>
      <c r="AA172" s="798"/>
    </row>
    <row r="173">
      <c r="A173" s="798"/>
      <c r="B173" s="798"/>
      <c r="C173" s="798"/>
      <c r="D173" s="798"/>
      <c r="E173" s="798"/>
      <c r="F173" s="798"/>
      <c r="G173" s="798"/>
      <c r="H173" s="798"/>
      <c r="I173" s="798"/>
      <c r="J173" s="798"/>
      <c r="K173" s="798"/>
      <c r="L173" s="798"/>
      <c r="M173" s="798"/>
      <c r="N173" s="798"/>
      <c r="O173" s="798"/>
      <c r="P173" s="798"/>
      <c r="Q173" s="798"/>
      <c r="R173" s="798"/>
      <c r="S173" s="798"/>
      <c r="T173" s="798"/>
      <c r="U173" s="798"/>
      <c r="V173" s="798"/>
      <c r="W173" s="798"/>
      <c r="X173" s="798"/>
      <c r="Y173" s="798"/>
      <c r="Z173" s="798"/>
      <c r="AA173" s="798"/>
    </row>
    <row r="174">
      <c r="A174" s="798"/>
      <c r="B174" s="798"/>
      <c r="C174" s="798"/>
      <c r="D174" s="798"/>
      <c r="E174" s="798"/>
      <c r="F174" s="798"/>
      <c r="G174" s="798"/>
      <c r="H174" s="798"/>
      <c r="I174" s="798"/>
      <c r="J174" s="798"/>
      <c r="K174" s="798"/>
      <c r="L174" s="798"/>
      <c r="M174" s="798"/>
      <c r="N174" s="798"/>
      <c r="O174" s="798"/>
      <c r="P174" s="798"/>
      <c r="Q174" s="798"/>
      <c r="R174" s="798"/>
      <c r="S174" s="798"/>
      <c r="T174" s="798"/>
      <c r="U174" s="798"/>
      <c r="V174" s="798"/>
      <c r="W174" s="798"/>
      <c r="X174" s="798"/>
      <c r="Y174" s="798"/>
      <c r="Z174" s="798"/>
      <c r="AA174" s="798"/>
    </row>
    <row r="175">
      <c r="A175" s="798"/>
      <c r="B175" s="798"/>
      <c r="C175" s="798"/>
      <c r="D175" s="798"/>
      <c r="E175" s="798"/>
      <c r="F175" s="798"/>
      <c r="G175" s="798"/>
      <c r="H175" s="798"/>
      <c r="I175" s="798"/>
      <c r="J175" s="798"/>
      <c r="K175" s="798"/>
      <c r="L175" s="798"/>
      <c r="M175" s="798"/>
      <c r="N175" s="798"/>
      <c r="O175" s="798"/>
      <c r="P175" s="798"/>
      <c r="Q175" s="798"/>
      <c r="R175" s="798"/>
      <c r="S175" s="798"/>
      <c r="T175" s="798"/>
      <c r="U175" s="798"/>
      <c r="V175" s="798"/>
      <c r="W175" s="798"/>
      <c r="X175" s="798"/>
      <c r="Y175" s="798"/>
      <c r="Z175" s="798"/>
      <c r="AA175" s="798"/>
    </row>
    <row r="176">
      <c r="A176" s="798"/>
      <c r="B176" s="798"/>
      <c r="C176" s="798"/>
      <c r="D176" s="798"/>
      <c r="E176" s="798"/>
      <c r="F176" s="798"/>
      <c r="G176" s="798"/>
      <c r="H176" s="798"/>
      <c r="I176" s="798"/>
      <c r="J176" s="798"/>
      <c r="K176" s="798"/>
      <c r="L176" s="798"/>
      <c r="M176" s="798"/>
      <c r="N176" s="798"/>
      <c r="O176" s="798"/>
      <c r="P176" s="798"/>
      <c r="Q176" s="798"/>
      <c r="R176" s="798"/>
      <c r="S176" s="798"/>
      <c r="T176" s="798"/>
      <c r="U176" s="798"/>
      <c r="V176" s="798"/>
      <c r="W176" s="798"/>
      <c r="X176" s="798"/>
      <c r="Y176" s="798"/>
      <c r="Z176" s="798"/>
      <c r="AA176" s="798"/>
    </row>
    <row r="177">
      <c r="A177" s="798"/>
      <c r="B177" s="798"/>
      <c r="C177" s="798"/>
      <c r="D177" s="798"/>
      <c r="E177" s="798"/>
      <c r="F177" s="798"/>
      <c r="G177" s="798"/>
      <c r="H177" s="798"/>
      <c r="I177" s="798"/>
      <c r="J177" s="798"/>
      <c r="K177" s="798"/>
      <c r="L177" s="798"/>
      <c r="M177" s="798"/>
      <c r="N177" s="798"/>
      <c r="O177" s="798"/>
      <c r="P177" s="798"/>
      <c r="Q177" s="798"/>
      <c r="R177" s="798"/>
      <c r="S177" s="798"/>
      <c r="T177" s="798"/>
      <c r="U177" s="798"/>
      <c r="V177" s="798"/>
      <c r="W177" s="798"/>
      <c r="X177" s="798"/>
      <c r="Y177" s="798"/>
      <c r="Z177" s="798"/>
      <c r="AA177" s="798"/>
    </row>
    <row r="178">
      <c r="A178" s="798"/>
      <c r="B178" s="798"/>
      <c r="C178" s="798"/>
      <c r="D178" s="798"/>
      <c r="E178" s="798"/>
      <c r="F178" s="798"/>
      <c r="G178" s="798"/>
      <c r="H178" s="798"/>
      <c r="I178" s="798"/>
      <c r="J178" s="798"/>
      <c r="K178" s="798"/>
      <c r="L178" s="798"/>
      <c r="M178" s="798"/>
      <c r="N178" s="798"/>
      <c r="O178" s="798"/>
      <c r="P178" s="798"/>
      <c r="Q178" s="798"/>
      <c r="R178" s="798"/>
      <c r="S178" s="798"/>
      <c r="T178" s="798"/>
      <c r="U178" s="798"/>
      <c r="V178" s="798"/>
      <c r="W178" s="798"/>
      <c r="X178" s="798"/>
      <c r="Y178" s="798"/>
      <c r="Z178" s="798"/>
      <c r="AA178" s="798"/>
    </row>
    <row r="179">
      <c r="A179" s="798"/>
      <c r="B179" s="798"/>
      <c r="C179" s="798"/>
      <c r="D179" s="798"/>
      <c r="E179" s="798"/>
      <c r="F179" s="798"/>
      <c r="G179" s="798"/>
      <c r="H179" s="798"/>
      <c r="I179" s="798"/>
      <c r="J179" s="798"/>
      <c r="K179" s="798"/>
      <c r="L179" s="798"/>
      <c r="M179" s="798"/>
      <c r="N179" s="798"/>
      <c r="O179" s="798"/>
      <c r="P179" s="798"/>
      <c r="Q179" s="798"/>
      <c r="R179" s="798"/>
      <c r="S179" s="798"/>
      <c r="T179" s="798"/>
      <c r="U179" s="798"/>
      <c r="V179" s="798"/>
      <c r="W179" s="798"/>
      <c r="X179" s="798"/>
      <c r="Y179" s="798"/>
      <c r="Z179" s="798"/>
      <c r="AA179" s="798"/>
    </row>
    <row r="180">
      <c r="A180" s="798"/>
      <c r="B180" s="798"/>
      <c r="C180" s="798"/>
      <c r="D180" s="798"/>
      <c r="E180" s="798"/>
      <c r="F180" s="798"/>
      <c r="G180" s="798"/>
      <c r="H180" s="798"/>
      <c r="I180" s="798"/>
      <c r="J180" s="798"/>
      <c r="K180" s="798"/>
      <c r="L180" s="798"/>
      <c r="M180" s="798"/>
      <c r="N180" s="798"/>
      <c r="O180" s="798"/>
      <c r="P180" s="798"/>
      <c r="Q180" s="798"/>
      <c r="R180" s="798"/>
      <c r="S180" s="798"/>
      <c r="T180" s="798"/>
      <c r="U180" s="798"/>
      <c r="V180" s="798"/>
      <c r="W180" s="798"/>
      <c r="X180" s="798"/>
      <c r="Y180" s="798"/>
      <c r="Z180" s="798"/>
      <c r="AA180" s="798"/>
    </row>
    <row r="181">
      <c r="A181" s="798"/>
      <c r="B181" s="798"/>
      <c r="C181" s="798"/>
      <c r="D181" s="798"/>
      <c r="E181" s="798"/>
      <c r="F181" s="798"/>
      <c r="G181" s="798"/>
      <c r="H181" s="798"/>
      <c r="I181" s="798"/>
      <c r="J181" s="798"/>
      <c r="K181" s="798"/>
      <c r="L181" s="798"/>
      <c r="M181" s="798"/>
      <c r="N181" s="798"/>
      <c r="O181" s="798"/>
      <c r="P181" s="798"/>
      <c r="Q181" s="798"/>
      <c r="R181" s="798"/>
      <c r="S181" s="798"/>
      <c r="T181" s="798"/>
      <c r="U181" s="798"/>
      <c r="V181" s="798"/>
      <c r="W181" s="798"/>
      <c r="X181" s="798"/>
      <c r="Y181" s="798"/>
      <c r="Z181" s="798"/>
      <c r="AA181" s="798"/>
    </row>
    <row r="182">
      <c r="A182" s="798"/>
      <c r="B182" s="798"/>
      <c r="C182" s="798"/>
      <c r="D182" s="798"/>
      <c r="E182" s="798"/>
      <c r="F182" s="798"/>
      <c r="G182" s="798"/>
      <c r="H182" s="798"/>
      <c r="I182" s="798"/>
      <c r="J182" s="798"/>
      <c r="K182" s="798"/>
      <c r="L182" s="798"/>
      <c r="M182" s="798"/>
      <c r="N182" s="798"/>
      <c r="O182" s="798"/>
      <c r="P182" s="798"/>
      <c r="Q182" s="798"/>
      <c r="R182" s="798"/>
      <c r="S182" s="798"/>
      <c r="T182" s="798"/>
      <c r="U182" s="798"/>
      <c r="V182" s="798"/>
      <c r="W182" s="798"/>
      <c r="X182" s="798"/>
      <c r="Y182" s="798"/>
      <c r="Z182" s="798"/>
      <c r="AA182" s="798"/>
    </row>
    <row r="183">
      <c r="A183" s="798"/>
      <c r="B183" s="798"/>
      <c r="C183" s="798"/>
      <c r="D183" s="798"/>
      <c r="E183" s="798"/>
      <c r="F183" s="798"/>
      <c r="G183" s="798"/>
      <c r="H183" s="798"/>
      <c r="I183" s="798"/>
      <c r="J183" s="798"/>
      <c r="K183" s="798"/>
      <c r="L183" s="798"/>
      <c r="M183" s="798"/>
      <c r="N183" s="798"/>
      <c r="O183" s="798"/>
      <c r="P183" s="798"/>
      <c r="Q183" s="798"/>
      <c r="R183" s="798"/>
      <c r="S183" s="798"/>
      <c r="T183" s="798"/>
      <c r="U183" s="798"/>
      <c r="V183" s="798"/>
      <c r="W183" s="798"/>
      <c r="X183" s="798"/>
      <c r="Y183" s="798"/>
      <c r="Z183" s="798"/>
      <c r="AA183" s="798"/>
    </row>
    <row r="184">
      <c r="A184" s="798"/>
      <c r="B184" s="798"/>
      <c r="C184" s="798"/>
      <c r="D184" s="798"/>
      <c r="E184" s="798"/>
      <c r="F184" s="798"/>
      <c r="G184" s="798"/>
      <c r="H184" s="798"/>
      <c r="I184" s="798"/>
      <c r="J184" s="798"/>
      <c r="K184" s="798"/>
      <c r="L184" s="798"/>
      <c r="M184" s="798"/>
      <c r="N184" s="798"/>
      <c r="O184" s="798"/>
      <c r="P184" s="798"/>
      <c r="Q184" s="798"/>
      <c r="R184" s="798"/>
      <c r="S184" s="798"/>
      <c r="T184" s="798"/>
      <c r="U184" s="798"/>
      <c r="V184" s="798"/>
      <c r="W184" s="798"/>
      <c r="X184" s="798"/>
      <c r="Y184" s="798"/>
      <c r="Z184" s="798"/>
      <c r="AA184" s="798"/>
    </row>
    <row r="185">
      <c r="A185" s="798"/>
      <c r="B185" s="798"/>
      <c r="C185" s="798"/>
      <c r="D185" s="798"/>
      <c r="E185" s="798"/>
      <c r="F185" s="798"/>
      <c r="G185" s="798"/>
      <c r="H185" s="798"/>
      <c r="I185" s="798"/>
      <c r="J185" s="798"/>
      <c r="K185" s="798"/>
      <c r="L185" s="798"/>
      <c r="M185" s="798"/>
      <c r="N185" s="798"/>
      <c r="O185" s="798"/>
      <c r="P185" s="798"/>
      <c r="Q185" s="798"/>
      <c r="R185" s="798"/>
      <c r="S185" s="798"/>
      <c r="T185" s="798"/>
      <c r="U185" s="798"/>
      <c r="V185" s="798"/>
      <c r="W185" s="798"/>
      <c r="X185" s="798"/>
      <c r="Y185" s="798"/>
      <c r="Z185" s="798"/>
      <c r="AA185" s="798"/>
    </row>
    <row r="186">
      <c r="A186" s="798"/>
      <c r="B186" s="798"/>
      <c r="C186" s="798"/>
      <c r="D186" s="798"/>
      <c r="E186" s="798"/>
      <c r="F186" s="798"/>
      <c r="G186" s="798"/>
      <c r="H186" s="798"/>
      <c r="I186" s="798"/>
      <c r="J186" s="798"/>
      <c r="K186" s="798"/>
      <c r="L186" s="798"/>
      <c r="M186" s="798"/>
      <c r="N186" s="798"/>
      <c r="O186" s="798"/>
      <c r="P186" s="798"/>
      <c r="Q186" s="798"/>
      <c r="R186" s="798"/>
      <c r="S186" s="798"/>
      <c r="T186" s="798"/>
      <c r="U186" s="798"/>
      <c r="V186" s="798"/>
      <c r="W186" s="798"/>
      <c r="X186" s="798"/>
      <c r="Y186" s="798"/>
      <c r="Z186" s="798"/>
      <c r="AA186" s="798"/>
    </row>
    <row r="187">
      <c r="A187" s="798"/>
      <c r="B187" s="798"/>
      <c r="C187" s="798"/>
      <c r="D187" s="798"/>
      <c r="E187" s="798"/>
      <c r="F187" s="798"/>
      <c r="G187" s="798"/>
      <c r="H187" s="798"/>
      <c r="I187" s="798"/>
      <c r="J187" s="798"/>
      <c r="K187" s="798"/>
      <c r="L187" s="798"/>
      <c r="M187" s="798"/>
      <c r="N187" s="798"/>
      <c r="O187" s="798"/>
      <c r="P187" s="798"/>
      <c r="Q187" s="798"/>
      <c r="R187" s="798"/>
      <c r="S187" s="798"/>
      <c r="T187" s="798"/>
      <c r="U187" s="798"/>
      <c r="V187" s="798"/>
      <c r="W187" s="798"/>
      <c r="X187" s="798"/>
      <c r="Y187" s="798"/>
      <c r="Z187" s="798"/>
      <c r="AA187" s="798"/>
    </row>
    <row r="188">
      <c r="A188" s="798"/>
      <c r="B188" s="798"/>
      <c r="C188" s="798"/>
      <c r="D188" s="798"/>
      <c r="E188" s="798"/>
      <c r="F188" s="798"/>
      <c r="G188" s="798"/>
      <c r="H188" s="798"/>
      <c r="I188" s="798"/>
      <c r="J188" s="798"/>
      <c r="K188" s="798"/>
      <c r="L188" s="798"/>
      <c r="M188" s="798"/>
      <c r="N188" s="798"/>
      <c r="O188" s="798"/>
      <c r="P188" s="798"/>
      <c r="Q188" s="798"/>
      <c r="R188" s="798"/>
      <c r="S188" s="798"/>
      <c r="T188" s="798"/>
      <c r="U188" s="798"/>
      <c r="V188" s="798"/>
      <c r="W188" s="798"/>
      <c r="X188" s="798"/>
      <c r="Y188" s="798"/>
      <c r="Z188" s="798"/>
      <c r="AA188" s="798"/>
    </row>
    <row r="189">
      <c r="A189" s="798"/>
      <c r="B189" s="798"/>
      <c r="C189" s="798"/>
      <c r="D189" s="798"/>
      <c r="E189" s="798"/>
      <c r="F189" s="798"/>
      <c r="G189" s="798"/>
      <c r="H189" s="798"/>
      <c r="I189" s="798"/>
      <c r="J189" s="798"/>
      <c r="K189" s="798"/>
      <c r="L189" s="798"/>
      <c r="M189" s="798"/>
      <c r="N189" s="798"/>
      <c r="O189" s="798"/>
      <c r="P189" s="798"/>
      <c r="Q189" s="798"/>
      <c r="R189" s="798"/>
      <c r="S189" s="798"/>
      <c r="T189" s="798"/>
      <c r="U189" s="798"/>
      <c r="V189" s="798"/>
      <c r="W189" s="798"/>
      <c r="X189" s="798"/>
      <c r="Y189" s="798"/>
      <c r="Z189" s="798"/>
      <c r="AA189" s="798"/>
    </row>
    <row r="190">
      <c r="A190" s="798"/>
      <c r="B190" s="798"/>
      <c r="C190" s="798"/>
      <c r="D190" s="798"/>
      <c r="E190" s="798"/>
      <c r="F190" s="798"/>
      <c r="G190" s="798"/>
      <c r="H190" s="798"/>
      <c r="I190" s="798"/>
      <c r="J190" s="798"/>
      <c r="K190" s="798"/>
      <c r="L190" s="798"/>
      <c r="M190" s="798"/>
      <c r="N190" s="798"/>
      <c r="O190" s="798"/>
      <c r="P190" s="798"/>
      <c r="Q190" s="798"/>
      <c r="R190" s="798"/>
      <c r="S190" s="798"/>
      <c r="T190" s="798"/>
      <c r="U190" s="798"/>
      <c r="V190" s="798"/>
      <c r="W190" s="798"/>
      <c r="X190" s="798"/>
      <c r="Y190" s="798"/>
      <c r="Z190" s="798"/>
      <c r="AA190" s="798"/>
    </row>
    <row r="191">
      <c r="A191" s="798"/>
      <c r="B191" s="798"/>
      <c r="C191" s="798"/>
      <c r="D191" s="798"/>
      <c r="E191" s="798"/>
      <c r="F191" s="798"/>
      <c r="G191" s="798"/>
      <c r="H191" s="798"/>
      <c r="I191" s="798"/>
      <c r="J191" s="798"/>
      <c r="K191" s="798"/>
      <c r="L191" s="798"/>
      <c r="M191" s="798"/>
      <c r="N191" s="798"/>
      <c r="O191" s="798"/>
      <c r="P191" s="798"/>
      <c r="Q191" s="798"/>
      <c r="R191" s="798"/>
      <c r="S191" s="798"/>
      <c r="T191" s="798"/>
      <c r="U191" s="798"/>
      <c r="V191" s="798"/>
      <c r="W191" s="798"/>
      <c r="X191" s="798"/>
      <c r="Y191" s="798"/>
      <c r="Z191" s="798"/>
      <c r="AA191" s="798"/>
    </row>
    <row r="192">
      <c r="A192" s="798"/>
      <c r="B192" s="798"/>
      <c r="C192" s="798"/>
      <c r="D192" s="798"/>
      <c r="E192" s="798"/>
      <c r="F192" s="798"/>
      <c r="G192" s="798"/>
      <c r="H192" s="798"/>
      <c r="I192" s="798"/>
      <c r="J192" s="798"/>
      <c r="K192" s="798"/>
      <c r="L192" s="798"/>
      <c r="M192" s="798"/>
      <c r="N192" s="798"/>
      <c r="O192" s="798"/>
      <c r="P192" s="798"/>
      <c r="Q192" s="798"/>
      <c r="R192" s="798"/>
      <c r="S192" s="798"/>
      <c r="T192" s="798"/>
      <c r="U192" s="798"/>
      <c r="V192" s="798"/>
      <c r="W192" s="798"/>
      <c r="X192" s="798"/>
      <c r="Y192" s="798"/>
      <c r="Z192" s="798"/>
      <c r="AA192" s="798"/>
    </row>
    <row r="193">
      <c r="A193" s="798"/>
      <c r="B193" s="798"/>
      <c r="C193" s="798"/>
      <c r="D193" s="798"/>
      <c r="E193" s="798"/>
      <c r="F193" s="798"/>
      <c r="G193" s="798"/>
      <c r="H193" s="798"/>
      <c r="I193" s="798"/>
      <c r="J193" s="798"/>
      <c r="K193" s="798"/>
      <c r="L193" s="798"/>
      <c r="M193" s="798"/>
      <c r="N193" s="798"/>
      <c r="O193" s="798"/>
      <c r="P193" s="798"/>
      <c r="Q193" s="798"/>
      <c r="R193" s="798"/>
      <c r="S193" s="798"/>
      <c r="T193" s="798"/>
      <c r="U193" s="798"/>
      <c r="V193" s="798"/>
      <c r="W193" s="798"/>
      <c r="X193" s="798"/>
      <c r="Y193" s="798"/>
      <c r="Z193" s="798"/>
      <c r="AA193" s="798"/>
    </row>
    <row r="194">
      <c r="A194" s="798"/>
      <c r="B194" s="798"/>
      <c r="C194" s="798"/>
      <c r="D194" s="798"/>
      <c r="E194" s="798"/>
      <c r="F194" s="798"/>
      <c r="G194" s="798"/>
      <c r="H194" s="798"/>
      <c r="I194" s="798"/>
      <c r="J194" s="798"/>
      <c r="K194" s="798"/>
      <c r="L194" s="798"/>
      <c r="M194" s="798"/>
      <c r="N194" s="798"/>
      <c r="O194" s="798"/>
      <c r="P194" s="798"/>
      <c r="Q194" s="798"/>
      <c r="R194" s="798"/>
      <c r="S194" s="798"/>
      <c r="T194" s="798"/>
      <c r="U194" s="798"/>
      <c r="V194" s="798"/>
      <c r="W194" s="798"/>
      <c r="X194" s="798"/>
      <c r="Y194" s="798"/>
      <c r="Z194" s="798"/>
      <c r="AA194" s="798"/>
    </row>
    <row r="195">
      <c r="A195" s="798"/>
      <c r="B195" s="798"/>
      <c r="C195" s="798"/>
      <c r="D195" s="798"/>
      <c r="E195" s="798"/>
      <c r="F195" s="798"/>
      <c r="G195" s="798"/>
      <c r="H195" s="798"/>
      <c r="I195" s="798"/>
      <c r="J195" s="798"/>
      <c r="K195" s="798"/>
      <c r="L195" s="798"/>
      <c r="M195" s="798"/>
      <c r="N195" s="798"/>
      <c r="O195" s="798"/>
      <c r="P195" s="798"/>
      <c r="Q195" s="798"/>
      <c r="R195" s="798"/>
      <c r="S195" s="798"/>
      <c r="T195" s="798"/>
      <c r="U195" s="798"/>
      <c r="V195" s="798"/>
      <c r="W195" s="798"/>
      <c r="X195" s="798"/>
      <c r="Y195" s="798"/>
      <c r="Z195" s="798"/>
      <c r="AA195" s="798"/>
    </row>
    <row r="196">
      <c r="A196" s="798"/>
      <c r="B196" s="798"/>
      <c r="C196" s="798"/>
      <c r="D196" s="798"/>
      <c r="E196" s="798"/>
      <c r="F196" s="798"/>
      <c r="G196" s="798"/>
      <c r="H196" s="798"/>
      <c r="I196" s="798"/>
      <c r="J196" s="798"/>
      <c r="K196" s="798"/>
      <c r="L196" s="798"/>
      <c r="M196" s="798"/>
      <c r="N196" s="798"/>
      <c r="O196" s="798"/>
      <c r="P196" s="798"/>
      <c r="Q196" s="798"/>
      <c r="R196" s="798"/>
      <c r="S196" s="798"/>
      <c r="T196" s="798"/>
      <c r="U196" s="798"/>
      <c r="V196" s="798"/>
      <c r="W196" s="798"/>
      <c r="X196" s="798"/>
      <c r="Y196" s="798"/>
      <c r="Z196" s="798"/>
      <c r="AA196" s="798"/>
    </row>
    <row r="197">
      <c r="A197" s="798"/>
      <c r="B197" s="798"/>
      <c r="C197" s="798"/>
      <c r="D197" s="798"/>
      <c r="E197" s="798"/>
      <c r="F197" s="798"/>
      <c r="G197" s="798"/>
      <c r="H197" s="798"/>
      <c r="I197" s="798"/>
      <c r="J197" s="798"/>
      <c r="K197" s="798"/>
      <c r="L197" s="798"/>
      <c r="M197" s="798"/>
      <c r="N197" s="798"/>
      <c r="O197" s="798"/>
      <c r="P197" s="798"/>
      <c r="Q197" s="798"/>
      <c r="R197" s="798"/>
      <c r="S197" s="798"/>
      <c r="T197" s="798"/>
      <c r="U197" s="798"/>
      <c r="V197" s="798"/>
      <c r="W197" s="798"/>
      <c r="X197" s="798"/>
      <c r="Y197" s="798"/>
      <c r="Z197" s="798"/>
      <c r="AA197" s="798"/>
    </row>
    <row r="198">
      <c r="A198" s="798"/>
      <c r="B198" s="798"/>
      <c r="C198" s="798"/>
      <c r="D198" s="798"/>
      <c r="E198" s="798"/>
      <c r="F198" s="798"/>
      <c r="G198" s="798"/>
      <c r="H198" s="798"/>
      <c r="I198" s="798"/>
      <c r="J198" s="798"/>
      <c r="K198" s="798"/>
      <c r="L198" s="798"/>
      <c r="M198" s="798"/>
      <c r="N198" s="798"/>
      <c r="O198" s="798"/>
      <c r="P198" s="798"/>
      <c r="Q198" s="798"/>
      <c r="R198" s="798"/>
      <c r="S198" s="798"/>
      <c r="T198" s="798"/>
      <c r="U198" s="798"/>
      <c r="V198" s="798"/>
      <c r="W198" s="798"/>
      <c r="X198" s="798"/>
      <c r="Y198" s="798"/>
      <c r="Z198" s="798"/>
      <c r="AA198" s="798"/>
    </row>
    <row r="199">
      <c r="A199" s="798"/>
      <c r="B199" s="798"/>
      <c r="C199" s="798"/>
      <c r="D199" s="798"/>
      <c r="E199" s="798"/>
      <c r="F199" s="798"/>
      <c r="G199" s="798"/>
      <c r="H199" s="798"/>
      <c r="I199" s="798"/>
      <c r="J199" s="798"/>
      <c r="K199" s="798"/>
      <c r="L199" s="798"/>
      <c r="M199" s="798"/>
      <c r="N199" s="798"/>
      <c r="O199" s="798"/>
      <c r="P199" s="798"/>
      <c r="Q199" s="798"/>
      <c r="R199" s="798"/>
      <c r="S199" s="798"/>
      <c r="T199" s="798"/>
      <c r="U199" s="798"/>
      <c r="V199" s="798"/>
      <c r="W199" s="798"/>
      <c r="X199" s="798"/>
      <c r="Y199" s="798"/>
      <c r="Z199" s="798"/>
      <c r="AA199" s="798"/>
    </row>
    <row r="200">
      <c r="A200" s="798"/>
      <c r="B200" s="798"/>
      <c r="C200" s="798"/>
      <c r="D200" s="798"/>
      <c r="E200" s="798"/>
      <c r="F200" s="798"/>
      <c r="G200" s="798"/>
      <c r="H200" s="798"/>
      <c r="I200" s="798"/>
      <c r="J200" s="798"/>
      <c r="K200" s="798"/>
      <c r="L200" s="798"/>
      <c r="M200" s="798"/>
      <c r="N200" s="798"/>
      <c r="O200" s="798"/>
      <c r="P200" s="798"/>
      <c r="Q200" s="798"/>
      <c r="R200" s="798"/>
      <c r="S200" s="798"/>
      <c r="T200" s="798"/>
      <c r="U200" s="798"/>
      <c r="V200" s="798"/>
      <c r="W200" s="798"/>
      <c r="X200" s="798"/>
      <c r="Y200" s="798"/>
      <c r="Z200" s="798"/>
      <c r="AA200" s="798"/>
    </row>
    <row r="201">
      <c r="A201" s="798"/>
      <c r="B201" s="798"/>
      <c r="C201" s="798"/>
      <c r="D201" s="798"/>
      <c r="E201" s="798"/>
      <c r="F201" s="798"/>
      <c r="G201" s="798"/>
      <c r="H201" s="798"/>
      <c r="I201" s="798"/>
      <c r="J201" s="798"/>
      <c r="K201" s="798"/>
      <c r="L201" s="798"/>
      <c r="M201" s="798"/>
      <c r="N201" s="798"/>
      <c r="O201" s="798"/>
      <c r="P201" s="798"/>
      <c r="Q201" s="798"/>
      <c r="R201" s="798"/>
      <c r="S201" s="798"/>
      <c r="T201" s="798"/>
      <c r="U201" s="798"/>
      <c r="V201" s="798"/>
      <c r="W201" s="798"/>
      <c r="X201" s="798"/>
      <c r="Y201" s="798"/>
      <c r="Z201" s="798"/>
      <c r="AA201" s="798"/>
    </row>
    <row r="202">
      <c r="A202" s="798"/>
      <c r="B202" s="798"/>
      <c r="C202" s="798"/>
      <c r="D202" s="798"/>
      <c r="E202" s="798"/>
      <c r="F202" s="798"/>
      <c r="G202" s="798"/>
      <c r="H202" s="798"/>
      <c r="I202" s="798"/>
      <c r="J202" s="798"/>
      <c r="K202" s="798"/>
      <c r="L202" s="798"/>
      <c r="M202" s="798"/>
      <c r="N202" s="798"/>
      <c r="O202" s="798"/>
      <c r="P202" s="798"/>
      <c r="Q202" s="798"/>
      <c r="R202" s="798"/>
      <c r="S202" s="798"/>
      <c r="T202" s="798"/>
      <c r="U202" s="798"/>
      <c r="V202" s="798"/>
      <c r="W202" s="798"/>
      <c r="X202" s="798"/>
      <c r="Y202" s="798"/>
      <c r="Z202" s="798"/>
      <c r="AA202" s="798"/>
    </row>
    <row r="203">
      <c r="A203" s="798"/>
      <c r="B203" s="798"/>
      <c r="C203" s="798"/>
      <c r="D203" s="798"/>
      <c r="E203" s="798"/>
      <c r="F203" s="798"/>
      <c r="G203" s="798"/>
      <c r="H203" s="798"/>
      <c r="I203" s="798"/>
      <c r="J203" s="798"/>
      <c r="K203" s="798"/>
      <c r="L203" s="798"/>
      <c r="M203" s="798"/>
      <c r="N203" s="798"/>
      <c r="O203" s="798"/>
      <c r="P203" s="798"/>
      <c r="Q203" s="798"/>
      <c r="R203" s="798"/>
      <c r="S203" s="798"/>
      <c r="T203" s="798"/>
      <c r="U203" s="798"/>
      <c r="V203" s="798"/>
      <c r="W203" s="798"/>
      <c r="X203" s="798"/>
      <c r="Y203" s="798"/>
      <c r="Z203" s="798"/>
      <c r="AA203" s="798"/>
    </row>
    <row r="204">
      <c r="A204" s="798"/>
      <c r="B204" s="798"/>
      <c r="C204" s="798"/>
      <c r="D204" s="798"/>
      <c r="E204" s="798"/>
      <c r="F204" s="798"/>
      <c r="G204" s="798"/>
      <c r="H204" s="798"/>
      <c r="I204" s="798"/>
      <c r="J204" s="798"/>
      <c r="K204" s="798"/>
      <c r="L204" s="798"/>
      <c r="M204" s="798"/>
      <c r="N204" s="798"/>
      <c r="O204" s="798"/>
      <c r="P204" s="798"/>
      <c r="Q204" s="798"/>
      <c r="R204" s="798"/>
      <c r="S204" s="798"/>
      <c r="T204" s="798"/>
      <c r="U204" s="798"/>
      <c r="V204" s="798"/>
      <c r="W204" s="798"/>
      <c r="X204" s="798"/>
      <c r="Y204" s="798"/>
      <c r="Z204" s="798"/>
      <c r="AA204" s="798"/>
    </row>
    <row r="205">
      <c r="A205" s="798"/>
      <c r="B205" s="798"/>
      <c r="C205" s="798"/>
      <c r="D205" s="798"/>
      <c r="E205" s="798"/>
      <c r="F205" s="798"/>
      <c r="G205" s="798"/>
      <c r="H205" s="798"/>
      <c r="I205" s="798"/>
      <c r="J205" s="798"/>
      <c r="K205" s="798"/>
      <c r="L205" s="798"/>
      <c r="M205" s="798"/>
      <c r="N205" s="798"/>
      <c r="O205" s="798"/>
      <c r="P205" s="798"/>
      <c r="Q205" s="798"/>
      <c r="R205" s="798"/>
      <c r="S205" s="798"/>
      <c r="T205" s="798"/>
      <c r="U205" s="798"/>
      <c r="V205" s="798"/>
      <c r="W205" s="798"/>
      <c r="X205" s="798"/>
      <c r="Y205" s="798"/>
      <c r="Z205" s="798"/>
      <c r="AA205" s="798"/>
    </row>
    <row r="206">
      <c r="A206" s="798"/>
      <c r="B206" s="798"/>
      <c r="C206" s="798"/>
      <c r="D206" s="798"/>
      <c r="E206" s="798"/>
      <c r="F206" s="798"/>
      <c r="G206" s="798"/>
      <c r="H206" s="798"/>
      <c r="I206" s="798"/>
      <c r="J206" s="798"/>
      <c r="K206" s="798"/>
      <c r="L206" s="798"/>
      <c r="M206" s="798"/>
      <c r="N206" s="798"/>
      <c r="O206" s="798"/>
      <c r="P206" s="798"/>
      <c r="Q206" s="798"/>
      <c r="R206" s="798"/>
      <c r="S206" s="798"/>
      <c r="T206" s="798"/>
      <c r="U206" s="798"/>
      <c r="V206" s="798"/>
      <c r="W206" s="798"/>
      <c r="X206" s="798"/>
      <c r="Y206" s="798"/>
      <c r="Z206" s="798"/>
      <c r="AA206" s="798"/>
    </row>
    <row r="207">
      <c r="A207" s="798"/>
      <c r="B207" s="798"/>
      <c r="C207" s="798"/>
      <c r="D207" s="798"/>
      <c r="E207" s="798"/>
      <c r="F207" s="798"/>
      <c r="G207" s="798"/>
      <c r="H207" s="798"/>
      <c r="I207" s="798"/>
      <c r="J207" s="798"/>
      <c r="K207" s="798"/>
      <c r="L207" s="798"/>
      <c r="M207" s="798"/>
      <c r="N207" s="798"/>
      <c r="O207" s="798"/>
      <c r="P207" s="798"/>
      <c r="Q207" s="798"/>
      <c r="R207" s="798"/>
      <c r="S207" s="798"/>
      <c r="T207" s="798"/>
      <c r="U207" s="798"/>
      <c r="V207" s="798"/>
      <c r="W207" s="798"/>
      <c r="X207" s="798"/>
      <c r="Y207" s="798"/>
      <c r="Z207" s="798"/>
      <c r="AA207" s="798"/>
    </row>
    <row r="208">
      <c r="A208" s="798"/>
      <c r="B208" s="798"/>
      <c r="C208" s="798"/>
      <c r="D208" s="798"/>
      <c r="E208" s="798"/>
      <c r="F208" s="798"/>
      <c r="G208" s="798"/>
      <c r="H208" s="798"/>
      <c r="I208" s="798"/>
      <c r="J208" s="798"/>
      <c r="K208" s="798"/>
      <c r="L208" s="798"/>
      <c r="M208" s="798"/>
      <c r="N208" s="798"/>
      <c r="O208" s="798"/>
      <c r="P208" s="798"/>
      <c r="Q208" s="798"/>
      <c r="R208" s="798"/>
      <c r="S208" s="798"/>
      <c r="T208" s="798"/>
      <c r="U208" s="798"/>
      <c r="V208" s="798"/>
      <c r="W208" s="798"/>
      <c r="X208" s="798"/>
      <c r="Y208" s="798"/>
      <c r="Z208" s="798"/>
      <c r="AA208" s="798"/>
    </row>
    <row r="209">
      <c r="A209" s="798"/>
      <c r="B209" s="798"/>
      <c r="C209" s="798"/>
      <c r="D209" s="798"/>
      <c r="E209" s="798"/>
      <c r="F209" s="798"/>
      <c r="G209" s="798"/>
      <c r="H209" s="798"/>
      <c r="I209" s="798"/>
      <c r="J209" s="798"/>
      <c r="K209" s="798"/>
      <c r="L209" s="798"/>
      <c r="M209" s="798"/>
      <c r="N209" s="798"/>
      <c r="O209" s="798"/>
      <c r="P209" s="798"/>
      <c r="Q209" s="798"/>
      <c r="R209" s="798"/>
      <c r="S209" s="798"/>
      <c r="T209" s="798"/>
      <c r="U209" s="798"/>
      <c r="V209" s="798"/>
      <c r="W209" s="798"/>
      <c r="X209" s="798"/>
      <c r="Y209" s="798"/>
      <c r="Z209" s="798"/>
      <c r="AA209" s="798"/>
    </row>
    <row r="210">
      <c r="A210" s="798"/>
      <c r="B210" s="798"/>
      <c r="C210" s="798"/>
      <c r="D210" s="798"/>
      <c r="E210" s="798"/>
      <c r="F210" s="798"/>
      <c r="G210" s="798"/>
      <c r="H210" s="798"/>
      <c r="I210" s="798"/>
      <c r="J210" s="798"/>
      <c r="K210" s="798"/>
      <c r="L210" s="798"/>
      <c r="M210" s="798"/>
      <c r="N210" s="798"/>
      <c r="O210" s="798"/>
      <c r="P210" s="798"/>
      <c r="Q210" s="798"/>
      <c r="R210" s="798"/>
      <c r="S210" s="798"/>
      <c r="T210" s="798"/>
      <c r="U210" s="798"/>
      <c r="V210" s="798"/>
      <c r="W210" s="798"/>
      <c r="X210" s="798"/>
      <c r="Y210" s="798"/>
      <c r="Z210" s="798"/>
      <c r="AA210" s="798"/>
    </row>
    <row r="211">
      <c r="A211" s="798"/>
      <c r="B211" s="798"/>
      <c r="C211" s="798"/>
      <c r="D211" s="798"/>
      <c r="E211" s="798"/>
      <c r="F211" s="798"/>
      <c r="G211" s="798"/>
      <c r="H211" s="798"/>
      <c r="I211" s="798"/>
      <c r="J211" s="798"/>
      <c r="K211" s="798"/>
      <c r="L211" s="798"/>
      <c r="M211" s="798"/>
      <c r="N211" s="798"/>
      <c r="O211" s="798"/>
      <c r="P211" s="798"/>
      <c r="Q211" s="798"/>
      <c r="R211" s="798"/>
      <c r="S211" s="798"/>
      <c r="T211" s="798"/>
      <c r="U211" s="798"/>
      <c r="V211" s="798"/>
      <c r="W211" s="798"/>
      <c r="X211" s="798"/>
      <c r="Y211" s="798"/>
      <c r="Z211" s="798"/>
      <c r="AA211" s="798"/>
    </row>
    <row r="212">
      <c r="A212" s="798"/>
      <c r="B212" s="798"/>
      <c r="C212" s="798"/>
      <c r="D212" s="798"/>
      <c r="E212" s="798"/>
      <c r="F212" s="798"/>
      <c r="G212" s="798"/>
      <c r="H212" s="798"/>
      <c r="I212" s="798"/>
      <c r="J212" s="798"/>
      <c r="K212" s="798"/>
      <c r="L212" s="798"/>
      <c r="M212" s="798"/>
      <c r="N212" s="798"/>
      <c r="O212" s="798"/>
      <c r="P212" s="798"/>
      <c r="Q212" s="798"/>
      <c r="R212" s="798"/>
      <c r="S212" s="798"/>
      <c r="T212" s="798"/>
      <c r="U212" s="798"/>
      <c r="V212" s="798"/>
      <c r="W212" s="798"/>
      <c r="X212" s="798"/>
      <c r="Y212" s="798"/>
      <c r="Z212" s="798"/>
      <c r="AA212" s="798"/>
    </row>
    <row r="213">
      <c r="A213" s="798"/>
      <c r="B213" s="798"/>
      <c r="C213" s="798"/>
      <c r="D213" s="798"/>
      <c r="E213" s="798"/>
      <c r="F213" s="798"/>
      <c r="G213" s="798"/>
      <c r="H213" s="798"/>
      <c r="I213" s="798"/>
      <c r="J213" s="798"/>
      <c r="K213" s="798"/>
      <c r="L213" s="798"/>
      <c r="M213" s="798"/>
      <c r="N213" s="798"/>
      <c r="O213" s="798"/>
      <c r="P213" s="798"/>
      <c r="Q213" s="798"/>
      <c r="R213" s="798"/>
      <c r="S213" s="798"/>
      <c r="T213" s="798"/>
      <c r="U213" s="798"/>
      <c r="V213" s="798"/>
      <c r="W213" s="798"/>
      <c r="X213" s="798"/>
      <c r="Y213" s="798"/>
      <c r="Z213" s="798"/>
      <c r="AA213" s="798"/>
    </row>
    <row r="214">
      <c r="A214" s="798"/>
      <c r="B214" s="798"/>
      <c r="C214" s="798"/>
      <c r="D214" s="798"/>
      <c r="E214" s="798"/>
      <c r="F214" s="798"/>
      <c r="G214" s="798"/>
      <c r="H214" s="798"/>
      <c r="I214" s="798"/>
      <c r="J214" s="798"/>
      <c r="K214" s="798"/>
      <c r="L214" s="798"/>
      <c r="M214" s="798"/>
      <c r="N214" s="798"/>
      <c r="O214" s="798"/>
      <c r="P214" s="798"/>
      <c r="Q214" s="798"/>
      <c r="R214" s="798"/>
      <c r="S214" s="798"/>
      <c r="T214" s="798"/>
      <c r="U214" s="798"/>
      <c r="V214" s="798"/>
      <c r="W214" s="798"/>
      <c r="X214" s="798"/>
      <c r="Y214" s="798"/>
      <c r="Z214" s="798"/>
      <c r="AA214" s="798"/>
    </row>
    <row r="215">
      <c r="A215" s="798"/>
      <c r="B215" s="798"/>
      <c r="C215" s="798"/>
      <c r="D215" s="798"/>
      <c r="E215" s="798"/>
      <c r="F215" s="798"/>
      <c r="G215" s="798"/>
      <c r="H215" s="798"/>
      <c r="I215" s="798"/>
      <c r="J215" s="798"/>
      <c r="K215" s="798"/>
      <c r="L215" s="798"/>
      <c r="M215" s="798"/>
      <c r="N215" s="798"/>
      <c r="O215" s="798"/>
      <c r="P215" s="798"/>
      <c r="Q215" s="798"/>
      <c r="R215" s="798"/>
      <c r="S215" s="798"/>
      <c r="T215" s="798"/>
      <c r="U215" s="798"/>
      <c r="V215" s="798"/>
      <c r="W215" s="798"/>
      <c r="X215" s="798"/>
      <c r="Y215" s="798"/>
      <c r="Z215" s="798"/>
      <c r="AA215" s="798"/>
    </row>
    <row r="216">
      <c r="A216" s="798"/>
      <c r="B216" s="798"/>
      <c r="C216" s="798"/>
      <c r="D216" s="798"/>
      <c r="E216" s="798"/>
      <c r="F216" s="798"/>
      <c r="G216" s="798"/>
      <c r="H216" s="798"/>
      <c r="I216" s="798"/>
      <c r="J216" s="798"/>
      <c r="K216" s="798"/>
      <c r="L216" s="798"/>
      <c r="M216" s="798"/>
      <c r="N216" s="798"/>
      <c r="O216" s="798"/>
      <c r="P216" s="798"/>
      <c r="Q216" s="798"/>
      <c r="R216" s="798"/>
      <c r="S216" s="798"/>
      <c r="T216" s="798"/>
      <c r="U216" s="798"/>
      <c r="V216" s="798"/>
      <c r="W216" s="798"/>
      <c r="X216" s="798"/>
      <c r="Y216" s="798"/>
      <c r="Z216" s="798"/>
      <c r="AA216" s="798"/>
    </row>
    <row r="217">
      <c r="A217" s="798"/>
      <c r="B217" s="798"/>
      <c r="C217" s="798"/>
      <c r="D217" s="798"/>
      <c r="E217" s="798"/>
      <c r="F217" s="798"/>
      <c r="G217" s="798"/>
      <c r="H217" s="798"/>
      <c r="I217" s="798"/>
      <c r="J217" s="798"/>
      <c r="K217" s="798"/>
      <c r="L217" s="798"/>
      <c r="M217" s="798"/>
      <c r="N217" s="798"/>
      <c r="O217" s="798"/>
      <c r="P217" s="798"/>
      <c r="Q217" s="798"/>
      <c r="R217" s="798"/>
      <c r="S217" s="798"/>
      <c r="T217" s="798"/>
      <c r="U217" s="798"/>
      <c r="V217" s="798"/>
      <c r="W217" s="798"/>
      <c r="X217" s="798"/>
      <c r="Y217" s="798"/>
      <c r="Z217" s="798"/>
      <c r="AA217" s="798"/>
    </row>
    <row r="218">
      <c r="A218" s="798"/>
      <c r="B218" s="798"/>
      <c r="C218" s="798"/>
      <c r="D218" s="798"/>
      <c r="E218" s="798"/>
      <c r="F218" s="798"/>
      <c r="G218" s="798"/>
      <c r="H218" s="798"/>
      <c r="I218" s="798"/>
      <c r="J218" s="798"/>
      <c r="K218" s="798"/>
      <c r="L218" s="798"/>
      <c r="M218" s="798"/>
      <c r="N218" s="798"/>
      <c r="O218" s="798"/>
      <c r="P218" s="798"/>
      <c r="Q218" s="798"/>
      <c r="R218" s="798"/>
      <c r="S218" s="798"/>
      <c r="T218" s="798"/>
      <c r="U218" s="798"/>
      <c r="V218" s="798"/>
      <c r="W218" s="798"/>
      <c r="X218" s="798"/>
      <c r="Y218" s="798"/>
      <c r="Z218" s="798"/>
      <c r="AA218" s="798"/>
    </row>
    <row r="219">
      <c r="A219" s="798"/>
      <c r="B219" s="798"/>
      <c r="C219" s="798"/>
      <c r="D219" s="798"/>
      <c r="E219" s="798"/>
      <c r="F219" s="798"/>
      <c r="G219" s="798"/>
      <c r="H219" s="798"/>
      <c r="I219" s="798"/>
      <c r="J219" s="798"/>
      <c r="K219" s="798"/>
      <c r="L219" s="798"/>
      <c r="M219" s="798"/>
      <c r="N219" s="798"/>
      <c r="O219" s="798"/>
      <c r="P219" s="798"/>
      <c r="Q219" s="798"/>
      <c r="R219" s="798"/>
      <c r="S219" s="798"/>
      <c r="T219" s="798"/>
      <c r="U219" s="798"/>
      <c r="V219" s="798"/>
      <c r="W219" s="798"/>
      <c r="X219" s="798"/>
      <c r="Y219" s="798"/>
      <c r="Z219" s="798"/>
      <c r="AA219" s="798"/>
    </row>
    <row r="220">
      <c r="A220" s="798"/>
      <c r="B220" s="798"/>
      <c r="C220" s="798"/>
      <c r="D220" s="798"/>
      <c r="E220" s="798"/>
      <c r="F220" s="798"/>
      <c r="G220" s="798"/>
      <c r="H220" s="798"/>
      <c r="I220" s="798"/>
      <c r="J220" s="798"/>
      <c r="K220" s="798"/>
      <c r="L220" s="798"/>
      <c r="M220" s="798"/>
      <c r="N220" s="798"/>
      <c r="O220" s="798"/>
      <c r="P220" s="798"/>
      <c r="Q220" s="798"/>
      <c r="R220" s="798"/>
      <c r="S220" s="798"/>
      <c r="T220" s="798"/>
      <c r="U220" s="798"/>
      <c r="V220" s="798"/>
      <c r="W220" s="798"/>
      <c r="X220" s="798"/>
      <c r="Y220" s="798"/>
      <c r="Z220" s="798"/>
      <c r="AA220" s="798"/>
    </row>
    <row r="221">
      <c r="A221" s="798"/>
      <c r="B221" s="798"/>
      <c r="C221" s="798"/>
      <c r="D221" s="798"/>
      <c r="E221" s="798"/>
      <c r="F221" s="798"/>
      <c r="G221" s="798"/>
      <c r="H221" s="798"/>
      <c r="I221" s="798"/>
      <c r="J221" s="798"/>
      <c r="K221" s="798"/>
      <c r="L221" s="798"/>
      <c r="M221" s="798"/>
      <c r="N221" s="798"/>
      <c r="O221" s="798"/>
      <c r="P221" s="798"/>
      <c r="Q221" s="798"/>
      <c r="R221" s="798"/>
      <c r="S221" s="798"/>
      <c r="T221" s="798"/>
      <c r="U221" s="798"/>
      <c r="V221" s="798"/>
      <c r="W221" s="798"/>
      <c r="X221" s="798"/>
      <c r="Y221" s="798"/>
      <c r="Z221" s="798"/>
      <c r="AA221" s="798"/>
    </row>
    <row r="222">
      <c r="A222" s="798"/>
      <c r="B222" s="798"/>
      <c r="C222" s="798"/>
      <c r="D222" s="798"/>
      <c r="E222" s="798"/>
      <c r="F222" s="798"/>
      <c r="G222" s="798"/>
      <c r="H222" s="798"/>
      <c r="I222" s="798"/>
      <c r="J222" s="798"/>
      <c r="K222" s="798"/>
      <c r="L222" s="798"/>
      <c r="M222" s="798"/>
      <c r="N222" s="798"/>
      <c r="O222" s="798"/>
      <c r="P222" s="798"/>
      <c r="Q222" s="798"/>
      <c r="R222" s="798"/>
      <c r="S222" s="798"/>
      <c r="T222" s="798"/>
      <c r="U222" s="798"/>
      <c r="V222" s="798"/>
      <c r="W222" s="798"/>
      <c r="X222" s="798"/>
      <c r="Y222" s="798"/>
      <c r="Z222" s="798"/>
      <c r="AA222" s="798"/>
    </row>
    <row r="223">
      <c r="A223" s="798"/>
      <c r="B223" s="798"/>
      <c r="C223" s="798"/>
      <c r="D223" s="798"/>
      <c r="E223" s="798"/>
      <c r="F223" s="798"/>
      <c r="G223" s="798"/>
      <c r="H223" s="798"/>
      <c r="I223" s="798"/>
      <c r="J223" s="798"/>
      <c r="K223" s="798"/>
      <c r="L223" s="798"/>
      <c r="M223" s="798"/>
      <c r="N223" s="798"/>
      <c r="O223" s="798"/>
      <c r="P223" s="798"/>
      <c r="Q223" s="798"/>
      <c r="R223" s="798"/>
      <c r="S223" s="798"/>
      <c r="T223" s="798"/>
      <c r="U223" s="798"/>
      <c r="V223" s="798"/>
      <c r="W223" s="798"/>
      <c r="X223" s="798"/>
      <c r="Y223" s="798"/>
      <c r="Z223" s="798"/>
      <c r="AA223" s="798"/>
    </row>
    <row r="224">
      <c r="A224" s="798"/>
      <c r="B224" s="798"/>
      <c r="C224" s="798"/>
      <c r="D224" s="798"/>
      <c r="E224" s="798"/>
      <c r="F224" s="798"/>
      <c r="G224" s="798"/>
      <c r="H224" s="798"/>
      <c r="I224" s="798"/>
      <c r="J224" s="798"/>
      <c r="K224" s="798"/>
      <c r="L224" s="798"/>
      <c r="M224" s="798"/>
      <c r="N224" s="798"/>
      <c r="O224" s="798"/>
      <c r="P224" s="798"/>
      <c r="Q224" s="798"/>
      <c r="R224" s="798"/>
      <c r="S224" s="798"/>
      <c r="T224" s="798"/>
      <c r="U224" s="798"/>
      <c r="V224" s="798"/>
      <c r="W224" s="798"/>
      <c r="X224" s="798"/>
      <c r="Y224" s="798"/>
      <c r="Z224" s="798"/>
      <c r="AA224" s="798"/>
    </row>
    <row r="225">
      <c r="A225" s="798"/>
      <c r="B225" s="798"/>
      <c r="C225" s="798"/>
      <c r="D225" s="798"/>
      <c r="E225" s="798"/>
      <c r="F225" s="798"/>
      <c r="G225" s="798"/>
      <c r="H225" s="798"/>
      <c r="I225" s="798"/>
      <c r="J225" s="798"/>
      <c r="K225" s="798"/>
      <c r="L225" s="798"/>
      <c r="M225" s="798"/>
      <c r="N225" s="798"/>
      <c r="O225" s="798"/>
      <c r="P225" s="798"/>
      <c r="Q225" s="798"/>
      <c r="R225" s="798"/>
      <c r="S225" s="798"/>
      <c r="T225" s="798"/>
      <c r="U225" s="798"/>
      <c r="V225" s="798"/>
      <c r="W225" s="798"/>
      <c r="X225" s="798"/>
      <c r="Y225" s="798"/>
      <c r="Z225" s="798"/>
      <c r="AA225" s="798"/>
    </row>
    <row r="226">
      <c r="A226" s="798"/>
      <c r="B226" s="798"/>
      <c r="C226" s="798"/>
      <c r="D226" s="798"/>
      <c r="E226" s="798"/>
      <c r="F226" s="798"/>
      <c r="G226" s="798"/>
      <c r="H226" s="798"/>
      <c r="I226" s="798"/>
      <c r="J226" s="798"/>
      <c r="K226" s="798"/>
      <c r="L226" s="798"/>
      <c r="M226" s="798"/>
      <c r="N226" s="798"/>
      <c r="O226" s="798"/>
      <c r="P226" s="798"/>
      <c r="Q226" s="798"/>
      <c r="R226" s="798"/>
      <c r="S226" s="798"/>
      <c r="T226" s="798"/>
      <c r="U226" s="798"/>
      <c r="V226" s="798"/>
      <c r="W226" s="798"/>
      <c r="X226" s="798"/>
      <c r="Y226" s="798"/>
      <c r="Z226" s="798"/>
      <c r="AA226" s="798"/>
    </row>
    <row r="227">
      <c r="A227" s="798"/>
      <c r="B227" s="798"/>
      <c r="C227" s="798"/>
      <c r="D227" s="798"/>
      <c r="E227" s="798"/>
      <c r="F227" s="798"/>
      <c r="G227" s="798"/>
      <c r="H227" s="798"/>
      <c r="I227" s="798"/>
      <c r="J227" s="798"/>
      <c r="K227" s="798"/>
      <c r="L227" s="798"/>
      <c r="M227" s="798"/>
      <c r="N227" s="798"/>
      <c r="O227" s="798"/>
      <c r="P227" s="798"/>
      <c r="Q227" s="798"/>
      <c r="R227" s="798"/>
      <c r="S227" s="798"/>
      <c r="T227" s="798"/>
      <c r="U227" s="798"/>
      <c r="V227" s="798"/>
      <c r="W227" s="798"/>
      <c r="X227" s="798"/>
      <c r="Y227" s="798"/>
      <c r="Z227" s="798"/>
      <c r="AA227" s="798"/>
    </row>
    <row r="228">
      <c r="A228" s="798"/>
      <c r="B228" s="798"/>
      <c r="C228" s="798"/>
      <c r="D228" s="798"/>
      <c r="E228" s="798"/>
      <c r="F228" s="798"/>
      <c r="G228" s="798"/>
      <c r="H228" s="798"/>
      <c r="I228" s="798"/>
      <c r="J228" s="798"/>
      <c r="K228" s="798"/>
      <c r="L228" s="798"/>
      <c r="M228" s="798"/>
      <c r="N228" s="798"/>
      <c r="O228" s="798"/>
      <c r="P228" s="798"/>
      <c r="Q228" s="798"/>
      <c r="R228" s="798"/>
      <c r="S228" s="798"/>
      <c r="T228" s="798"/>
      <c r="U228" s="798"/>
      <c r="V228" s="798"/>
      <c r="W228" s="798"/>
      <c r="X228" s="798"/>
      <c r="Y228" s="798"/>
      <c r="Z228" s="798"/>
      <c r="AA228" s="798"/>
    </row>
    <row r="229">
      <c r="A229" s="798"/>
      <c r="B229" s="798"/>
      <c r="C229" s="798"/>
      <c r="D229" s="798"/>
      <c r="E229" s="798"/>
      <c r="F229" s="798"/>
      <c r="G229" s="798"/>
      <c r="H229" s="798"/>
      <c r="I229" s="798"/>
      <c r="J229" s="798"/>
      <c r="K229" s="798"/>
      <c r="L229" s="798"/>
      <c r="M229" s="798"/>
      <c r="N229" s="798"/>
      <c r="O229" s="798"/>
      <c r="P229" s="798"/>
      <c r="Q229" s="798"/>
      <c r="R229" s="798"/>
      <c r="S229" s="798"/>
      <c r="T229" s="798"/>
      <c r="U229" s="798"/>
      <c r="V229" s="798"/>
      <c r="W229" s="798"/>
      <c r="X229" s="798"/>
      <c r="Y229" s="798"/>
      <c r="Z229" s="798"/>
      <c r="AA229" s="798"/>
    </row>
    <row r="230">
      <c r="A230" s="798"/>
      <c r="B230" s="798"/>
      <c r="C230" s="798"/>
      <c r="D230" s="798"/>
      <c r="E230" s="798"/>
      <c r="F230" s="798"/>
      <c r="G230" s="798"/>
      <c r="H230" s="798"/>
      <c r="I230" s="798"/>
      <c r="J230" s="798"/>
      <c r="K230" s="798"/>
      <c r="L230" s="798"/>
      <c r="M230" s="798"/>
      <c r="N230" s="798"/>
      <c r="O230" s="798"/>
      <c r="P230" s="798"/>
      <c r="Q230" s="798"/>
      <c r="R230" s="798"/>
      <c r="S230" s="798"/>
      <c r="T230" s="798"/>
      <c r="U230" s="798"/>
      <c r="V230" s="798"/>
      <c r="W230" s="798"/>
      <c r="X230" s="798"/>
      <c r="Y230" s="798"/>
      <c r="Z230" s="798"/>
      <c r="AA230" s="798"/>
    </row>
    <row r="231">
      <c r="A231" s="798"/>
      <c r="B231" s="798"/>
      <c r="C231" s="798"/>
      <c r="D231" s="798"/>
      <c r="E231" s="798"/>
      <c r="F231" s="798"/>
      <c r="G231" s="798"/>
      <c r="H231" s="798"/>
      <c r="I231" s="798"/>
      <c r="J231" s="798"/>
      <c r="K231" s="798"/>
      <c r="L231" s="798"/>
      <c r="M231" s="798"/>
      <c r="N231" s="798"/>
      <c r="O231" s="798"/>
      <c r="P231" s="798"/>
      <c r="Q231" s="798"/>
      <c r="R231" s="798"/>
      <c r="S231" s="798"/>
      <c r="T231" s="798"/>
      <c r="U231" s="798"/>
      <c r="V231" s="798"/>
      <c r="W231" s="798"/>
      <c r="X231" s="798"/>
      <c r="Y231" s="798"/>
      <c r="Z231" s="798"/>
      <c r="AA231" s="798"/>
    </row>
    <row r="232">
      <c r="A232" s="798"/>
      <c r="B232" s="798"/>
      <c r="C232" s="798"/>
      <c r="D232" s="798"/>
      <c r="E232" s="798"/>
      <c r="F232" s="798"/>
      <c r="G232" s="798"/>
      <c r="H232" s="798"/>
      <c r="I232" s="798"/>
      <c r="J232" s="798"/>
      <c r="K232" s="798"/>
      <c r="L232" s="798"/>
      <c r="M232" s="798"/>
      <c r="N232" s="798"/>
      <c r="O232" s="798"/>
      <c r="P232" s="798"/>
      <c r="Q232" s="798"/>
      <c r="R232" s="798"/>
      <c r="S232" s="798"/>
      <c r="T232" s="798"/>
      <c r="U232" s="798"/>
      <c r="V232" s="798"/>
      <c r="W232" s="798"/>
      <c r="X232" s="798"/>
      <c r="Y232" s="798"/>
      <c r="Z232" s="798"/>
      <c r="AA232" s="798"/>
    </row>
    <row r="233">
      <c r="A233" s="798"/>
      <c r="B233" s="798"/>
      <c r="C233" s="798"/>
      <c r="D233" s="798"/>
      <c r="E233" s="798"/>
      <c r="F233" s="798"/>
      <c r="G233" s="798"/>
      <c r="H233" s="798"/>
      <c r="I233" s="798"/>
      <c r="J233" s="798"/>
      <c r="K233" s="798"/>
      <c r="L233" s="798"/>
      <c r="M233" s="798"/>
      <c r="N233" s="798"/>
      <c r="O233" s="798"/>
      <c r="P233" s="798"/>
      <c r="Q233" s="798"/>
      <c r="R233" s="798"/>
      <c r="S233" s="798"/>
      <c r="T233" s="798"/>
      <c r="U233" s="798"/>
      <c r="V233" s="798"/>
      <c r="W233" s="798"/>
      <c r="X233" s="798"/>
      <c r="Y233" s="798"/>
      <c r="Z233" s="798"/>
      <c r="AA233" s="798"/>
    </row>
    <row r="234">
      <c r="A234" s="798"/>
      <c r="B234" s="798"/>
      <c r="C234" s="798"/>
      <c r="D234" s="798"/>
      <c r="E234" s="798"/>
      <c r="F234" s="798"/>
      <c r="G234" s="798"/>
      <c r="H234" s="798"/>
      <c r="I234" s="798"/>
      <c r="J234" s="798"/>
      <c r="K234" s="798"/>
      <c r="L234" s="798"/>
      <c r="M234" s="798"/>
      <c r="N234" s="798"/>
      <c r="O234" s="798"/>
      <c r="P234" s="798"/>
      <c r="Q234" s="798"/>
      <c r="R234" s="798"/>
      <c r="S234" s="798"/>
      <c r="T234" s="798"/>
      <c r="U234" s="798"/>
      <c r="V234" s="798"/>
      <c r="W234" s="798"/>
      <c r="X234" s="798"/>
      <c r="Y234" s="798"/>
      <c r="Z234" s="798"/>
      <c r="AA234" s="798"/>
    </row>
    <row r="235">
      <c r="A235" s="798"/>
      <c r="B235" s="798"/>
      <c r="C235" s="798"/>
      <c r="D235" s="798"/>
      <c r="E235" s="798"/>
      <c r="F235" s="798"/>
      <c r="G235" s="798"/>
      <c r="H235" s="798"/>
      <c r="I235" s="798"/>
      <c r="J235" s="798"/>
      <c r="K235" s="798"/>
      <c r="L235" s="798"/>
      <c r="M235" s="798"/>
      <c r="N235" s="798"/>
      <c r="O235" s="798"/>
      <c r="P235" s="798"/>
      <c r="Q235" s="798"/>
      <c r="R235" s="798"/>
      <c r="S235" s="798"/>
      <c r="T235" s="798"/>
      <c r="U235" s="798"/>
      <c r="V235" s="798"/>
      <c r="W235" s="798"/>
      <c r="X235" s="798"/>
      <c r="Y235" s="798"/>
      <c r="Z235" s="798"/>
      <c r="AA235" s="798"/>
    </row>
    <row r="236">
      <c r="A236" s="798"/>
      <c r="B236" s="798"/>
      <c r="C236" s="798"/>
      <c r="D236" s="798"/>
      <c r="E236" s="798"/>
      <c r="F236" s="798"/>
      <c r="G236" s="798"/>
      <c r="H236" s="798"/>
      <c r="I236" s="798"/>
      <c r="J236" s="798"/>
      <c r="K236" s="798"/>
      <c r="L236" s="798"/>
      <c r="M236" s="798"/>
      <c r="N236" s="798"/>
      <c r="O236" s="798"/>
      <c r="P236" s="798"/>
      <c r="Q236" s="798"/>
      <c r="R236" s="798"/>
      <c r="S236" s="798"/>
      <c r="T236" s="798"/>
      <c r="U236" s="798"/>
      <c r="V236" s="798"/>
      <c r="W236" s="798"/>
      <c r="X236" s="798"/>
      <c r="Y236" s="798"/>
      <c r="Z236" s="798"/>
      <c r="AA236" s="798"/>
    </row>
    <row r="237">
      <c r="A237" s="798"/>
      <c r="B237" s="798"/>
      <c r="C237" s="798"/>
      <c r="D237" s="798"/>
      <c r="E237" s="798"/>
      <c r="F237" s="798"/>
      <c r="G237" s="798"/>
      <c r="H237" s="798"/>
      <c r="I237" s="798"/>
      <c r="J237" s="798"/>
      <c r="K237" s="798"/>
      <c r="L237" s="798"/>
      <c r="M237" s="798"/>
      <c r="N237" s="798"/>
      <c r="O237" s="798"/>
      <c r="P237" s="798"/>
      <c r="Q237" s="798"/>
      <c r="R237" s="798"/>
      <c r="S237" s="798"/>
      <c r="T237" s="798"/>
      <c r="U237" s="798"/>
      <c r="V237" s="798"/>
      <c r="W237" s="798"/>
      <c r="X237" s="798"/>
      <c r="Y237" s="798"/>
      <c r="Z237" s="798"/>
      <c r="AA237" s="798"/>
    </row>
    <row r="238">
      <c r="A238" s="798"/>
      <c r="B238" s="798"/>
      <c r="C238" s="798"/>
      <c r="D238" s="798"/>
      <c r="E238" s="798"/>
      <c r="F238" s="798"/>
      <c r="G238" s="798"/>
      <c r="H238" s="798"/>
      <c r="I238" s="798"/>
      <c r="J238" s="798"/>
      <c r="K238" s="798"/>
      <c r="L238" s="798"/>
      <c r="M238" s="798"/>
      <c r="N238" s="798"/>
      <c r="O238" s="798"/>
      <c r="P238" s="798"/>
      <c r="Q238" s="798"/>
      <c r="R238" s="798"/>
      <c r="S238" s="798"/>
      <c r="T238" s="798"/>
      <c r="U238" s="798"/>
      <c r="V238" s="798"/>
      <c r="W238" s="798"/>
      <c r="X238" s="798"/>
      <c r="Y238" s="798"/>
      <c r="Z238" s="798"/>
      <c r="AA238" s="798"/>
    </row>
    <row r="239">
      <c r="A239" s="798"/>
      <c r="B239" s="798"/>
      <c r="C239" s="798"/>
      <c r="D239" s="798"/>
      <c r="E239" s="798"/>
      <c r="F239" s="798"/>
      <c r="G239" s="798"/>
      <c r="H239" s="798"/>
      <c r="I239" s="798"/>
      <c r="J239" s="798"/>
      <c r="K239" s="798"/>
      <c r="L239" s="798"/>
      <c r="M239" s="798"/>
      <c r="N239" s="798"/>
      <c r="O239" s="798"/>
      <c r="P239" s="798"/>
      <c r="Q239" s="798"/>
      <c r="R239" s="798"/>
      <c r="S239" s="798"/>
      <c r="T239" s="798"/>
      <c r="U239" s="798"/>
      <c r="V239" s="798"/>
      <c r="W239" s="798"/>
      <c r="X239" s="798"/>
      <c r="Y239" s="798"/>
      <c r="Z239" s="798"/>
      <c r="AA239" s="798"/>
    </row>
    <row r="240">
      <c r="A240" s="798"/>
      <c r="B240" s="798"/>
      <c r="C240" s="798"/>
      <c r="D240" s="798"/>
      <c r="E240" s="798"/>
      <c r="F240" s="798"/>
      <c r="G240" s="798"/>
      <c r="H240" s="798"/>
      <c r="I240" s="798"/>
      <c r="J240" s="798"/>
      <c r="K240" s="798"/>
      <c r="L240" s="798"/>
      <c r="M240" s="798"/>
      <c r="N240" s="798"/>
      <c r="O240" s="798"/>
      <c r="P240" s="798"/>
      <c r="Q240" s="798"/>
      <c r="R240" s="798"/>
      <c r="S240" s="798"/>
      <c r="T240" s="798"/>
      <c r="U240" s="798"/>
      <c r="V240" s="798"/>
      <c r="W240" s="798"/>
      <c r="X240" s="798"/>
      <c r="Y240" s="798"/>
      <c r="Z240" s="798"/>
      <c r="AA240" s="798"/>
    </row>
    <row r="241">
      <c r="A241" s="798"/>
      <c r="B241" s="798"/>
      <c r="C241" s="798"/>
      <c r="D241" s="798"/>
      <c r="E241" s="798"/>
      <c r="F241" s="798"/>
      <c r="G241" s="798"/>
      <c r="H241" s="798"/>
      <c r="I241" s="798"/>
      <c r="J241" s="798"/>
      <c r="K241" s="798"/>
      <c r="L241" s="798"/>
      <c r="M241" s="798"/>
      <c r="N241" s="798"/>
      <c r="O241" s="798"/>
      <c r="P241" s="798"/>
      <c r="Q241" s="798"/>
      <c r="R241" s="798"/>
      <c r="S241" s="798"/>
      <c r="T241" s="798"/>
      <c r="U241" s="798"/>
      <c r="V241" s="798"/>
      <c r="W241" s="798"/>
      <c r="X241" s="798"/>
      <c r="Y241" s="798"/>
      <c r="Z241" s="798"/>
      <c r="AA241" s="798"/>
    </row>
    <row r="242">
      <c r="A242" s="798"/>
      <c r="B242" s="798"/>
      <c r="C242" s="798"/>
      <c r="D242" s="798"/>
      <c r="E242" s="798"/>
      <c r="F242" s="798"/>
      <c r="G242" s="798"/>
      <c r="H242" s="798"/>
      <c r="I242" s="798"/>
      <c r="J242" s="798"/>
      <c r="K242" s="798"/>
      <c r="L242" s="798"/>
      <c r="M242" s="798"/>
      <c r="N242" s="798"/>
      <c r="O242" s="798"/>
      <c r="P242" s="798"/>
      <c r="Q242" s="798"/>
      <c r="R242" s="798"/>
      <c r="S242" s="798"/>
      <c r="T242" s="798"/>
      <c r="U242" s="798"/>
      <c r="V242" s="798"/>
      <c r="W242" s="798"/>
      <c r="X242" s="798"/>
      <c r="Y242" s="798"/>
      <c r="Z242" s="798"/>
      <c r="AA242" s="798"/>
    </row>
    <row r="243">
      <c r="A243" s="798"/>
      <c r="B243" s="798"/>
      <c r="C243" s="798"/>
      <c r="D243" s="798"/>
      <c r="E243" s="798"/>
      <c r="F243" s="798"/>
      <c r="G243" s="798"/>
      <c r="H243" s="798"/>
      <c r="I243" s="798"/>
      <c r="J243" s="798"/>
      <c r="K243" s="798"/>
      <c r="L243" s="798"/>
      <c r="M243" s="798"/>
      <c r="N243" s="798"/>
      <c r="O243" s="798"/>
      <c r="P243" s="798"/>
      <c r="Q243" s="798"/>
      <c r="R243" s="798"/>
      <c r="S243" s="798"/>
      <c r="T243" s="798"/>
      <c r="U243" s="798"/>
      <c r="V243" s="798"/>
      <c r="W243" s="798"/>
      <c r="X243" s="798"/>
      <c r="Y243" s="798"/>
      <c r="Z243" s="798"/>
      <c r="AA243" s="798"/>
    </row>
    <row r="244">
      <c r="A244" s="798"/>
      <c r="B244" s="798"/>
      <c r="C244" s="798"/>
      <c r="D244" s="798"/>
      <c r="E244" s="798"/>
      <c r="F244" s="798"/>
      <c r="G244" s="798"/>
      <c r="H244" s="798"/>
      <c r="I244" s="798"/>
      <c r="J244" s="798"/>
      <c r="K244" s="798"/>
      <c r="L244" s="798"/>
      <c r="M244" s="798"/>
      <c r="N244" s="798"/>
      <c r="O244" s="798"/>
      <c r="P244" s="798"/>
      <c r="Q244" s="798"/>
      <c r="R244" s="798"/>
      <c r="S244" s="798"/>
      <c r="T244" s="798"/>
      <c r="U244" s="798"/>
      <c r="V244" s="798"/>
      <c r="W244" s="798"/>
      <c r="X244" s="798"/>
      <c r="Y244" s="798"/>
      <c r="Z244" s="798"/>
      <c r="AA244" s="798"/>
    </row>
    <row r="245">
      <c r="A245" s="798"/>
      <c r="B245" s="798"/>
      <c r="C245" s="798"/>
      <c r="D245" s="798"/>
      <c r="E245" s="798"/>
      <c r="F245" s="798"/>
      <c r="G245" s="798"/>
      <c r="H245" s="798"/>
      <c r="I245" s="798"/>
      <c r="J245" s="798"/>
      <c r="K245" s="798"/>
      <c r="L245" s="798"/>
      <c r="M245" s="798"/>
      <c r="N245" s="798"/>
      <c r="O245" s="798"/>
      <c r="P245" s="798"/>
      <c r="Q245" s="798"/>
      <c r="R245" s="798"/>
      <c r="S245" s="798"/>
      <c r="T245" s="798"/>
      <c r="U245" s="798"/>
      <c r="V245" s="798"/>
      <c r="W245" s="798"/>
      <c r="X245" s="798"/>
      <c r="Y245" s="798"/>
      <c r="Z245" s="798"/>
      <c r="AA245" s="798"/>
    </row>
    <row r="246">
      <c r="A246" s="798"/>
      <c r="B246" s="798"/>
      <c r="C246" s="798"/>
      <c r="D246" s="798"/>
      <c r="E246" s="798"/>
      <c r="F246" s="798"/>
      <c r="G246" s="798"/>
      <c r="H246" s="798"/>
      <c r="I246" s="798"/>
      <c r="J246" s="798"/>
      <c r="K246" s="798"/>
      <c r="L246" s="798"/>
      <c r="M246" s="798"/>
      <c r="N246" s="798"/>
      <c r="O246" s="798"/>
      <c r="P246" s="798"/>
      <c r="Q246" s="798"/>
      <c r="R246" s="798"/>
      <c r="S246" s="798"/>
      <c r="T246" s="798"/>
      <c r="U246" s="798"/>
      <c r="V246" s="798"/>
      <c r="W246" s="798"/>
      <c r="X246" s="798"/>
      <c r="Y246" s="798"/>
      <c r="Z246" s="798"/>
      <c r="AA246" s="798"/>
    </row>
    <row r="247">
      <c r="A247" s="798"/>
      <c r="B247" s="798"/>
      <c r="C247" s="798"/>
      <c r="D247" s="798"/>
      <c r="E247" s="798"/>
      <c r="F247" s="798"/>
      <c r="G247" s="798"/>
      <c r="H247" s="798"/>
      <c r="I247" s="798"/>
      <c r="J247" s="798"/>
      <c r="K247" s="798"/>
      <c r="L247" s="798"/>
      <c r="M247" s="798"/>
      <c r="N247" s="798"/>
      <c r="O247" s="798"/>
      <c r="P247" s="798"/>
      <c r="Q247" s="798"/>
      <c r="R247" s="798"/>
      <c r="S247" s="798"/>
      <c r="T247" s="798"/>
      <c r="U247" s="798"/>
      <c r="V247" s="798"/>
      <c r="W247" s="798"/>
      <c r="X247" s="798"/>
      <c r="Y247" s="798"/>
      <c r="Z247" s="798"/>
      <c r="AA247" s="798"/>
    </row>
    <row r="248">
      <c r="A248" s="798"/>
      <c r="B248" s="798"/>
      <c r="C248" s="798"/>
      <c r="D248" s="798"/>
      <c r="E248" s="798"/>
      <c r="F248" s="798"/>
      <c r="G248" s="798"/>
      <c r="H248" s="798"/>
      <c r="I248" s="798"/>
      <c r="J248" s="798"/>
      <c r="K248" s="798"/>
      <c r="L248" s="798"/>
      <c r="M248" s="798"/>
      <c r="N248" s="798"/>
      <c r="O248" s="798"/>
      <c r="P248" s="798"/>
      <c r="Q248" s="798"/>
      <c r="R248" s="798"/>
      <c r="S248" s="798"/>
      <c r="T248" s="798"/>
      <c r="U248" s="798"/>
      <c r="V248" s="798"/>
      <c r="W248" s="798"/>
      <c r="X248" s="798"/>
      <c r="Y248" s="798"/>
      <c r="Z248" s="798"/>
      <c r="AA248" s="798"/>
    </row>
    <row r="249">
      <c r="A249" s="798"/>
      <c r="B249" s="798"/>
      <c r="C249" s="798"/>
      <c r="D249" s="798"/>
      <c r="E249" s="798"/>
      <c r="F249" s="798"/>
      <c r="G249" s="798"/>
      <c r="H249" s="798"/>
      <c r="I249" s="798"/>
      <c r="J249" s="798"/>
      <c r="K249" s="798"/>
      <c r="L249" s="798"/>
      <c r="M249" s="798"/>
      <c r="N249" s="798"/>
      <c r="O249" s="798"/>
      <c r="P249" s="798"/>
      <c r="Q249" s="798"/>
      <c r="R249" s="798"/>
      <c r="S249" s="798"/>
      <c r="T249" s="798"/>
      <c r="U249" s="798"/>
      <c r="V249" s="798"/>
      <c r="W249" s="798"/>
      <c r="X249" s="798"/>
      <c r="Y249" s="798"/>
      <c r="Z249" s="798"/>
      <c r="AA249" s="798"/>
    </row>
    <row r="250">
      <c r="A250" s="798"/>
      <c r="B250" s="798"/>
      <c r="C250" s="798"/>
      <c r="D250" s="798"/>
      <c r="E250" s="798"/>
      <c r="F250" s="798"/>
      <c r="G250" s="798"/>
      <c r="H250" s="798"/>
      <c r="I250" s="798"/>
      <c r="J250" s="798"/>
      <c r="K250" s="798"/>
      <c r="L250" s="798"/>
      <c r="M250" s="798"/>
      <c r="N250" s="798"/>
      <c r="O250" s="798"/>
      <c r="P250" s="798"/>
      <c r="Q250" s="798"/>
      <c r="R250" s="798"/>
      <c r="S250" s="798"/>
      <c r="T250" s="798"/>
      <c r="U250" s="798"/>
      <c r="V250" s="798"/>
      <c r="W250" s="798"/>
      <c r="X250" s="798"/>
      <c r="Y250" s="798"/>
      <c r="Z250" s="798"/>
      <c r="AA250" s="798"/>
    </row>
    <row r="251">
      <c r="A251" s="798"/>
      <c r="B251" s="798"/>
      <c r="C251" s="798"/>
      <c r="D251" s="798"/>
      <c r="E251" s="798"/>
      <c r="F251" s="798"/>
      <c r="G251" s="798"/>
      <c r="H251" s="798"/>
      <c r="I251" s="798"/>
      <c r="J251" s="798"/>
      <c r="K251" s="798"/>
      <c r="L251" s="798"/>
      <c r="M251" s="798"/>
      <c r="N251" s="798"/>
      <c r="O251" s="798"/>
      <c r="P251" s="798"/>
      <c r="Q251" s="798"/>
      <c r="R251" s="798"/>
      <c r="S251" s="798"/>
      <c r="T251" s="798"/>
      <c r="U251" s="798"/>
      <c r="V251" s="798"/>
      <c r="W251" s="798"/>
      <c r="X251" s="798"/>
      <c r="Y251" s="798"/>
      <c r="Z251" s="798"/>
      <c r="AA251" s="798"/>
    </row>
    <row r="252">
      <c r="A252" s="798"/>
      <c r="B252" s="798"/>
      <c r="C252" s="798"/>
      <c r="D252" s="798"/>
      <c r="E252" s="798"/>
      <c r="F252" s="798"/>
      <c r="G252" s="798"/>
      <c r="H252" s="798"/>
      <c r="I252" s="798"/>
      <c r="J252" s="798"/>
      <c r="K252" s="798"/>
      <c r="L252" s="798"/>
      <c r="M252" s="798"/>
      <c r="N252" s="798"/>
      <c r="O252" s="798"/>
      <c r="P252" s="798"/>
      <c r="Q252" s="798"/>
      <c r="R252" s="798"/>
      <c r="S252" s="798"/>
      <c r="T252" s="798"/>
      <c r="U252" s="798"/>
      <c r="V252" s="798"/>
      <c r="W252" s="798"/>
      <c r="X252" s="798"/>
      <c r="Y252" s="798"/>
      <c r="Z252" s="798"/>
      <c r="AA252" s="798"/>
    </row>
    <row r="253">
      <c r="A253" s="798"/>
      <c r="B253" s="798"/>
      <c r="C253" s="798"/>
      <c r="D253" s="798"/>
      <c r="E253" s="798"/>
      <c r="F253" s="798"/>
      <c r="G253" s="798"/>
      <c r="H253" s="798"/>
      <c r="I253" s="798"/>
      <c r="J253" s="798"/>
      <c r="K253" s="798"/>
      <c r="L253" s="798"/>
      <c r="M253" s="798"/>
      <c r="N253" s="798"/>
      <c r="O253" s="798"/>
      <c r="P253" s="798"/>
      <c r="Q253" s="798"/>
      <c r="R253" s="798"/>
      <c r="S253" s="798"/>
      <c r="T253" s="798"/>
      <c r="U253" s="798"/>
      <c r="V253" s="798"/>
      <c r="W253" s="798"/>
      <c r="X253" s="798"/>
      <c r="Y253" s="798"/>
      <c r="Z253" s="798"/>
      <c r="AA253" s="798"/>
    </row>
    <row r="254">
      <c r="A254" s="798"/>
      <c r="B254" s="798"/>
      <c r="C254" s="798"/>
      <c r="D254" s="798"/>
      <c r="E254" s="798"/>
      <c r="F254" s="798"/>
      <c r="G254" s="798"/>
      <c r="H254" s="798"/>
      <c r="I254" s="798"/>
      <c r="J254" s="798"/>
      <c r="K254" s="798"/>
      <c r="L254" s="798"/>
      <c r="M254" s="798"/>
      <c r="N254" s="798"/>
      <c r="O254" s="798"/>
      <c r="P254" s="798"/>
      <c r="Q254" s="798"/>
      <c r="R254" s="798"/>
      <c r="S254" s="798"/>
      <c r="T254" s="798"/>
      <c r="U254" s="798"/>
      <c r="V254" s="798"/>
      <c r="W254" s="798"/>
      <c r="X254" s="798"/>
      <c r="Y254" s="798"/>
      <c r="Z254" s="798"/>
      <c r="AA254" s="798"/>
    </row>
    <row r="255">
      <c r="A255" s="798"/>
      <c r="B255" s="798"/>
      <c r="C255" s="798"/>
      <c r="D255" s="798"/>
      <c r="E255" s="798"/>
      <c r="F255" s="798"/>
      <c r="G255" s="798"/>
      <c r="H255" s="798"/>
      <c r="I255" s="798"/>
      <c r="J255" s="798"/>
      <c r="K255" s="798"/>
      <c r="L255" s="798"/>
      <c r="M255" s="798"/>
      <c r="N255" s="798"/>
      <c r="O255" s="798"/>
      <c r="P255" s="798"/>
      <c r="Q255" s="798"/>
      <c r="R255" s="798"/>
      <c r="S255" s="798"/>
      <c r="T255" s="798"/>
      <c r="U255" s="798"/>
      <c r="V255" s="798"/>
      <c r="W255" s="798"/>
      <c r="X255" s="798"/>
      <c r="Y255" s="798"/>
      <c r="Z255" s="798"/>
      <c r="AA255" s="798"/>
    </row>
    <row r="256">
      <c r="A256" s="798"/>
      <c r="B256" s="798"/>
      <c r="C256" s="798"/>
      <c r="D256" s="798"/>
      <c r="E256" s="798"/>
      <c r="F256" s="798"/>
      <c r="G256" s="798"/>
      <c r="H256" s="798"/>
      <c r="I256" s="798"/>
      <c r="J256" s="798"/>
      <c r="K256" s="798"/>
      <c r="L256" s="798"/>
      <c r="M256" s="798"/>
      <c r="N256" s="798"/>
      <c r="O256" s="798"/>
      <c r="P256" s="798"/>
      <c r="Q256" s="798"/>
      <c r="R256" s="798"/>
      <c r="S256" s="798"/>
      <c r="T256" s="798"/>
      <c r="U256" s="798"/>
      <c r="V256" s="798"/>
      <c r="W256" s="798"/>
      <c r="X256" s="798"/>
      <c r="Y256" s="798"/>
      <c r="Z256" s="798"/>
      <c r="AA256" s="798"/>
    </row>
    <row r="257">
      <c r="A257" s="798"/>
      <c r="B257" s="798"/>
      <c r="C257" s="798"/>
      <c r="D257" s="798"/>
      <c r="E257" s="798"/>
      <c r="F257" s="798"/>
      <c r="G257" s="798"/>
      <c r="H257" s="798"/>
      <c r="I257" s="798"/>
      <c r="J257" s="798"/>
      <c r="K257" s="798"/>
      <c r="L257" s="798"/>
      <c r="M257" s="798"/>
      <c r="N257" s="798"/>
      <c r="O257" s="798"/>
      <c r="P257" s="798"/>
      <c r="Q257" s="798"/>
      <c r="R257" s="798"/>
      <c r="S257" s="798"/>
      <c r="T257" s="798"/>
      <c r="U257" s="798"/>
      <c r="V257" s="798"/>
      <c r="W257" s="798"/>
      <c r="X257" s="798"/>
      <c r="Y257" s="798"/>
      <c r="Z257" s="798"/>
      <c r="AA257" s="798"/>
    </row>
    <row r="258">
      <c r="A258" s="798"/>
      <c r="B258" s="798"/>
      <c r="C258" s="798"/>
      <c r="D258" s="798"/>
      <c r="E258" s="798"/>
      <c r="F258" s="798"/>
      <c r="G258" s="798"/>
      <c r="H258" s="798"/>
      <c r="I258" s="798"/>
      <c r="J258" s="798"/>
      <c r="K258" s="798"/>
      <c r="L258" s="798"/>
      <c r="M258" s="798"/>
      <c r="N258" s="798"/>
      <c r="O258" s="798"/>
      <c r="P258" s="798"/>
      <c r="Q258" s="798"/>
      <c r="R258" s="798"/>
      <c r="S258" s="798"/>
      <c r="T258" s="798"/>
      <c r="U258" s="798"/>
      <c r="V258" s="798"/>
      <c r="W258" s="798"/>
      <c r="X258" s="798"/>
      <c r="Y258" s="798"/>
      <c r="Z258" s="798"/>
      <c r="AA258" s="798"/>
    </row>
    <row r="259">
      <c r="A259" s="798"/>
      <c r="B259" s="798"/>
      <c r="C259" s="798"/>
      <c r="D259" s="798"/>
      <c r="E259" s="798"/>
      <c r="F259" s="798"/>
      <c r="G259" s="798"/>
      <c r="H259" s="798"/>
      <c r="I259" s="798"/>
      <c r="J259" s="798"/>
      <c r="K259" s="798"/>
      <c r="L259" s="798"/>
      <c r="M259" s="798"/>
      <c r="N259" s="798"/>
      <c r="O259" s="798"/>
      <c r="P259" s="798"/>
      <c r="Q259" s="798"/>
      <c r="R259" s="798"/>
      <c r="S259" s="798"/>
      <c r="T259" s="798"/>
      <c r="U259" s="798"/>
      <c r="V259" s="798"/>
      <c r="W259" s="798"/>
      <c r="X259" s="798"/>
      <c r="Y259" s="798"/>
      <c r="Z259" s="798"/>
      <c r="AA259" s="798"/>
    </row>
    <row r="260">
      <c r="A260" s="798"/>
      <c r="B260" s="798"/>
      <c r="C260" s="798"/>
      <c r="D260" s="798"/>
      <c r="E260" s="798"/>
      <c r="F260" s="798"/>
      <c r="G260" s="798"/>
      <c r="H260" s="798"/>
      <c r="I260" s="798"/>
      <c r="J260" s="798"/>
      <c r="K260" s="798"/>
      <c r="L260" s="798"/>
      <c r="M260" s="798"/>
      <c r="N260" s="798"/>
      <c r="O260" s="798"/>
      <c r="P260" s="798"/>
      <c r="Q260" s="798"/>
      <c r="R260" s="798"/>
      <c r="S260" s="798"/>
      <c r="T260" s="798"/>
      <c r="U260" s="798"/>
      <c r="V260" s="798"/>
      <c r="W260" s="798"/>
      <c r="X260" s="798"/>
      <c r="Y260" s="798"/>
      <c r="Z260" s="798"/>
      <c r="AA260" s="798"/>
    </row>
    <row r="261">
      <c r="A261" s="798"/>
      <c r="B261" s="798"/>
      <c r="C261" s="798"/>
      <c r="D261" s="798"/>
      <c r="E261" s="798"/>
      <c r="F261" s="798"/>
      <c r="G261" s="798"/>
      <c r="H261" s="798"/>
      <c r="I261" s="798"/>
      <c r="J261" s="798"/>
      <c r="K261" s="798"/>
      <c r="L261" s="798"/>
      <c r="M261" s="798"/>
      <c r="N261" s="798"/>
      <c r="O261" s="798"/>
      <c r="P261" s="798"/>
      <c r="Q261" s="798"/>
      <c r="R261" s="798"/>
      <c r="S261" s="798"/>
      <c r="T261" s="798"/>
      <c r="U261" s="798"/>
      <c r="V261" s="798"/>
      <c r="W261" s="798"/>
      <c r="X261" s="798"/>
      <c r="Y261" s="798"/>
      <c r="Z261" s="798"/>
      <c r="AA261" s="798"/>
    </row>
    <row r="262">
      <c r="A262" s="798"/>
      <c r="B262" s="798"/>
      <c r="C262" s="798"/>
      <c r="D262" s="798"/>
      <c r="E262" s="798"/>
      <c r="F262" s="798"/>
      <c r="G262" s="798"/>
      <c r="H262" s="798"/>
      <c r="I262" s="798"/>
      <c r="J262" s="798"/>
      <c r="K262" s="798"/>
      <c r="L262" s="798"/>
      <c r="M262" s="798"/>
      <c r="N262" s="798"/>
      <c r="O262" s="798"/>
      <c r="P262" s="798"/>
      <c r="Q262" s="798"/>
      <c r="R262" s="798"/>
      <c r="S262" s="798"/>
      <c r="T262" s="798"/>
      <c r="U262" s="798"/>
      <c r="V262" s="798"/>
      <c r="W262" s="798"/>
      <c r="X262" s="798"/>
      <c r="Y262" s="798"/>
      <c r="Z262" s="798"/>
      <c r="AA262" s="798"/>
    </row>
    <row r="263">
      <c r="A263" s="798"/>
      <c r="B263" s="798"/>
      <c r="C263" s="798"/>
      <c r="D263" s="798"/>
      <c r="E263" s="798"/>
      <c r="F263" s="798"/>
      <c r="G263" s="798"/>
      <c r="H263" s="798"/>
      <c r="I263" s="798"/>
      <c r="J263" s="798"/>
      <c r="K263" s="798"/>
      <c r="L263" s="798"/>
      <c r="M263" s="798"/>
      <c r="N263" s="798"/>
      <c r="O263" s="798"/>
      <c r="P263" s="798"/>
      <c r="Q263" s="798"/>
      <c r="R263" s="798"/>
      <c r="S263" s="798"/>
      <c r="T263" s="798"/>
      <c r="U263" s="798"/>
      <c r="V263" s="798"/>
      <c r="W263" s="798"/>
      <c r="X263" s="798"/>
      <c r="Y263" s="798"/>
      <c r="Z263" s="798"/>
      <c r="AA263" s="798"/>
    </row>
    <row r="264">
      <c r="A264" s="798"/>
      <c r="B264" s="798"/>
      <c r="C264" s="798"/>
      <c r="D264" s="798"/>
      <c r="E264" s="798"/>
      <c r="F264" s="798"/>
      <c r="G264" s="798"/>
      <c r="H264" s="798"/>
      <c r="I264" s="798"/>
      <c r="J264" s="798"/>
      <c r="K264" s="798"/>
      <c r="L264" s="798"/>
      <c r="M264" s="798"/>
      <c r="N264" s="798"/>
      <c r="O264" s="798"/>
      <c r="P264" s="798"/>
      <c r="Q264" s="798"/>
      <c r="R264" s="798"/>
      <c r="S264" s="798"/>
      <c r="T264" s="798"/>
      <c r="U264" s="798"/>
      <c r="V264" s="798"/>
      <c r="W264" s="798"/>
      <c r="X264" s="798"/>
      <c r="Y264" s="798"/>
      <c r="Z264" s="798"/>
      <c r="AA264" s="798"/>
    </row>
    <row r="265">
      <c r="A265" s="798"/>
      <c r="B265" s="798"/>
      <c r="C265" s="798"/>
      <c r="D265" s="798"/>
      <c r="E265" s="798"/>
      <c r="F265" s="798"/>
      <c r="G265" s="798"/>
      <c r="H265" s="798"/>
      <c r="I265" s="798"/>
      <c r="J265" s="798"/>
      <c r="K265" s="798"/>
      <c r="L265" s="798"/>
      <c r="M265" s="798"/>
      <c r="N265" s="798"/>
      <c r="O265" s="798"/>
      <c r="P265" s="798"/>
      <c r="Q265" s="798"/>
      <c r="R265" s="798"/>
      <c r="S265" s="798"/>
      <c r="T265" s="798"/>
      <c r="U265" s="798"/>
      <c r="V265" s="798"/>
      <c r="W265" s="798"/>
      <c r="X265" s="798"/>
      <c r="Y265" s="798"/>
      <c r="Z265" s="798"/>
      <c r="AA265" s="798"/>
    </row>
    <row r="266">
      <c r="A266" s="798"/>
      <c r="B266" s="798"/>
      <c r="C266" s="798"/>
      <c r="D266" s="798"/>
      <c r="E266" s="798"/>
      <c r="F266" s="798"/>
      <c r="G266" s="798"/>
      <c r="H266" s="798"/>
      <c r="I266" s="798"/>
      <c r="J266" s="798"/>
      <c r="K266" s="798"/>
      <c r="L266" s="798"/>
      <c r="M266" s="798"/>
      <c r="N266" s="798"/>
      <c r="O266" s="798"/>
      <c r="P266" s="798"/>
      <c r="Q266" s="798"/>
      <c r="R266" s="798"/>
      <c r="S266" s="798"/>
      <c r="T266" s="798"/>
      <c r="U266" s="798"/>
      <c r="V266" s="798"/>
      <c r="W266" s="798"/>
      <c r="X266" s="798"/>
      <c r="Y266" s="798"/>
      <c r="Z266" s="798"/>
      <c r="AA266" s="798"/>
    </row>
    <row r="267">
      <c r="A267" s="798"/>
      <c r="B267" s="798"/>
      <c r="C267" s="798"/>
      <c r="D267" s="798"/>
      <c r="E267" s="798"/>
      <c r="F267" s="798"/>
      <c r="G267" s="798"/>
      <c r="H267" s="798"/>
      <c r="I267" s="798"/>
      <c r="J267" s="798"/>
      <c r="K267" s="798"/>
      <c r="L267" s="798"/>
      <c r="M267" s="798"/>
      <c r="N267" s="798"/>
      <c r="O267" s="798"/>
      <c r="P267" s="798"/>
      <c r="Q267" s="798"/>
      <c r="R267" s="798"/>
      <c r="S267" s="798"/>
      <c r="T267" s="798"/>
      <c r="U267" s="798"/>
      <c r="V267" s="798"/>
      <c r="W267" s="798"/>
      <c r="X267" s="798"/>
      <c r="Y267" s="798"/>
      <c r="Z267" s="798"/>
      <c r="AA267" s="798"/>
    </row>
    <row r="268">
      <c r="A268" s="798"/>
      <c r="B268" s="798"/>
      <c r="C268" s="798"/>
      <c r="D268" s="798"/>
      <c r="E268" s="798"/>
      <c r="F268" s="798"/>
      <c r="G268" s="798"/>
      <c r="H268" s="798"/>
      <c r="I268" s="798"/>
      <c r="J268" s="798"/>
      <c r="K268" s="798"/>
      <c r="L268" s="798"/>
      <c r="M268" s="798"/>
      <c r="N268" s="798"/>
      <c r="O268" s="798"/>
      <c r="P268" s="798"/>
      <c r="Q268" s="798"/>
      <c r="R268" s="798"/>
      <c r="S268" s="798"/>
      <c r="T268" s="798"/>
      <c r="U268" s="798"/>
      <c r="V268" s="798"/>
      <c r="W268" s="798"/>
      <c r="X268" s="798"/>
      <c r="Y268" s="798"/>
      <c r="Z268" s="798"/>
      <c r="AA268" s="798"/>
    </row>
    <row r="269">
      <c r="A269" s="798"/>
      <c r="B269" s="798"/>
      <c r="C269" s="798"/>
      <c r="D269" s="798"/>
      <c r="E269" s="798"/>
      <c r="F269" s="798"/>
      <c r="G269" s="798"/>
      <c r="H269" s="798"/>
      <c r="I269" s="798"/>
      <c r="J269" s="798"/>
      <c r="K269" s="798"/>
      <c r="L269" s="798"/>
      <c r="M269" s="798"/>
      <c r="N269" s="798"/>
      <c r="O269" s="798"/>
      <c r="P269" s="798"/>
      <c r="Q269" s="798"/>
      <c r="R269" s="798"/>
      <c r="S269" s="798"/>
      <c r="T269" s="798"/>
      <c r="U269" s="798"/>
      <c r="V269" s="798"/>
      <c r="W269" s="798"/>
      <c r="X269" s="798"/>
      <c r="Y269" s="798"/>
      <c r="Z269" s="798"/>
      <c r="AA269" s="798"/>
    </row>
    <row r="270">
      <c r="A270" s="798"/>
      <c r="B270" s="798"/>
      <c r="C270" s="798"/>
      <c r="D270" s="798"/>
      <c r="E270" s="798"/>
      <c r="F270" s="798"/>
      <c r="G270" s="798"/>
      <c r="H270" s="798"/>
      <c r="I270" s="798"/>
      <c r="J270" s="798"/>
      <c r="K270" s="798"/>
      <c r="L270" s="798"/>
      <c r="M270" s="798"/>
      <c r="N270" s="798"/>
      <c r="O270" s="798"/>
      <c r="P270" s="798"/>
      <c r="Q270" s="798"/>
      <c r="R270" s="798"/>
      <c r="S270" s="798"/>
      <c r="T270" s="798"/>
      <c r="U270" s="798"/>
      <c r="V270" s="798"/>
      <c r="W270" s="798"/>
      <c r="X270" s="798"/>
      <c r="Y270" s="798"/>
      <c r="Z270" s="798"/>
      <c r="AA270" s="798"/>
    </row>
    <row r="271">
      <c r="A271" s="798"/>
      <c r="B271" s="798"/>
      <c r="C271" s="798"/>
      <c r="D271" s="798"/>
      <c r="E271" s="798"/>
      <c r="F271" s="798"/>
      <c r="G271" s="798"/>
      <c r="H271" s="798"/>
      <c r="I271" s="798"/>
      <c r="J271" s="798"/>
      <c r="K271" s="798"/>
      <c r="L271" s="798"/>
      <c r="M271" s="798"/>
      <c r="N271" s="798"/>
      <c r="O271" s="798"/>
      <c r="P271" s="798"/>
      <c r="Q271" s="798"/>
      <c r="R271" s="798"/>
      <c r="S271" s="798"/>
      <c r="T271" s="798"/>
      <c r="U271" s="798"/>
      <c r="V271" s="798"/>
      <c r="W271" s="798"/>
      <c r="X271" s="798"/>
      <c r="Y271" s="798"/>
      <c r="Z271" s="798"/>
      <c r="AA271" s="798"/>
    </row>
    <row r="272">
      <c r="A272" s="798"/>
      <c r="B272" s="798"/>
      <c r="C272" s="798"/>
      <c r="D272" s="798"/>
      <c r="E272" s="798"/>
      <c r="F272" s="798"/>
      <c r="G272" s="798"/>
      <c r="H272" s="798"/>
      <c r="I272" s="798"/>
      <c r="J272" s="798"/>
      <c r="K272" s="798"/>
      <c r="L272" s="798"/>
      <c r="M272" s="798"/>
      <c r="N272" s="798"/>
      <c r="O272" s="798"/>
      <c r="P272" s="798"/>
      <c r="Q272" s="798"/>
      <c r="R272" s="798"/>
      <c r="S272" s="798"/>
      <c r="T272" s="798"/>
      <c r="U272" s="798"/>
      <c r="V272" s="798"/>
      <c r="W272" s="798"/>
      <c r="X272" s="798"/>
      <c r="Y272" s="798"/>
      <c r="Z272" s="798"/>
      <c r="AA272" s="798"/>
    </row>
    <row r="273">
      <c r="A273" s="798"/>
      <c r="B273" s="798"/>
      <c r="C273" s="798"/>
      <c r="D273" s="798"/>
      <c r="E273" s="798"/>
      <c r="F273" s="798"/>
      <c r="G273" s="798"/>
      <c r="H273" s="798"/>
      <c r="I273" s="798"/>
      <c r="J273" s="798"/>
      <c r="K273" s="798"/>
      <c r="L273" s="798"/>
      <c r="M273" s="798"/>
      <c r="N273" s="798"/>
      <c r="O273" s="798"/>
      <c r="P273" s="798"/>
      <c r="Q273" s="798"/>
      <c r="R273" s="798"/>
      <c r="S273" s="798"/>
      <c r="T273" s="798"/>
      <c r="U273" s="798"/>
      <c r="V273" s="798"/>
      <c r="W273" s="798"/>
      <c r="X273" s="798"/>
      <c r="Y273" s="798"/>
      <c r="Z273" s="798"/>
      <c r="AA273" s="798"/>
    </row>
    <row r="274">
      <c r="A274" s="798"/>
      <c r="B274" s="798"/>
      <c r="C274" s="798"/>
      <c r="D274" s="798"/>
      <c r="E274" s="798"/>
      <c r="F274" s="798"/>
      <c r="G274" s="798"/>
      <c r="H274" s="798"/>
      <c r="I274" s="798"/>
      <c r="J274" s="798"/>
      <c r="K274" s="798"/>
      <c r="L274" s="798"/>
      <c r="M274" s="798"/>
      <c r="N274" s="798"/>
      <c r="O274" s="798"/>
      <c r="P274" s="798"/>
      <c r="Q274" s="798"/>
      <c r="R274" s="798"/>
      <c r="S274" s="798"/>
      <c r="T274" s="798"/>
      <c r="U274" s="798"/>
      <c r="V274" s="798"/>
      <c r="W274" s="798"/>
      <c r="X274" s="798"/>
      <c r="Y274" s="798"/>
      <c r="Z274" s="798"/>
      <c r="AA274" s="798"/>
    </row>
    <row r="275">
      <c r="A275" s="798"/>
      <c r="B275" s="798"/>
      <c r="C275" s="798"/>
      <c r="D275" s="798"/>
      <c r="E275" s="798"/>
      <c r="F275" s="798"/>
      <c r="G275" s="798"/>
      <c r="H275" s="798"/>
      <c r="I275" s="798"/>
      <c r="J275" s="798"/>
      <c r="K275" s="798"/>
      <c r="L275" s="798"/>
      <c r="M275" s="798"/>
      <c r="N275" s="798"/>
      <c r="O275" s="798"/>
      <c r="P275" s="798"/>
      <c r="Q275" s="798"/>
      <c r="R275" s="798"/>
      <c r="S275" s="798"/>
      <c r="T275" s="798"/>
      <c r="U275" s="798"/>
      <c r="V275" s="798"/>
      <c r="W275" s="798"/>
      <c r="X275" s="798"/>
      <c r="Y275" s="798"/>
      <c r="Z275" s="798"/>
      <c r="AA275" s="798"/>
    </row>
    <row r="276">
      <c r="A276" s="798"/>
      <c r="B276" s="798"/>
      <c r="C276" s="798"/>
      <c r="D276" s="798"/>
      <c r="E276" s="798"/>
      <c r="F276" s="798"/>
      <c r="G276" s="798"/>
      <c r="H276" s="798"/>
      <c r="I276" s="798"/>
      <c r="J276" s="798"/>
      <c r="K276" s="798"/>
      <c r="L276" s="798"/>
      <c r="M276" s="798"/>
      <c r="N276" s="798"/>
      <c r="O276" s="798"/>
      <c r="P276" s="798"/>
      <c r="Q276" s="798"/>
      <c r="R276" s="798"/>
      <c r="S276" s="798"/>
      <c r="T276" s="798"/>
      <c r="U276" s="798"/>
      <c r="V276" s="798"/>
      <c r="W276" s="798"/>
      <c r="X276" s="798"/>
      <c r="Y276" s="798"/>
      <c r="Z276" s="798"/>
      <c r="AA276" s="798"/>
    </row>
    <row r="277">
      <c r="A277" s="798"/>
      <c r="B277" s="798"/>
      <c r="C277" s="798"/>
      <c r="D277" s="798"/>
      <c r="E277" s="798"/>
      <c r="F277" s="798"/>
      <c r="G277" s="798"/>
      <c r="H277" s="798"/>
      <c r="I277" s="798"/>
      <c r="J277" s="798"/>
      <c r="K277" s="798"/>
      <c r="L277" s="798"/>
      <c r="M277" s="798"/>
      <c r="N277" s="798"/>
      <c r="O277" s="798"/>
      <c r="P277" s="798"/>
      <c r="Q277" s="798"/>
      <c r="R277" s="798"/>
      <c r="S277" s="798"/>
      <c r="T277" s="798"/>
      <c r="U277" s="798"/>
      <c r="V277" s="798"/>
      <c r="W277" s="798"/>
      <c r="X277" s="798"/>
      <c r="Y277" s="798"/>
      <c r="Z277" s="798"/>
      <c r="AA277" s="798"/>
    </row>
    <row r="278">
      <c r="A278" s="798"/>
      <c r="B278" s="798"/>
      <c r="C278" s="798"/>
      <c r="D278" s="798"/>
      <c r="E278" s="798"/>
      <c r="F278" s="798"/>
      <c r="G278" s="798"/>
      <c r="H278" s="798"/>
      <c r="I278" s="798"/>
      <c r="J278" s="798"/>
      <c r="K278" s="798"/>
      <c r="L278" s="798"/>
      <c r="M278" s="798"/>
      <c r="N278" s="798"/>
      <c r="O278" s="798"/>
      <c r="P278" s="798"/>
      <c r="Q278" s="798"/>
      <c r="R278" s="798"/>
      <c r="S278" s="798"/>
      <c r="T278" s="798"/>
      <c r="U278" s="798"/>
      <c r="V278" s="798"/>
      <c r="W278" s="798"/>
      <c r="X278" s="798"/>
      <c r="Y278" s="798"/>
      <c r="Z278" s="798"/>
      <c r="AA278" s="798"/>
    </row>
    <row r="279">
      <c r="A279" s="798"/>
      <c r="B279" s="798"/>
      <c r="C279" s="798"/>
      <c r="D279" s="798"/>
      <c r="E279" s="798"/>
      <c r="F279" s="798"/>
      <c r="G279" s="798"/>
      <c r="H279" s="798"/>
      <c r="I279" s="798"/>
      <c r="J279" s="798"/>
      <c r="K279" s="798"/>
      <c r="L279" s="798"/>
      <c r="M279" s="798"/>
      <c r="N279" s="798"/>
      <c r="O279" s="798"/>
      <c r="P279" s="798"/>
      <c r="Q279" s="798"/>
      <c r="R279" s="798"/>
      <c r="S279" s="798"/>
      <c r="T279" s="798"/>
      <c r="U279" s="798"/>
      <c r="V279" s="798"/>
      <c r="W279" s="798"/>
      <c r="X279" s="798"/>
      <c r="Y279" s="798"/>
      <c r="Z279" s="798"/>
      <c r="AA279" s="798"/>
    </row>
    <row r="280">
      <c r="A280" s="798"/>
      <c r="B280" s="798"/>
      <c r="C280" s="798"/>
      <c r="D280" s="798"/>
      <c r="E280" s="798"/>
      <c r="F280" s="798"/>
      <c r="G280" s="798"/>
      <c r="H280" s="798"/>
      <c r="I280" s="798"/>
      <c r="J280" s="798"/>
      <c r="K280" s="798"/>
      <c r="L280" s="798"/>
      <c r="M280" s="798"/>
      <c r="N280" s="798"/>
      <c r="O280" s="798"/>
      <c r="P280" s="798"/>
      <c r="Q280" s="798"/>
      <c r="R280" s="798"/>
      <c r="S280" s="798"/>
      <c r="T280" s="798"/>
      <c r="U280" s="798"/>
      <c r="V280" s="798"/>
      <c r="W280" s="798"/>
      <c r="X280" s="798"/>
      <c r="Y280" s="798"/>
      <c r="Z280" s="798"/>
      <c r="AA280" s="798"/>
    </row>
    <row r="281">
      <c r="A281" s="798"/>
      <c r="B281" s="798"/>
      <c r="C281" s="798"/>
      <c r="D281" s="798"/>
      <c r="E281" s="798"/>
      <c r="F281" s="798"/>
      <c r="G281" s="798"/>
      <c r="H281" s="798"/>
      <c r="I281" s="798"/>
      <c r="J281" s="798"/>
      <c r="K281" s="798"/>
      <c r="L281" s="798"/>
      <c r="M281" s="798"/>
      <c r="N281" s="798"/>
      <c r="O281" s="798"/>
      <c r="P281" s="798"/>
      <c r="Q281" s="798"/>
      <c r="R281" s="798"/>
      <c r="S281" s="798"/>
      <c r="T281" s="798"/>
      <c r="U281" s="798"/>
      <c r="V281" s="798"/>
      <c r="W281" s="798"/>
      <c r="X281" s="798"/>
      <c r="Y281" s="798"/>
      <c r="Z281" s="798"/>
      <c r="AA281" s="798"/>
    </row>
    <row r="282">
      <c r="A282" s="798"/>
      <c r="B282" s="798"/>
      <c r="C282" s="798"/>
      <c r="D282" s="798"/>
      <c r="E282" s="798"/>
      <c r="F282" s="798"/>
      <c r="G282" s="798"/>
      <c r="H282" s="798"/>
      <c r="I282" s="798"/>
      <c r="J282" s="798"/>
      <c r="K282" s="798"/>
      <c r="L282" s="798"/>
      <c r="M282" s="798"/>
      <c r="N282" s="798"/>
      <c r="O282" s="798"/>
      <c r="P282" s="798"/>
      <c r="Q282" s="798"/>
      <c r="R282" s="798"/>
      <c r="S282" s="798"/>
      <c r="T282" s="798"/>
      <c r="U282" s="798"/>
      <c r="V282" s="798"/>
      <c r="W282" s="798"/>
      <c r="X282" s="798"/>
      <c r="Y282" s="798"/>
      <c r="Z282" s="798"/>
      <c r="AA282" s="798"/>
    </row>
    <row r="283">
      <c r="A283" s="798"/>
      <c r="B283" s="798"/>
      <c r="C283" s="798"/>
      <c r="D283" s="798"/>
      <c r="E283" s="798"/>
      <c r="F283" s="798"/>
      <c r="G283" s="798"/>
      <c r="H283" s="798"/>
      <c r="I283" s="798"/>
      <c r="J283" s="798"/>
      <c r="K283" s="798"/>
      <c r="L283" s="798"/>
      <c r="M283" s="798"/>
      <c r="N283" s="798"/>
      <c r="O283" s="798"/>
      <c r="P283" s="798"/>
      <c r="Q283" s="798"/>
      <c r="R283" s="798"/>
      <c r="S283" s="798"/>
      <c r="T283" s="798"/>
      <c r="U283" s="798"/>
      <c r="V283" s="798"/>
      <c r="W283" s="798"/>
      <c r="X283" s="798"/>
      <c r="Y283" s="798"/>
      <c r="Z283" s="798"/>
      <c r="AA283" s="798"/>
    </row>
    <row r="284">
      <c r="A284" s="798"/>
      <c r="B284" s="798"/>
      <c r="C284" s="798"/>
      <c r="D284" s="798"/>
      <c r="E284" s="798"/>
      <c r="F284" s="798"/>
      <c r="G284" s="798"/>
      <c r="H284" s="798"/>
      <c r="I284" s="798"/>
      <c r="J284" s="798"/>
      <c r="K284" s="798"/>
      <c r="L284" s="798"/>
      <c r="M284" s="798"/>
      <c r="N284" s="798"/>
      <c r="O284" s="798"/>
      <c r="P284" s="798"/>
      <c r="Q284" s="798"/>
      <c r="R284" s="798"/>
      <c r="S284" s="798"/>
      <c r="T284" s="798"/>
      <c r="U284" s="798"/>
      <c r="V284" s="798"/>
      <c r="W284" s="798"/>
      <c r="X284" s="798"/>
      <c r="Y284" s="798"/>
      <c r="Z284" s="798"/>
      <c r="AA284" s="798"/>
    </row>
    <row r="285">
      <c r="A285" s="798"/>
      <c r="B285" s="798"/>
      <c r="C285" s="798"/>
      <c r="D285" s="798"/>
      <c r="E285" s="798"/>
      <c r="F285" s="798"/>
      <c r="G285" s="798"/>
      <c r="H285" s="798"/>
      <c r="I285" s="798"/>
      <c r="J285" s="798"/>
      <c r="K285" s="798"/>
      <c r="L285" s="798"/>
      <c r="M285" s="798"/>
      <c r="N285" s="798"/>
      <c r="O285" s="798"/>
      <c r="P285" s="798"/>
      <c r="Q285" s="798"/>
      <c r="R285" s="798"/>
      <c r="S285" s="798"/>
      <c r="T285" s="798"/>
      <c r="U285" s="798"/>
      <c r="V285" s="798"/>
      <c r="W285" s="798"/>
      <c r="X285" s="798"/>
      <c r="Y285" s="798"/>
      <c r="Z285" s="798"/>
      <c r="AA285" s="798"/>
    </row>
    <row r="286">
      <c r="A286" s="798"/>
      <c r="B286" s="798"/>
      <c r="C286" s="798"/>
      <c r="D286" s="798"/>
      <c r="E286" s="798"/>
      <c r="F286" s="798"/>
      <c r="G286" s="798"/>
      <c r="H286" s="798"/>
      <c r="I286" s="798"/>
      <c r="J286" s="798"/>
      <c r="K286" s="798"/>
      <c r="L286" s="798"/>
      <c r="M286" s="798"/>
      <c r="N286" s="798"/>
      <c r="O286" s="798"/>
      <c r="P286" s="798"/>
      <c r="Q286" s="798"/>
      <c r="R286" s="798"/>
      <c r="S286" s="798"/>
      <c r="T286" s="798"/>
      <c r="U286" s="798"/>
      <c r="V286" s="798"/>
      <c r="W286" s="798"/>
      <c r="X286" s="798"/>
      <c r="Y286" s="798"/>
      <c r="Z286" s="798"/>
      <c r="AA286" s="798"/>
    </row>
    <row r="287">
      <c r="A287" s="798"/>
      <c r="B287" s="798"/>
      <c r="C287" s="798"/>
      <c r="D287" s="798"/>
      <c r="E287" s="798"/>
      <c r="F287" s="798"/>
      <c r="G287" s="798"/>
      <c r="H287" s="798"/>
      <c r="I287" s="798"/>
      <c r="J287" s="798"/>
      <c r="K287" s="798"/>
      <c r="L287" s="798"/>
      <c r="M287" s="798"/>
      <c r="N287" s="798"/>
      <c r="O287" s="798"/>
      <c r="P287" s="798"/>
      <c r="Q287" s="798"/>
      <c r="R287" s="798"/>
      <c r="S287" s="798"/>
      <c r="T287" s="798"/>
      <c r="U287" s="798"/>
      <c r="V287" s="798"/>
      <c r="W287" s="798"/>
      <c r="X287" s="798"/>
      <c r="Y287" s="798"/>
      <c r="Z287" s="798"/>
      <c r="AA287" s="798"/>
    </row>
    <row r="288">
      <c r="A288" s="798"/>
      <c r="B288" s="798"/>
      <c r="C288" s="798"/>
      <c r="D288" s="798"/>
      <c r="E288" s="798"/>
      <c r="F288" s="798"/>
      <c r="G288" s="798"/>
      <c r="H288" s="798"/>
      <c r="I288" s="798"/>
      <c r="J288" s="798"/>
      <c r="K288" s="798"/>
      <c r="L288" s="798"/>
      <c r="M288" s="798"/>
      <c r="N288" s="798"/>
      <c r="O288" s="798"/>
      <c r="P288" s="798"/>
      <c r="Q288" s="798"/>
      <c r="R288" s="798"/>
      <c r="S288" s="798"/>
      <c r="T288" s="798"/>
      <c r="U288" s="798"/>
      <c r="V288" s="798"/>
      <c r="W288" s="798"/>
      <c r="X288" s="798"/>
      <c r="Y288" s="798"/>
      <c r="Z288" s="798"/>
      <c r="AA288" s="798"/>
    </row>
    <row r="289">
      <c r="A289" s="798"/>
      <c r="B289" s="798"/>
      <c r="C289" s="798"/>
      <c r="D289" s="798"/>
      <c r="E289" s="798"/>
      <c r="F289" s="798"/>
      <c r="G289" s="798"/>
      <c r="H289" s="798"/>
      <c r="I289" s="798"/>
      <c r="J289" s="798"/>
      <c r="K289" s="798"/>
      <c r="L289" s="798"/>
      <c r="M289" s="798"/>
      <c r="N289" s="798"/>
      <c r="O289" s="798"/>
      <c r="P289" s="798"/>
      <c r="Q289" s="798"/>
      <c r="R289" s="798"/>
      <c r="S289" s="798"/>
      <c r="T289" s="798"/>
      <c r="U289" s="798"/>
      <c r="V289" s="798"/>
      <c r="W289" s="798"/>
      <c r="X289" s="798"/>
      <c r="Y289" s="798"/>
      <c r="Z289" s="798"/>
      <c r="AA289" s="798"/>
    </row>
    <row r="290">
      <c r="A290" s="798"/>
      <c r="B290" s="798"/>
      <c r="C290" s="798"/>
      <c r="D290" s="798"/>
      <c r="E290" s="798"/>
      <c r="F290" s="798"/>
      <c r="G290" s="798"/>
      <c r="H290" s="798"/>
      <c r="I290" s="798"/>
      <c r="J290" s="798"/>
      <c r="K290" s="798"/>
      <c r="L290" s="798"/>
      <c r="M290" s="798"/>
      <c r="N290" s="798"/>
      <c r="O290" s="798"/>
      <c r="P290" s="798"/>
      <c r="Q290" s="798"/>
      <c r="R290" s="798"/>
      <c r="S290" s="798"/>
      <c r="T290" s="798"/>
      <c r="U290" s="798"/>
      <c r="V290" s="798"/>
      <c r="W290" s="798"/>
      <c r="X290" s="798"/>
      <c r="Y290" s="798"/>
      <c r="Z290" s="798"/>
      <c r="AA290" s="798"/>
    </row>
    <row r="291">
      <c r="A291" s="798"/>
      <c r="B291" s="798"/>
      <c r="C291" s="798"/>
      <c r="D291" s="798"/>
      <c r="E291" s="798"/>
      <c r="F291" s="798"/>
      <c r="G291" s="798"/>
      <c r="H291" s="798"/>
      <c r="I291" s="798"/>
      <c r="J291" s="798"/>
      <c r="K291" s="798"/>
      <c r="L291" s="798"/>
      <c r="M291" s="798"/>
      <c r="N291" s="798"/>
      <c r="O291" s="798"/>
      <c r="P291" s="798"/>
      <c r="Q291" s="798"/>
      <c r="R291" s="798"/>
      <c r="S291" s="798"/>
      <c r="T291" s="798"/>
      <c r="U291" s="798"/>
      <c r="V291" s="798"/>
      <c r="W291" s="798"/>
      <c r="X291" s="798"/>
      <c r="Y291" s="798"/>
      <c r="Z291" s="798"/>
      <c r="AA291" s="798"/>
    </row>
    <row r="292">
      <c r="A292" s="798"/>
      <c r="B292" s="798"/>
      <c r="C292" s="798"/>
      <c r="D292" s="798"/>
      <c r="E292" s="798"/>
      <c r="F292" s="798"/>
      <c r="G292" s="798"/>
      <c r="H292" s="798"/>
      <c r="I292" s="798"/>
      <c r="J292" s="798"/>
      <c r="K292" s="798"/>
      <c r="L292" s="798"/>
      <c r="M292" s="798"/>
      <c r="N292" s="798"/>
      <c r="O292" s="798"/>
      <c r="P292" s="798"/>
      <c r="Q292" s="798"/>
      <c r="R292" s="798"/>
      <c r="S292" s="798"/>
      <c r="T292" s="798"/>
      <c r="U292" s="798"/>
      <c r="V292" s="798"/>
      <c r="W292" s="798"/>
      <c r="X292" s="798"/>
      <c r="Y292" s="798"/>
      <c r="Z292" s="798"/>
      <c r="AA292" s="798"/>
    </row>
    <row r="293">
      <c r="A293" s="798"/>
      <c r="B293" s="798"/>
      <c r="C293" s="798"/>
      <c r="D293" s="798"/>
      <c r="E293" s="798"/>
      <c r="F293" s="798"/>
      <c r="G293" s="798"/>
      <c r="H293" s="798"/>
      <c r="I293" s="798"/>
      <c r="J293" s="798"/>
      <c r="K293" s="798"/>
      <c r="L293" s="798"/>
      <c r="M293" s="798"/>
      <c r="N293" s="798"/>
      <c r="O293" s="798"/>
      <c r="P293" s="798"/>
      <c r="Q293" s="798"/>
      <c r="R293" s="798"/>
      <c r="S293" s="798"/>
      <c r="T293" s="798"/>
      <c r="U293" s="798"/>
      <c r="V293" s="798"/>
      <c r="W293" s="798"/>
      <c r="X293" s="798"/>
      <c r="Y293" s="798"/>
      <c r="Z293" s="798"/>
      <c r="AA293" s="798"/>
    </row>
    <row r="294">
      <c r="A294" s="798"/>
      <c r="B294" s="798"/>
      <c r="C294" s="798"/>
      <c r="D294" s="798"/>
      <c r="E294" s="798"/>
      <c r="F294" s="798"/>
      <c r="G294" s="798"/>
      <c r="H294" s="798"/>
      <c r="I294" s="798"/>
      <c r="J294" s="798"/>
      <c r="K294" s="798"/>
      <c r="L294" s="798"/>
      <c r="M294" s="798"/>
      <c r="N294" s="798"/>
      <c r="O294" s="798"/>
      <c r="P294" s="798"/>
      <c r="Q294" s="798"/>
      <c r="R294" s="798"/>
      <c r="S294" s="798"/>
      <c r="T294" s="798"/>
      <c r="U294" s="798"/>
      <c r="V294" s="798"/>
      <c r="W294" s="798"/>
      <c r="X294" s="798"/>
      <c r="Y294" s="798"/>
      <c r="Z294" s="798"/>
      <c r="AA294" s="798"/>
    </row>
    <row r="295">
      <c r="A295" s="798"/>
      <c r="B295" s="798"/>
      <c r="C295" s="798"/>
      <c r="D295" s="798"/>
      <c r="E295" s="798"/>
      <c r="F295" s="798"/>
      <c r="G295" s="798"/>
      <c r="H295" s="798"/>
      <c r="I295" s="798"/>
      <c r="J295" s="798"/>
      <c r="K295" s="798"/>
      <c r="L295" s="798"/>
      <c r="M295" s="798"/>
      <c r="N295" s="798"/>
      <c r="O295" s="798"/>
      <c r="P295" s="798"/>
      <c r="Q295" s="798"/>
      <c r="R295" s="798"/>
      <c r="S295" s="798"/>
      <c r="T295" s="798"/>
      <c r="U295" s="798"/>
      <c r="V295" s="798"/>
      <c r="W295" s="798"/>
      <c r="X295" s="798"/>
      <c r="Y295" s="798"/>
      <c r="Z295" s="798"/>
      <c r="AA295" s="798"/>
    </row>
    <row r="296">
      <c r="A296" s="798"/>
      <c r="B296" s="798"/>
      <c r="C296" s="798"/>
      <c r="D296" s="798"/>
      <c r="E296" s="798"/>
      <c r="F296" s="798"/>
      <c r="G296" s="798"/>
      <c r="H296" s="798"/>
      <c r="I296" s="798"/>
      <c r="J296" s="798"/>
      <c r="K296" s="798"/>
      <c r="L296" s="798"/>
      <c r="M296" s="798"/>
      <c r="N296" s="798"/>
      <c r="O296" s="798"/>
      <c r="P296" s="798"/>
      <c r="Q296" s="798"/>
      <c r="R296" s="798"/>
      <c r="S296" s="798"/>
      <c r="T296" s="798"/>
      <c r="U296" s="798"/>
      <c r="V296" s="798"/>
      <c r="W296" s="798"/>
      <c r="X296" s="798"/>
      <c r="Y296" s="798"/>
      <c r="Z296" s="798"/>
      <c r="AA296" s="798"/>
    </row>
    <row r="297">
      <c r="A297" s="798"/>
      <c r="B297" s="798"/>
      <c r="C297" s="798"/>
      <c r="D297" s="798"/>
      <c r="E297" s="798"/>
      <c r="F297" s="798"/>
      <c r="G297" s="798"/>
      <c r="H297" s="798"/>
      <c r="I297" s="798"/>
      <c r="J297" s="798"/>
      <c r="K297" s="798"/>
      <c r="L297" s="798"/>
      <c r="M297" s="798"/>
      <c r="N297" s="798"/>
      <c r="O297" s="798"/>
      <c r="P297" s="798"/>
      <c r="Q297" s="798"/>
      <c r="R297" s="798"/>
      <c r="S297" s="798"/>
      <c r="T297" s="798"/>
      <c r="U297" s="798"/>
      <c r="V297" s="798"/>
      <c r="W297" s="798"/>
      <c r="X297" s="798"/>
      <c r="Y297" s="798"/>
      <c r="Z297" s="798"/>
      <c r="AA297" s="798"/>
    </row>
    <row r="298">
      <c r="A298" s="798"/>
      <c r="B298" s="798"/>
      <c r="C298" s="798"/>
      <c r="D298" s="798"/>
      <c r="E298" s="798"/>
      <c r="F298" s="798"/>
      <c r="G298" s="798"/>
      <c r="H298" s="798"/>
      <c r="I298" s="798"/>
      <c r="J298" s="798"/>
      <c r="K298" s="798"/>
      <c r="L298" s="798"/>
      <c r="M298" s="798"/>
      <c r="N298" s="798"/>
      <c r="O298" s="798"/>
      <c r="P298" s="798"/>
      <c r="Q298" s="798"/>
      <c r="R298" s="798"/>
      <c r="S298" s="798"/>
      <c r="T298" s="798"/>
      <c r="U298" s="798"/>
      <c r="V298" s="798"/>
      <c r="W298" s="798"/>
      <c r="X298" s="798"/>
      <c r="Y298" s="798"/>
      <c r="Z298" s="798"/>
      <c r="AA298" s="798"/>
    </row>
    <row r="299">
      <c r="A299" s="798"/>
      <c r="B299" s="798"/>
      <c r="C299" s="798"/>
      <c r="D299" s="798"/>
      <c r="E299" s="798"/>
      <c r="F299" s="798"/>
      <c r="G299" s="798"/>
      <c r="H299" s="798"/>
      <c r="I299" s="798"/>
      <c r="J299" s="798"/>
      <c r="K299" s="798"/>
      <c r="L299" s="798"/>
      <c r="M299" s="798"/>
      <c r="N299" s="798"/>
      <c r="O299" s="798"/>
      <c r="P299" s="798"/>
      <c r="Q299" s="798"/>
      <c r="R299" s="798"/>
      <c r="S299" s="798"/>
      <c r="T299" s="798"/>
      <c r="U299" s="798"/>
      <c r="V299" s="798"/>
      <c r="W299" s="798"/>
      <c r="X299" s="798"/>
      <c r="Y299" s="798"/>
      <c r="Z299" s="798"/>
      <c r="AA299" s="798"/>
    </row>
    <row r="300">
      <c r="A300" s="798"/>
      <c r="B300" s="798"/>
      <c r="C300" s="798"/>
      <c r="D300" s="798"/>
      <c r="E300" s="798"/>
      <c r="F300" s="798"/>
      <c r="G300" s="798"/>
      <c r="H300" s="798"/>
      <c r="I300" s="798"/>
      <c r="J300" s="798"/>
      <c r="K300" s="798"/>
      <c r="L300" s="798"/>
      <c r="M300" s="798"/>
      <c r="N300" s="798"/>
      <c r="O300" s="798"/>
      <c r="P300" s="798"/>
      <c r="Q300" s="798"/>
      <c r="R300" s="798"/>
      <c r="S300" s="798"/>
      <c r="T300" s="798"/>
      <c r="U300" s="798"/>
      <c r="V300" s="798"/>
      <c r="W300" s="798"/>
      <c r="X300" s="798"/>
      <c r="Y300" s="798"/>
      <c r="Z300" s="798"/>
      <c r="AA300" s="798"/>
    </row>
    <row r="301">
      <c r="A301" s="798"/>
      <c r="B301" s="798"/>
      <c r="C301" s="798"/>
      <c r="D301" s="798"/>
      <c r="E301" s="798"/>
      <c r="F301" s="798"/>
      <c r="G301" s="798"/>
      <c r="H301" s="798"/>
      <c r="I301" s="798"/>
      <c r="J301" s="798"/>
      <c r="K301" s="798"/>
      <c r="L301" s="798"/>
      <c r="M301" s="798"/>
      <c r="N301" s="798"/>
      <c r="O301" s="798"/>
      <c r="P301" s="798"/>
      <c r="Q301" s="798"/>
      <c r="R301" s="798"/>
      <c r="S301" s="798"/>
      <c r="T301" s="798"/>
      <c r="U301" s="798"/>
      <c r="V301" s="798"/>
      <c r="W301" s="798"/>
      <c r="X301" s="798"/>
      <c r="Y301" s="798"/>
      <c r="Z301" s="798"/>
      <c r="AA301" s="798"/>
    </row>
    <row r="302">
      <c r="A302" s="798"/>
      <c r="B302" s="798"/>
      <c r="C302" s="798"/>
      <c r="D302" s="798"/>
      <c r="E302" s="798"/>
      <c r="F302" s="798"/>
      <c r="G302" s="798"/>
      <c r="H302" s="798"/>
      <c r="I302" s="798"/>
      <c r="J302" s="798"/>
      <c r="K302" s="798"/>
      <c r="L302" s="798"/>
      <c r="M302" s="798"/>
      <c r="N302" s="798"/>
      <c r="O302" s="798"/>
      <c r="P302" s="798"/>
      <c r="Q302" s="798"/>
      <c r="R302" s="798"/>
      <c r="S302" s="798"/>
      <c r="T302" s="798"/>
      <c r="U302" s="798"/>
      <c r="V302" s="798"/>
      <c r="W302" s="798"/>
      <c r="X302" s="798"/>
      <c r="Y302" s="798"/>
      <c r="Z302" s="798"/>
      <c r="AA302" s="798"/>
    </row>
    <row r="303">
      <c r="A303" s="798"/>
      <c r="B303" s="798"/>
      <c r="C303" s="798"/>
      <c r="D303" s="798"/>
      <c r="E303" s="798"/>
      <c r="F303" s="798"/>
      <c r="G303" s="798"/>
      <c r="H303" s="798"/>
      <c r="I303" s="798"/>
      <c r="J303" s="798"/>
      <c r="K303" s="798"/>
      <c r="L303" s="798"/>
      <c r="M303" s="798"/>
      <c r="N303" s="798"/>
      <c r="O303" s="798"/>
      <c r="P303" s="798"/>
      <c r="Q303" s="798"/>
      <c r="R303" s="798"/>
      <c r="S303" s="798"/>
      <c r="T303" s="798"/>
      <c r="U303" s="798"/>
      <c r="V303" s="798"/>
      <c r="W303" s="798"/>
      <c r="X303" s="798"/>
      <c r="Y303" s="798"/>
      <c r="Z303" s="798"/>
      <c r="AA303" s="798"/>
    </row>
    <row r="304">
      <c r="A304" s="798"/>
      <c r="B304" s="798"/>
      <c r="C304" s="798"/>
      <c r="D304" s="798"/>
      <c r="E304" s="798"/>
      <c r="F304" s="798"/>
      <c r="G304" s="798"/>
      <c r="H304" s="798"/>
      <c r="I304" s="798"/>
      <c r="J304" s="798"/>
      <c r="K304" s="798"/>
      <c r="L304" s="798"/>
      <c r="M304" s="798"/>
      <c r="N304" s="798"/>
      <c r="O304" s="798"/>
      <c r="P304" s="798"/>
      <c r="Q304" s="798"/>
      <c r="R304" s="798"/>
      <c r="S304" s="798"/>
      <c r="T304" s="798"/>
      <c r="U304" s="798"/>
      <c r="V304" s="798"/>
      <c r="W304" s="798"/>
      <c r="X304" s="798"/>
      <c r="Y304" s="798"/>
      <c r="Z304" s="798"/>
      <c r="AA304" s="798"/>
    </row>
    <row r="305">
      <c r="A305" s="798"/>
      <c r="B305" s="798"/>
      <c r="C305" s="798"/>
      <c r="D305" s="798"/>
      <c r="E305" s="798"/>
      <c r="F305" s="798"/>
      <c r="G305" s="798"/>
      <c r="H305" s="798"/>
      <c r="I305" s="798"/>
      <c r="J305" s="798"/>
      <c r="K305" s="798"/>
      <c r="L305" s="798"/>
      <c r="M305" s="798"/>
      <c r="N305" s="798"/>
      <c r="O305" s="798"/>
      <c r="P305" s="798"/>
      <c r="Q305" s="798"/>
      <c r="R305" s="798"/>
      <c r="S305" s="798"/>
      <c r="T305" s="798"/>
      <c r="U305" s="798"/>
      <c r="V305" s="798"/>
      <c r="W305" s="798"/>
      <c r="X305" s="798"/>
      <c r="Y305" s="798"/>
      <c r="Z305" s="798"/>
      <c r="AA305" s="798"/>
    </row>
    <row r="306">
      <c r="A306" s="798"/>
      <c r="B306" s="798"/>
      <c r="C306" s="798"/>
      <c r="D306" s="798"/>
      <c r="E306" s="798"/>
      <c r="F306" s="798"/>
      <c r="G306" s="798"/>
      <c r="H306" s="798"/>
      <c r="I306" s="798"/>
      <c r="J306" s="798"/>
      <c r="K306" s="798"/>
      <c r="L306" s="798"/>
      <c r="M306" s="798"/>
      <c r="N306" s="798"/>
      <c r="O306" s="798"/>
      <c r="P306" s="798"/>
      <c r="Q306" s="798"/>
      <c r="R306" s="798"/>
      <c r="S306" s="798"/>
      <c r="T306" s="798"/>
      <c r="U306" s="798"/>
      <c r="V306" s="798"/>
      <c r="W306" s="798"/>
      <c r="X306" s="798"/>
      <c r="Y306" s="798"/>
      <c r="Z306" s="798"/>
      <c r="AA306" s="798"/>
    </row>
    <row r="307">
      <c r="A307" s="798"/>
      <c r="B307" s="798"/>
      <c r="C307" s="798"/>
      <c r="D307" s="798"/>
      <c r="E307" s="798"/>
      <c r="F307" s="798"/>
      <c r="G307" s="798"/>
      <c r="H307" s="798"/>
      <c r="I307" s="798"/>
      <c r="J307" s="798"/>
      <c r="K307" s="798"/>
      <c r="L307" s="798"/>
      <c r="M307" s="798"/>
      <c r="N307" s="798"/>
      <c r="O307" s="798"/>
      <c r="P307" s="798"/>
      <c r="Q307" s="798"/>
      <c r="R307" s="798"/>
      <c r="S307" s="798"/>
      <c r="T307" s="798"/>
      <c r="U307" s="798"/>
      <c r="V307" s="798"/>
      <c r="W307" s="798"/>
      <c r="X307" s="798"/>
      <c r="Y307" s="798"/>
      <c r="Z307" s="798"/>
      <c r="AA307" s="798"/>
    </row>
    <row r="308">
      <c r="A308" s="798"/>
      <c r="B308" s="798"/>
      <c r="C308" s="798"/>
      <c r="D308" s="798"/>
      <c r="E308" s="798"/>
      <c r="F308" s="798"/>
      <c r="G308" s="798"/>
      <c r="H308" s="798"/>
      <c r="I308" s="798"/>
      <c r="J308" s="798"/>
      <c r="K308" s="798"/>
      <c r="L308" s="798"/>
      <c r="M308" s="798"/>
      <c r="N308" s="798"/>
      <c r="O308" s="798"/>
      <c r="P308" s="798"/>
      <c r="Q308" s="798"/>
      <c r="R308" s="798"/>
      <c r="S308" s="798"/>
      <c r="T308" s="798"/>
      <c r="U308" s="798"/>
      <c r="V308" s="798"/>
      <c r="W308" s="798"/>
      <c r="X308" s="798"/>
      <c r="Y308" s="798"/>
      <c r="Z308" s="798"/>
      <c r="AA308" s="798"/>
    </row>
    <row r="309">
      <c r="A309" s="798"/>
      <c r="B309" s="798"/>
      <c r="C309" s="798"/>
      <c r="D309" s="798"/>
      <c r="E309" s="798"/>
      <c r="F309" s="798"/>
      <c r="G309" s="798"/>
      <c r="H309" s="798"/>
      <c r="I309" s="798"/>
      <c r="J309" s="798"/>
      <c r="K309" s="798"/>
      <c r="L309" s="798"/>
      <c r="M309" s="798"/>
      <c r="N309" s="798"/>
      <c r="O309" s="798"/>
      <c r="P309" s="798"/>
      <c r="Q309" s="798"/>
      <c r="R309" s="798"/>
      <c r="S309" s="798"/>
      <c r="T309" s="798"/>
      <c r="U309" s="798"/>
      <c r="V309" s="798"/>
      <c r="W309" s="798"/>
      <c r="X309" s="798"/>
      <c r="Y309" s="798"/>
      <c r="Z309" s="798"/>
      <c r="AA309" s="798"/>
    </row>
    <row r="310">
      <c r="A310" s="798"/>
      <c r="B310" s="798"/>
      <c r="C310" s="798"/>
      <c r="D310" s="798"/>
      <c r="E310" s="798"/>
      <c r="F310" s="798"/>
      <c r="G310" s="798"/>
      <c r="H310" s="798"/>
      <c r="I310" s="798"/>
      <c r="J310" s="798"/>
      <c r="K310" s="798"/>
      <c r="L310" s="798"/>
      <c r="M310" s="798"/>
      <c r="N310" s="798"/>
      <c r="O310" s="798"/>
      <c r="P310" s="798"/>
      <c r="Q310" s="798"/>
      <c r="R310" s="798"/>
      <c r="S310" s="798"/>
      <c r="T310" s="798"/>
      <c r="U310" s="798"/>
      <c r="V310" s="798"/>
      <c r="W310" s="798"/>
      <c r="X310" s="798"/>
      <c r="Y310" s="798"/>
      <c r="Z310" s="798"/>
      <c r="AA310" s="798"/>
    </row>
    <row r="311">
      <c r="A311" s="798"/>
      <c r="B311" s="798"/>
      <c r="C311" s="798"/>
      <c r="D311" s="798"/>
      <c r="E311" s="798"/>
      <c r="F311" s="798"/>
      <c r="G311" s="798"/>
      <c r="H311" s="798"/>
      <c r="I311" s="798"/>
      <c r="J311" s="798"/>
      <c r="K311" s="798"/>
      <c r="L311" s="798"/>
      <c r="M311" s="798"/>
      <c r="N311" s="798"/>
      <c r="O311" s="798"/>
      <c r="P311" s="798"/>
      <c r="Q311" s="798"/>
      <c r="R311" s="798"/>
      <c r="S311" s="798"/>
      <c r="T311" s="798"/>
      <c r="U311" s="798"/>
      <c r="V311" s="798"/>
      <c r="W311" s="798"/>
      <c r="X311" s="798"/>
      <c r="Y311" s="798"/>
      <c r="Z311" s="798"/>
      <c r="AA311" s="798"/>
    </row>
    <row r="312">
      <c r="A312" s="798"/>
      <c r="B312" s="798"/>
      <c r="C312" s="798"/>
      <c r="D312" s="798"/>
      <c r="E312" s="798"/>
      <c r="F312" s="798"/>
      <c r="G312" s="798"/>
      <c r="H312" s="798"/>
      <c r="I312" s="798"/>
      <c r="J312" s="798"/>
      <c r="K312" s="798"/>
      <c r="L312" s="798"/>
      <c r="M312" s="798"/>
      <c r="N312" s="798"/>
      <c r="O312" s="798"/>
      <c r="P312" s="798"/>
      <c r="Q312" s="798"/>
      <c r="R312" s="798"/>
      <c r="S312" s="798"/>
      <c r="T312" s="798"/>
      <c r="U312" s="798"/>
      <c r="V312" s="798"/>
      <c r="W312" s="798"/>
      <c r="X312" s="798"/>
      <c r="Y312" s="798"/>
      <c r="Z312" s="798"/>
      <c r="AA312" s="798"/>
    </row>
    <row r="313">
      <c r="A313" s="798"/>
      <c r="B313" s="798"/>
      <c r="C313" s="798"/>
      <c r="D313" s="798"/>
      <c r="E313" s="798"/>
      <c r="F313" s="798"/>
      <c r="G313" s="798"/>
      <c r="H313" s="798"/>
      <c r="I313" s="798"/>
      <c r="J313" s="798"/>
      <c r="K313" s="798"/>
      <c r="L313" s="798"/>
      <c r="M313" s="798"/>
      <c r="N313" s="798"/>
      <c r="O313" s="798"/>
      <c r="P313" s="798"/>
      <c r="Q313" s="798"/>
      <c r="R313" s="798"/>
      <c r="S313" s="798"/>
      <c r="T313" s="798"/>
      <c r="U313" s="798"/>
      <c r="V313" s="798"/>
      <c r="W313" s="798"/>
      <c r="X313" s="798"/>
      <c r="Y313" s="798"/>
      <c r="Z313" s="798"/>
      <c r="AA313" s="798"/>
    </row>
    <row r="314">
      <c r="A314" s="798"/>
      <c r="B314" s="798"/>
      <c r="C314" s="798"/>
      <c r="D314" s="798"/>
      <c r="E314" s="798"/>
      <c r="F314" s="798"/>
      <c r="G314" s="798"/>
      <c r="H314" s="798"/>
      <c r="I314" s="798"/>
      <c r="J314" s="798"/>
      <c r="K314" s="798"/>
      <c r="L314" s="798"/>
      <c r="M314" s="798"/>
      <c r="N314" s="798"/>
      <c r="O314" s="798"/>
      <c r="P314" s="798"/>
      <c r="Q314" s="798"/>
      <c r="R314" s="798"/>
      <c r="S314" s="798"/>
      <c r="T314" s="798"/>
      <c r="U314" s="798"/>
      <c r="V314" s="798"/>
      <c r="W314" s="798"/>
      <c r="X314" s="798"/>
      <c r="Y314" s="798"/>
      <c r="Z314" s="798"/>
      <c r="AA314" s="798"/>
    </row>
    <row r="315">
      <c r="A315" s="798"/>
      <c r="B315" s="798"/>
      <c r="C315" s="798"/>
      <c r="D315" s="798"/>
      <c r="E315" s="798"/>
      <c r="F315" s="798"/>
      <c r="G315" s="798"/>
      <c r="H315" s="798"/>
      <c r="I315" s="798"/>
      <c r="J315" s="798"/>
      <c r="K315" s="798"/>
      <c r="L315" s="798"/>
      <c r="M315" s="798"/>
      <c r="N315" s="798"/>
      <c r="O315" s="798"/>
      <c r="P315" s="798"/>
      <c r="Q315" s="798"/>
      <c r="R315" s="798"/>
      <c r="S315" s="798"/>
      <c r="T315" s="798"/>
      <c r="U315" s="798"/>
      <c r="V315" s="798"/>
      <c r="W315" s="798"/>
      <c r="X315" s="798"/>
      <c r="Y315" s="798"/>
      <c r="Z315" s="798"/>
      <c r="AA315" s="798"/>
    </row>
    <row r="316">
      <c r="A316" s="798"/>
      <c r="B316" s="798"/>
      <c r="C316" s="798"/>
      <c r="D316" s="798"/>
      <c r="E316" s="798"/>
      <c r="F316" s="798"/>
      <c r="G316" s="798"/>
      <c r="H316" s="798"/>
      <c r="I316" s="798"/>
      <c r="J316" s="798"/>
      <c r="K316" s="798"/>
      <c r="L316" s="798"/>
      <c r="M316" s="798"/>
      <c r="N316" s="798"/>
      <c r="O316" s="798"/>
      <c r="P316" s="798"/>
      <c r="Q316" s="798"/>
      <c r="R316" s="798"/>
      <c r="S316" s="798"/>
      <c r="T316" s="798"/>
      <c r="U316" s="798"/>
      <c r="V316" s="798"/>
      <c r="W316" s="798"/>
      <c r="X316" s="798"/>
      <c r="Y316" s="798"/>
      <c r="Z316" s="798"/>
      <c r="AA316" s="798"/>
    </row>
    <row r="317">
      <c r="A317" s="798"/>
      <c r="B317" s="798"/>
      <c r="C317" s="798"/>
      <c r="D317" s="798"/>
      <c r="E317" s="798"/>
      <c r="F317" s="798"/>
      <c r="G317" s="798"/>
      <c r="H317" s="798"/>
      <c r="I317" s="798"/>
      <c r="J317" s="798"/>
      <c r="K317" s="798"/>
      <c r="L317" s="798"/>
      <c r="M317" s="798"/>
      <c r="N317" s="798"/>
      <c r="O317" s="798"/>
      <c r="P317" s="798"/>
      <c r="Q317" s="798"/>
      <c r="R317" s="798"/>
      <c r="S317" s="798"/>
      <c r="T317" s="798"/>
      <c r="U317" s="798"/>
      <c r="V317" s="798"/>
      <c r="W317" s="798"/>
      <c r="X317" s="798"/>
      <c r="Y317" s="798"/>
      <c r="Z317" s="798"/>
      <c r="AA317" s="798"/>
    </row>
    <row r="318">
      <c r="A318" s="798"/>
      <c r="B318" s="798"/>
      <c r="C318" s="798"/>
      <c r="D318" s="798"/>
      <c r="E318" s="798"/>
      <c r="F318" s="798"/>
      <c r="G318" s="798"/>
      <c r="H318" s="798"/>
      <c r="I318" s="798"/>
      <c r="J318" s="798"/>
      <c r="K318" s="798"/>
      <c r="L318" s="798"/>
      <c r="M318" s="798"/>
      <c r="N318" s="798"/>
      <c r="O318" s="798"/>
      <c r="P318" s="798"/>
      <c r="Q318" s="798"/>
      <c r="R318" s="798"/>
      <c r="S318" s="798"/>
      <c r="T318" s="798"/>
      <c r="U318" s="798"/>
      <c r="V318" s="798"/>
      <c r="W318" s="798"/>
      <c r="X318" s="798"/>
      <c r="Y318" s="798"/>
      <c r="Z318" s="798"/>
      <c r="AA318" s="798"/>
    </row>
    <row r="319">
      <c r="A319" s="798"/>
      <c r="B319" s="798"/>
      <c r="C319" s="798"/>
      <c r="D319" s="798"/>
      <c r="E319" s="798"/>
      <c r="F319" s="798"/>
      <c r="G319" s="798"/>
      <c r="H319" s="798"/>
      <c r="I319" s="798"/>
      <c r="J319" s="798"/>
      <c r="K319" s="798"/>
      <c r="L319" s="798"/>
      <c r="M319" s="798"/>
      <c r="N319" s="798"/>
      <c r="O319" s="798"/>
      <c r="P319" s="798"/>
      <c r="Q319" s="798"/>
      <c r="R319" s="798"/>
      <c r="S319" s="798"/>
      <c r="T319" s="798"/>
      <c r="U319" s="798"/>
      <c r="V319" s="798"/>
      <c r="W319" s="798"/>
      <c r="X319" s="798"/>
      <c r="Y319" s="798"/>
      <c r="Z319" s="798"/>
      <c r="AA319" s="798"/>
    </row>
    <row r="320">
      <c r="A320" s="798"/>
      <c r="B320" s="798"/>
      <c r="C320" s="798"/>
      <c r="D320" s="798"/>
      <c r="E320" s="798"/>
      <c r="F320" s="798"/>
      <c r="G320" s="798"/>
      <c r="H320" s="798"/>
      <c r="I320" s="798"/>
      <c r="J320" s="798"/>
      <c r="K320" s="798"/>
      <c r="L320" s="798"/>
      <c r="M320" s="798"/>
      <c r="N320" s="798"/>
      <c r="O320" s="798"/>
      <c r="P320" s="798"/>
      <c r="Q320" s="798"/>
      <c r="R320" s="798"/>
      <c r="S320" s="798"/>
      <c r="T320" s="798"/>
      <c r="U320" s="798"/>
      <c r="V320" s="798"/>
      <c r="W320" s="798"/>
      <c r="X320" s="798"/>
      <c r="Y320" s="798"/>
      <c r="Z320" s="798"/>
      <c r="AA320" s="798"/>
    </row>
    <row r="321">
      <c r="A321" s="798"/>
      <c r="B321" s="798"/>
      <c r="C321" s="798"/>
      <c r="D321" s="798"/>
      <c r="E321" s="798"/>
      <c r="F321" s="798"/>
      <c r="G321" s="798"/>
      <c r="H321" s="798"/>
      <c r="I321" s="798"/>
      <c r="J321" s="798"/>
      <c r="K321" s="798"/>
      <c r="L321" s="798"/>
      <c r="M321" s="798"/>
      <c r="N321" s="798"/>
      <c r="O321" s="798"/>
      <c r="P321" s="798"/>
      <c r="Q321" s="798"/>
      <c r="R321" s="798"/>
      <c r="S321" s="798"/>
      <c r="T321" s="798"/>
      <c r="U321" s="798"/>
      <c r="V321" s="798"/>
      <c r="W321" s="798"/>
      <c r="X321" s="798"/>
      <c r="Y321" s="798"/>
      <c r="Z321" s="798"/>
      <c r="AA321" s="798"/>
    </row>
    <row r="322">
      <c r="A322" s="798"/>
      <c r="B322" s="798"/>
      <c r="C322" s="798"/>
      <c r="D322" s="798"/>
      <c r="E322" s="798"/>
      <c r="F322" s="798"/>
      <c r="G322" s="798"/>
      <c r="H322" s="798"/>
      <c r="I322" s="798"/>
      <c r="J322" s="798"/>
      <c r="K322" s="798"/>
      <c r="L322" s="798"/>
      <c r="M322" s="798"/>
      <c r="N322" s="798"/>
      <c r="O322" s="798"/>
      <c r="P322" s="798"/>
      <c r="Q322" s="798"/>
      <c r="R322" s="798"/>
      <c r="S322" s="798"/>
      <c r="T322" s="798"/>
      <c r="U322" s="798"/>
      <c r="V322" s="798"/>
      <c r="W322" s="798"/>
      <c r="X322" s="798"/>
      <c r="Y322" s="798"/>
      <c r="Z322" s="798"/>
      <c r="AA322" s="798"/>
    </row>
    <row r="323">
      <c r="A323" s="798"/>
      <c r="B323" s="798"/>
      <c r="C323" s="798"/>
      <c r="D323" s="798"/>
      <c r="E323" s="798"/>
      <c r="F323" s="798"/>
      <c r="G323" s="798"/>
      <c r="H323" s="798"/>
      <c r="I323" s="798"/>
      <c r="J323" s="798"/>
      <c r="K323" s="798"/>
      <c r="L323" s="798"/>
      <c r="M323" s="798"/>
      <c r="N323" s="798"/>
      <c r="O323" s="798"/>
      <c r="P323" s="798"/>
      <c r="Q323" s="798"/>
      <c r="R323" s="798"/>
      <c r="S323" s="798"/>
      <c r="T323" s="798"/>
      <c r="U323" s="798"/>
      <c r="V323" s="798"/>
      <c r="W323" s="798"/>
      <c r="X323" s="798"/>
      <c r="Y323" s="798"/>
      <c r="Z323" s="798"/>
      <c r="AA323" s="798"/>
    </row>
    <row r="324">
      <c r="A324" s="798"/>
      <c r="B324" s="798"/>
      <c r="C324" s="798"/>
      <c r="D324" s="798"/>
      <c r="E324" s="798"/>
      <c r="F324" s="798"/>
      <c r="G324" s="798"/>
      <c r="H324" s="798"/>
      <c r="I324" s="798"/>
      <c r="J324" s="798"/>
      <c r="K324" s="798"/>
      <c r="L324" s="798"/>
      <c r="M324" s="798"/>
      <c r="N324" s="798"/>
      <c r="O324" s="798"/>
      <c r="P324" s="798"/>
      <c r="Q324" s="798"/>
      <c r="R324" s="798"/>
      <c r="S324" s="798"/>
      <c r="T324" s="798"/>
      <c r="U324" s="798"/>
      <c r="V324" s="798"/>
      <c r="W324" s="798"/>
      <c r="X324" s="798"/>
      <c r="Y324" s="798"/>
      <c r="Z324" s="798"/>
      <c r="AA324" s="798"/>
    </row>
    <row r="325">
      <c r="A325" s="798"/>
      <c r="B325" s="798"/>
      <c r="C325" s="798"/>
      <c r="D325" s="798"/>
      <c r="E325" s="798"/>
      <c r="F325" s="798"/>
      <c r="G325" s="798"/>
      <c r="H325" s="798"/>
      <c r="I325" s="798"/>
      <c r="J325" s="798"/>
      <c r="K325" s="798"/>
      <c r="L325" s="798"/>
      <c r="M325" s="798"/>
      <c r="N325" s="798"/>
      <c r="O325" s="798"/>
      <c r="P325" s="798"/>
      <c r="Q325" s="798"/>
      <c r="R325" s="798"/>
      <c r="S325" s="798"/>
      <c r="T325" s="798"/>
      <c r="U325" s="798"/>
      <c r="V325" s="798"/>
      <c r="W325" s="798"/>
      <c r="X325" s="798"/>
      <c r="Y325" s="798"/>
      <c r="Z325" s="798"/>
      <c r="AA325" s="798"/>
    </row>
    <row r="326">
      <c r="A326" s="798"/>
      <c r="B326" s="798"/>
      <c r="C326" s="798"/>
      <c r="D326" s="798"/>
      <c r="E326" s="798"/>
      <c r="F326" s="798"/>
      <c r="G326" s="798"/>
      <c r="H326" s="798"/>
      <c r="I326" s="798"/>
      <c r="J326" s="798"/>
      <c r="K326" s="798"/>
      <c r="L326" s="798"/>
      <c r="M326" s="798"/>
      <c r="N326" s="798"/>
      <c r="O326" s="798"/>
      <c r="P326" s="798"/>
      <c r="Q326" s="798"/>
      <c r="R326" s="798"/>
      <c r="S326" s="798"/>
      <c r="T326" s="798"/>
      <c r="U326" s="798"/>
      <c r="V326" s="798"/>
      <c r="W326" s="798"/>
      <c r="X326" s="798"/>
      <c r="Y326" s="798"/>
      <c r="Z326" s="798"/>
      <c r="AA326" s="798"/>
    </row>
    <row r="327">
      <c r="A327" s="798"/>
      <c r="B327" s="798"/>
      <c r="C327" s="798"/>
      <c r="D327" s="798"/>
      <c r="E327" s="798"/>
      <c r="F327" s="798"/>
      <c r="G327" s="798"/>
      <c r="H327" s="798"/>
      <c r="I327" s="798"/>
      <c r="J327" s="798"/>
      <c r="K327" s="798"/>
      <c r="L327" s="798"/>
      <c r="M327" s="798"/>
      <c r="N327" s="798"/>
      <c r="O327" s="798"/>
      <c r="P327" s="798"/>
      <c r="Q327" s="798"/>
      <c r="R327" s="798"/>
      <c r="S327" s="798"/>
      <c r="T327" s="798"/>
      <c r="U327" s="798"/>
      <c r="V327" s="798"/>
      <c r="W327" s="798"/>
      <c r="X327" s="798"/>
      <c r="Y327" s="798"/>
      <c r="Z327" s="798"/>
      <c r="AA327" s="798"/>
    </row>
    <row r="328">
      <c r="A328" s="798"/>
      <c r="B328" s="798"/>
      <c r="C328" s="798"/>
      <c r="D328" s="798"/>
      <c r="E328" s="798"/>
      <c r="F328" s="798"/>
      <c r="G328" s="798"/>
      <c r="H328" s="798"/>
      <c r="I328" s="798"/>
      <c r="J328" s="798"/>
      <c r="K328" s="798"/>
      <c r="L328" s="798"/>
      <c r="M328" s="798"/>
      <c r="N328" s="798"/>
      <c r="O328" s="798"/>
      <c r="P328" s="798"/>
      <c r="Q328" s="798"/>
      <c r="R328" s="798"/>
      <c r="S328" s="798"/>
      <c r="T328" s="798"/>
      <c r="U328" s="798"/>
      <c r="V328" s="798"/>
      <c r="W328" s="798"/>
      <c r="X328" s="798"/>
      <c r="Y328" s="798"/>
      <c r="Z328" s="798"/>
      <c r="AA328" s="798"/>
    </row>
    <row r="329">
      <c r="A329" s="798"/>
      <c r="B329" s="798"/>
      <c r="C329" s="798"/>
      <c r="D329" s="798"/>
      <c r="E329" s="798"/>
      <c r="F329" s="798"/>
      <c r="G329" s="798"/>
      <c r="H329" s="798"/>
      <c r="I329" s="798"/>
      <c r="J329" s="798"/>
      <c r="K329" s="798"/>
      <c r="L329" s="798"/>
      <c r="M329" s="798"/>
      <c r="N329" s="798"/>
      <c r="O329" s="798"/>
      <c r="P329" s="798"/>
      <c r="Q329" s="798"/>
      <c r="R329" s="798"/>
      <c r="S329" s="798"/>
      <c r="T329" s="798"/>
      <c r="U329" s="798"/>
      <c r="V329" s="798"/>
      <c r="W329" s="798"/>
      <c r="X329" s="798"/>
      <c r="Y329" s="798"/>
      <c r="Z329" s="798"/>
      <c r="AA329" s="798"/>
    </row>
    <row r="330">
      <c r="A330" s="798"/>
      <c r="B330" s="798"/>
      <c r="C330" s="798"/>
      <c r="D330" s="798"/>
      <c r="E330" s="798"/>
      <c r="F330" s="798"/>
      <c r="G330" s="798"/>
      <c r="H330" s="798"/>
      <c r="I330" s="798"/>
      <c r="J330" s="798"/>
      <c r="K330" s="798"/>
      <c r="L330" s="798"/>
      <c r="M330" s="798"/>
      <c r="N330" s="798"/>
      <c r="O330" s="798"/>
      <c r="P330" s="798"/>
      <c r="Q330" s="798"/>
      <c r="R330" s="798"/>
      <c r="S330" s="798"/>
      <c r="T330" s="798"/>
      <c r="U330" s="798"/>
      <c r="V330" s="798"/>
      <c r="W330" s="798"/>
      <c r="X330" s="798"/>
      <c r="Y330" s="798"/>
      <c r="Z330" s="798"/>
      <c r="AA330" s="798"/>
    </row>
    <row r="331">
      <c r="A331" s="798"/>
      <c r="B331" s="798"/>
      <c r="C331" s="798"/>
      <c r="D331" s="798"/>
      <c r="E331" s="798"/>
      <c r="F331" s="798"/>
      <c r="G331" s="798"/>
      <c r="H331" s="798"/>
      <c r="I331" s="798"/>
      <c r="J331" s="798"/>
      <c r="K331" s="798"/>
      <c r="L331" s="798"/>
      <c r="M331" s="798"/>
      <c r="N331" s="798"/>
      <c r="O331" s="798"/>
      <c r="P331" s="798"/>
      <c r="Q331" s="798"/>
      <c r="R331" s="798"/>
      <c r="S331" s="798"/>
      <c r="T331" s="798"/>
      <c r="U331" s="798"/>
      <c r="V331" s="798"/>
      <c r="W331" s="798"/>
      <c r="X331" s="798"/>
      <c r="Y331" s="798"/>
      <c r="Z331" s="798"/>
      <c r="AA331" s="798"/>
    </row>
    <row r="332">
      <c r="A332" s="798"/>
      <c r="B332" s="798"/>
      <c r="C332" s="798"/>
      <c r="D332" s="798"/>
      <c r="E332" s="798"/>
      <c r="F332" s="798"/>
      <c r="G332" s="798"/>
      <c r="H332" s="798"/>
      <c r="I332" s="798"/>
      <c r="J332" s="798"/>
      <c r="K332" s="798"/>
      <c r="L332" s="798"/>
      <c r="M332" s="798"/>
      <c r="N332" s="798"/>
      <c r="O332" s="798"/>
      <c r="P332" s="798"/>
      <c r="Q332" s="798"/>
      <c r="R332" s="798"/>
      <c r="S332" s="798"/>
      <c r="T332" s="798"/>
      <c r="U332" s="798"/>
      <c r="V332" s="798"/>
      <c r="W332" s="798"/>
      <c r="X332" s="798"/>
      <c r="Y332" s="798"/>
      <c r="Z332" s="798"/>
      <c r="AA332" s="798"/>
    </row>
    <row r="333">
      <c r="A333" s="798"/>
      <c r="B333" s="798"/>
      <c r="C333" s="798"/>
      <c r="D333" s="798"/>
      <c r="E333" s="798"/>
      <c r="F333" s="798"/>
      <c r="G333" s="798"/>
      <c r="H333" s="798"/>
      <c r="I333" s="798"/>
      <c r="J333" s="798"/>
      <c r="K333" s="798"/>
      <c r="L333" s="798"/>
      <c r="M333" s="798"/>
      <c r="N333" s="798"/>
      <c r="O333" s="798"/>
      <c r="P333" s="798"/>
      <c r="Q333" s="798"/>
      <c r="R333" s="798"/>
      <c r="S333" s="798"/>
      <c r="T333" s="798"/>
      <c r="U333" s="798"/>
      <c r="V333" s="798"/>
      <c r="W333" s="798"/>
      <c r="X333" s="798"/>
      <c r="Y333" s="798"/>
      <c r="Z333" s="798"/>
      <c r="AA333" s="798"/>
    </row>
    <row r="334">
      <c r="A334" s="798"/>
      <c r="B334" s="798"/>
      <c r="C334" s="798"/>
      <c r="D334" s="798"/>
      <c r="E334" s="798"/>
      <c r="F334" s="798"/>
      <c r="G334" s="798"/>
      <c r="H334" s="798"/>
      <c r="I334" s="798"/>
      <c r="J334" s="798"/>
      <c r="K334" s="798"/>
      <c r="L334" s="798"/>
      <c r="M334" s="798"/>
      <c r="N334" s="798"/>
      <c r="O334" s="798"/>
      <c r="P334" s="798"/>
      <c r="Q334" s="798"/>
      <c r="R334" s="798"/>
      <c r="S334" s="798"/>
      <c r="T334" s="798"/>
      <c r="U334" s="798"/>
      <c r="V334" s="798"/>
      <c r="W334" s="798"/>
      <c r="X334" s="798"/>
      <c r="Y334" s="798"/>
      <c r="Z334" s="798"/>
      <c r="AA334" s="798"/>
    </row>
    <row r="335">
      <c r="A335" s="798"/>
      <c r="B335" s="798"/>
      <c r="C335" s="798"/>
      <c r="D335" s="798"/>
      <c r="E335" s="798"/>
      <c r="F335" s="798"/>
      <c r="G335" s="798"/>
      <c r="H335" s="798"/>
      <c r="I335" s="798"/>
      <c r="J335" s="798"/>
      <c r="K335" s="798"/>
      <c r="L335" s="798"/>
      <c r="M335" s="798"/>
      <c r="N335" s="798"/>
      <c r="O335" s="798"/>
      <c r="P335" s="798"/>
      <c r="Q335" s="798"/>
      <c r="R335" s="798"/>
      <c r="S335" s="798"/>
      <c r="T335" s="798"/>
      <c r="U335" s="798"/>
      <c r="V335" s="798"/>
      <c r="W335" s="798"/>
      <c r="X335" s="798"/>
      <c r="Y335" s="798"/>
      <c r="Z335" s="798"/>
      <c r="AA335" s="798"/>
    </row>
    <row r="336">
      <c r="A336" s="798"/>
      <c r="B336" s="798"/>
      <c r="C336" s="798"/>
      <c r="D336" s="798"/>
      <c r="E336" s="798"/>
      <c r="F336" s="798"/>
      <c r="G336" s="798"/>
      <c r="H336" s="798"/>
      <c r="I336" s="798"/>
      <c r="J336" s="798"/>
      <c r="K336" s="798"/>
      <c r="L336" s="798"/>
      <c r="M336" s="798"/>
      <c r="N336" s="798"/>
      <c r="O336" s="798"/>
      <c r="P336" s="798"/>
      <c r="Q336" s="798"/>
      <c r="R336" s="798"/>
      <c r="S336" s="798"/>
      <c r="T336" s="798"/>
      <c r="U336" s="798"/>
      <c r="V336" s="798"/>
      <c r="W336" s="798"/>
      <c r="X336" s="798"/>
      <c r="Y336" s="798"/>
      <c r="Z336" s="798"/>
      <c r="AA336" s="798"/>
    </row>
    <row r="337">
      <c r="A337" s="798"/>
      <c r="B337" s="798"/>
      <c r="C337" s="798"/>
      <c r="D337" s="798"/>
      <c r="E337" s="798"/>
      <c r="F337" s="798"/>
      <c r="G337" s="798"/>
      <c r="H337" s="798"/>
      <c r="I337" s="798"/>
      <c r="J337" s="798"/>
      <c r="K337" s="798"/>
      <c r="L337" s="798"/>
      <c r="M337" s="798"/>
      <c r="N337" s="798"/>
      <c r="O337" s="798"/>
      <c r="P337" s="798"/>
      <c r="Q337" s="798"/>
      <c r="R337" s="798"/>
      <c r="S337" s="798"/>
      <c r="T337" s="798"/>
      <c r="U337" s="798"/>
      <c r="V337" s="798"/>
      <c r="W337" s="798"/>
      <c r="X337" s="798"/>
      <c r="Y337" s="798"/>
      <c r="Z337" s="798"/>
      <c r="AA337" s="798"/>
    </row>
    <row r="338">
      <c r="A338" s="798"/>
      <c r="B338" s="798"/>
      <c r="C338" s="798"/>
      <c r="D338" s="798"/>
      <c r="E338" s="798"/>
      <c r="F338" s="798"/>
      <c r="G338" s="798"/>
      <c r="H338" s="798"/>
      <c r="I338" s="798"/>
      <c r="J338" s="798"/>
      <c r="K338" s="798"/>
      <c r="L338" s="798"/>
      <c r="M338" s="798"/>
      <c r="N338" s="798"/>
      <c r="O338" s="798"/>
      <c r="P338" s="798"/>
      <c r="Q338" s="798"/>
      <c r="R338" s="798"/>
      <c r="S338" s="798"/>
      <c r="T338" s="798"/>
      <c r="U338" s="798"/>
      <c r="V338" s="798"/>
      <c r="W338" s="798"/>
      <c r="X338" s="798"/>
      <c r="Y338" s="798"/>
      <c r="Z338" s="798"/>
      <c r="AA338" s="798"/>
    </row>
    <row r="339">
      <c r="A339" s="798"/>
      <c r="B339" s="798"/>
      <c r="C339" s="798"/>
      <c r="D339" s="798"/>
      <c r="E339" s="798"/>
      <c r="F339" s="798"/>
      <c r="G339" s="798"/>
      <c r="H339" s="798"/>
      <c r="I339" s="798"/>
      <c r="J339" s="798"/>
      <c r="K339" s="798"/>
      <c r="L339" s="798"/>
      <c r="M339" s="798"/>
      <c r="N339" s="798"/>
      <c r="O339" s="798"/>
      <c r="P339" s="798"/>
      <c r="Q339" s="798"/>
      <c r="R339" s="798"/>
      <c r="S339" s="798"/>
      <c r="T339" s="798"/>
      <c r="U339" s="798"/>
      <c r="V339" s="798"/>
      <c r="W339" s="798"/>
      <c r="X339" s="798"/>
      <c r="Y339" s="798"/>
      <c r="Z339" s="798"/>
      <c r="AA339" s="798"/>
    </row>
    <row r="340">
      <c r="A340" s="798"/>
      <c r="B340" s="798"/>
      <c r="C340" s="798"/>
      <c r="D340" s="798"/>
      <c r="E340" s="798"/>
      <c r="F340" s="798"/>
      <c r="G340" s="798"/>
      <c r="H340" s="798"/>
      <c r="I340" s="798"/>
      <c r="J340" s="798"/>
      <c r="K340" s="798"/>
      <c r="L340" s="798"/>
      <c r="M340" s="798"/>
      <c r="N340" s="798"/>
      <c r="O340" s="798"/>
      <c r="P340" s="798"/>
      <c r="Q340" s="798"/>
      <c r="R340" s="798"/>
      <c r="S340" s="798"/>
      <c r="T340" s="798"/>
      <c r="U340" s="798"/>
      <c r="V340" s="798"/>
      <c r="W340" s="798"/>
      <c r="X340" s="798"/>
      <c r="Y340" s="798"/>
      <c r="Z340" s="798"/>
      <c r="AA340" s="798"/>
    </row>
    <row r="341">
      <c r="A341" s="798"/>
      <c r="B341" s="798"/>
      <c r="C341" s="798"/>
      <c r="D341" s="798"/>
      <c r="E341" s="798"/>
      <c r="F341" s="798"/>
      <c r="G341" s="798"/>
      <c r="H341" s="798"/>
      <c r="I341" s="798"/>
      <c r="J341" s="798"/>
      <c r="K341" s="798"/>
      <c r="L341" s="798"/>
      <c r="M341" s="798"/>
      <c r="N341" s="798"/>
      <c r="O341" s="798"/>
      <c r="P341" s="798"/>
      <c r="Q341" s="798"/>
      <c r="R341" s="798"/>
      <c r="S341" s="798"/>
      <c r="T341" s="798"/>
      <c r="U341" s="798"/>
      <c r="V341" s="798"/>
      <c r="W341" s="798"/>
      <c r="X341" s="798"/>
      <c r="Y341" s="798"/>
      <c r="Z341" s="798"/>
      <c r="AA341" s="798"/>
    </row>
    <row r="342">
      <c r="A342" s="798"/>
      <c r="B342" s="798"/>
      <c r="C342" s="798"/>
      <c r="D342" s="798"/>
      <c r="E342" s="798"/>
      <c r="F342" s="798"/>
      <c r="G342" s="798"/>
      <c r="H342" s="798"/>
      <c r="I342" s="798"/>
      <c r="J342" s="798"/>
      <c r="K342" s="798"/>
      <c r="L342" s="798"/>
      <c r="M342" s="798"/>
      <c r="N342" s="798"/>
      <c r="O342" s="798"/>
      <c r="P342" s="798"/>
      <c r="Q342" s="798"/>
      <c r="R342" s="798"/>
      <c r="S342" s="798"/>
      <c r="T342" s="798"/>
      <c r="U342" s="798"/>
      <c r="V342" s="798"/>
      <c r="W342" s="798"/>
      <c r="X342" s="798"/>
      <c r="Y342" s="798"/>
      <c r="Z342" s="798"/>
      <c r="AA342" s="798"/>
    </row>
    <row r="343">
      <c r="A343" s="798"/>
      <c r="B343" s="798"/>
      <c r="C343" s="798"/>
      <c r="D343" s="798"/>
      <c r="E343" s="798"/>
      <c r="F343" s="798"/>
      <c r="G343" s="798"/>
      <c r="H343" s="798"/>
      <c r="I343" s="798"/>
      <c r="J343" s="798"/>
      <c r="K343" s="798"/>
      <c r="L343" s="798"/>
      <c r="M343" s="798"/>
      <c r="N343" s="798"/>
      <c r="O343" s="798"/>
      <c r="P343" s="798"/>
      <c r="Q343" s="798"/>
      <c r="R343" s="798"/>
      <c r="S343" s="798"/>
      <c r="T343" s="798"/>
      <c r="U343" s="798"/>
      <c r="V343" s="798"/>
      <c r="W343" s="798"/>
      <c r="X343" s="798"/>
      <c r="Y343" s="798"/>
      <c r="Z343" s="798"/>
      <c r="AA343" s="798"/>
    </row>
    <row r="344">
      <c r="A344" s="798"/>
      <c r="B344" s="798"/>
      <c r="C344" s="798"/>
      <c r="D344" s="798"/>
      <c r="E344" s="798"/>
      <c r="F344" s="798"/>
      <c r="G344" s="798"/>
      <c r="H344" s="798"/>
      <c r="I344" s="798"/>
      <c r="J344" s="798"/>
      <c r="K344" s="798"/>
      <c r="L344" s="798"/>
      <c r="M344" s="798"/>
      <c r="N344" s="798"/>
      <c r="O344" s="798"/>
      <c r="P344" s="798"/>
      <c r="Q344" s="798"/>
      <c r="R344" s="798"/>
      <c r="S344" s="798"/>
      <c r="T344" s="798"/>
      <c r="U344" s="798"/>
      <c r="V344" s="798"/>
      <c r="W344" s="798"/>
      <c r="X344" s="798"/>
      <c r="Y344" s="798"/>
      <c r="Z344" s="798"/>
      <c r="AA344" s="798"/>
    </row>
    <row r="345">
      <c r="A345" s="798"/>
      <c r="B345" s="798"/>
      <c r="C345" s="798"/>
      <c r="D345" s="798"/>
      <c r="E345" s="798"/>
      <c r="F345" s="798"/>
      <c r="G345" s="798"/>
      <c r="H345" s="798"/>
      <c r="I345" s="798"/>
      <c r="J345" s="798"/>
      <c r="K345" s="798"/>
      <c r="L345" s="798"/>
      <c r="M345" s="798"/>
      <c r="N345" s="798"/>
      <c r="O345" s="798"/>
      <c r="P345" s="798"/>
      <c r="Q345" s="798"/>
      <c r="R345" s="798"/>
      <c r="S345" s="798"/>
      <c r="T345" s="798"/>
      <c r="U345" s="798"/>
      <c r="V345" s="798"/>
      <c r="W345" s="798"/>
      <c r="X345" s="798"/>
      <c r="Y345" s="798"/>
      <c r="Z345" s="798"/>
      <c r="AA345" s="798"/>
    </row>
    <row r="346">
      <c r="A346" s="798"/>
      <c r="B346" s="798"/>
      <c r="C346" s="798"/>
      <c r="D346" s="798"/>
      <c r="E346" s="798"/>
      <c r="F346" s="798"/>
      <c r="G346" s="798"/>
      <c r="H346" s="798"/>
      <c r="I346" s="798"/>
      <c r="J346" s="798"/>
      <c r="K346" s="798"/>
      <c r="L346" s="798"/>
      <c r="M346" s="798"/>
      <c r="N346" s="798"/>
      <c r="O346" s="798"/>
      <c r="P346" s="798"/>
      <c r="Q346" s="798"/>
      <c r="R346" s="798"/>
      <c r="S346" s="798"/>
      <c r="T346" s="798"/>
      <c r="U346" s="798"/>
      <c r="V346" s="798"/>
      <c r="W346" s="798"/>
      <c r="X346" s="798"/>
      <c r="Y346" s="798"/>
      <c r="Z346" s="798"/>
      <c r="AA346" s="798"/>
    </row>
    <row r="347">
      <c r="A347" s="798"/>
      <c r="B347" s="798"/>
      <c r="C347" s="798"/>
      <c r="D347" s="798"/>
      <c r="E347" s="798"/>
      <c r="F347" s="798"/>
      <c r="G347" s="798"/>
      <c r="H347" s="798"/>
      <c r="I347" s="798"/>
      <c r="J347" s="798"/>
      <c r="K347" s="798"/>
      <c r="L347" s="798"/>
      <c r="M347" s="798"/>
      <c r="N347" s="798"/>
      <c r="O347" s="798"/>
      <c r="P347" s="798"/>
      <c r="Q347" s="798"/>
      <c r="R347" s="798"/>
      <c r="S347" s="798"/>
      <c r="T347" s="798"/>
      <c r="U347" s="798"/>
      <c r="V347" s="798"/>
      <c r="W347" s="798"/>
      <c r="X347" s="798"/>
      <c r="Y347" s="798"/>
      <c r="Z347" s="798"/>
      <c r="AA347" s="798"/>
    </row>
    <row r="348">
      <c r="A348" s="798"/>
      <c r="B348" s="798"/>
      <c r="C348" s="798"/>
      <c r="D348" s="798"/>
      <c r="E348" s="798"/>
      <c r="F348" s="798"/>
      <c r="G348" s="798"/>
      <c r="H348" s="798"/>
      <c r="I348" s="798"/>
      <c r="J348" s="798"/>
      <c r="K348" s="798"/>
      <c r="L348" s="798"/>
      <c r="M348" s="798"/>
      <c r="N348" s="798"/>
      <c r="O348" s="798"/>
      <c r="P348" s="798"/>
      <c r="Q348" s="798"/>
      <c r="R348" s="798"/>
      <c r="S348" s="798"/>
      <c r="T348" s="798"/>
      <c r="U348" s="798"/>
      <c r="V348" s="798"/>
      <c r="W348" s="798"/>
      <c r="X348" s="798"/>
      <c r="Y348" s="798"/>
      <c r="Z348" s="798"/>
      <c r="AA348" s="798"/>
    </row>
    <row r="349">
      <c r="A349" s="798"/>
      <c r="B349" s="798"/>
      <c r="C349" s="798"/>
      <c r="D349" s="798"/>
      <c r="E349" s="798"/>
      <c r="F349" s="798"/>
      <c r="G349" s="798"/>
      <c r="H349" s="798"/>
      <c r="I349" s="798"/>
      <c r="J349" s="798"/>
      <c r="K349" s="798"/>
      <c r="L349" s="798"/>
      <c r="M349" s="798"/>
      <c r="N349" s="798"/>
      <c r="O349" s="798"/>
      <c r="P349" s="798"/>
      <c r="Q349" s="798"/>
      <c r="R349" s="798"/>
      <c r="S349" s="798"/>
      <c r="T349" s="798"/>
      <c r="U349" s="798"/>
      <c r="V349" s="798"/>
      <c r="W349" s="798"/>
      <c r="X349" s="798"/>
      <c r="Y349" s="798"/>
      <c r="Z349" s="798"/>
      <c r="AA349" s="798"/>
    </row>
    <row r="350">
      <c r="A350" s="798"/>
      <c r="B350" s="798"/>
      <c r="C350" s="798"/>
      <c r="D350" s="798"/>
      <c r="E350" s="798"/>
      <c r="F350" s="798"/>
      <c r="G350" s="798"/>
      <c r="H350" s="798"/>
      <c r="I350" s="798"/>
      <c r="J350" s="798"/>
      <c r="K350" s="798"/>
      <c r="L350" s="798"/>
      <c r="M350" s="798"/>
      <c r="N350" s="798"/>
      <c r="O350" s="798"/>
      <c r="P350" s="798"/>
      <c r="Q350" s="798"/>
      <c r="R350" s="798"/>
      <c r="S350" s="798"/>
      <c r="T350" s="798"/>
      <c r="U350" s="798"/>
      <c r="V350" s="798"/>
      <c r="W350" s="798"/>
      <c r="X350" s="798"/>
      <c r="Y350" s="798"/>
      <c r="Z350" s="798"/>
      <c r="AA350" s="798"/>
    </row>
    <row r="351">
      <c r="A351" s="798"/>
      <c r="B351" s="798"/>
      <c r="C351" s="798"/>
      <c r="D351" s="798"/>
      <c r="E351" s="798"/>
      <c r="F351" s="798"/>
      <c r="G351" s="798"/>
      <c r="H351" s="798"/>
      <c r="I351" s="798"/>
      <c r="J351" s="798"/>
      <c r="K351" s="798"/>
      <c r="L351" s="798"/>
      <c r="M351" s="798"/>
      <c r="N351" s="798"/>
      <c r="O351" s="798"/>
      <c r="P351" s="798"/>
      <c r="Q351" s="798"/>
      <c r="R351" s="798"/>
      <c r="S351" s="798"/>
      <c r="T351" s="798"/>
      <c r="U351" s="798"/>
      <c r="V351" s="798"/>
      <c r="W351" s="798"/>
      <c r="X351" s="798"/>
      <c r="Y351" s="798"/>
      <c r="Z351" s="798"/>
      <c r="AA351" s="798"/>
    </row>
    <row r="352">
      <c r="A352" s="798"/>
      <c r="B352" s="798"/>
      <c r="C352" s="798"/>
      <c r="D352" s="798"/>
      <c r="E352" s="798"/>
      <c r="F352" s="798"/>
      <c r="G352" s="798"/>
      <c r="H352" s="798"/>
      <c r="I352" s="798"/>
      <c r="J352" s="798"/>
      <c r="K352" s="798"/>
      <c r="L352" s="798"/>
      <c r="M352" s="798"/>
      <c r="N352" s="798"/>
      <c r="O352" s="798"/>
      <c r="P352" s="798"/>
      <c r="Q352" s="798"/>
      <c r="R352" s="798"/>
      <c r="S352" s="798"/>
      <c r="T352" s="798"/>
      <c r="U352" s="798"/>
      <c r="V352" s="798"/>
      <c r="W352" s="798"/>
      <c r="X352" s="798"/>
      <c r="Y352" s="798"/>
      <c r="Z352" s="798"/>
      <c r="AA352" s="798"/>
    </row>
    <row r="353">
      <c r="A353" s="798"/>
      <c r="B353" s="798"/>
      <c r="C353" s="798"/>
      <c r="D353" s="798"/>
      <c r="E353" s="798"/>
      <c r="F353" s="798"/>
      <c r="G353" s="798"/>
      <c r="H353" s="798"/>
      <c r="I353" s="798"/>
      <c r="J353" s="798"/>
      <c r="K353" s="798"/>
      <c r="L353" s="798"/>
      <c r="M353" s="798"/>
      <c r="N353" s="798"/>
      <c r="O353" s="798"/>
      <c r="P353" s="798"/>
      <c r="Q353" s="798"/>
      <c r="R353" s="798"/>
      <c r="S353" s="798"/>
      <c r="T353" s="798"/>
      <c r="U353" s="798"/>
      <c r="V353" s="798"/>
      <c r="W353" s="798"/>
      <c r="X353" s="798"/>
      <c r="Y353" s="798"/>
      <c r="Z353" s="798"/>
      <c r="AA353" s="798"/>
    </row>
    <row r="354">
      <c r="A354" s="798"/>
      <c r="B354" s="798"/>
      <c r="C354" s="798"/>
      <c r="D354" s="798"/>
      <c r="E354" s="798"/>
      <c r="F354" s="798"/>
      <c r="G354" s="798"/>
      <c r="H354" s="798"/>
      <c r="I354" s="798"/>
      <c r="J354" s="798"/>
      <c r="K354" s="798"/>
      <c r="L354" s="798"/>
      <c r="M354" s="798"/>
      <c r="N354" s="798"/>
      <c r="O354" s="798"/>
      <c r="P354" s="798"/>
      <c r="Q354" s="798"/>
      <c r="R354" s="798"/>
      <c r="S354" s="798"/>
      <c r="T354" s="798"/>
      <c r="U354" s="798"/>
      <c r="V354" s="798"/>
      <c r="W354" s="798"/>
      <c r="X354" s="798"/>
      <c r="Y354" s="798"/>
      <c r="Z354" s="798"/>
      <c r="AA354" s="798"/>
    </row>
    <row r="355">
      <c r="A355" s="798"/>
      <c r="B355" s="798"/>
      <c r="C355" s="798"/>
      <c r="D355" s="798"/>
      <c r="E355" s="798"/>
      <c r="F355" s="798"/>
      <c r="G355" s="798"/>
      <c r="H355" s="798"/>
      <c r="I355" s="798"/>
      <c r="J355" s="798"/>
      <c r="K355" s="798"/>
      <c r="L355" s="798"/>
      <c r="M355" s="798"/>
      <c r="N355" s="798"/>
      <c r="O355" s="798"/>
      <c r="P355" s="798"/>
      <c r="Q355" s="798"/>
      <c r="R355" s="798"/>
      <c r="S355" s="798"/>
      <c r="T355" s="798"/>
      <c r="U355" s="798"/>
      <c r="V355" s="798"/>
      <c r="W355" s="798"/>
      <c r="X355" s="798"/>
      <c r="Y355" s="798"/>
      <c r="Z355" s="798"/>
      <c r="AA355" s="798"/>
    </row>
    <row r="356">
      <c r="A356" s="798"/>
      <c r="B356" s="798"/>
      <c r="C356" s="798"/>
      <c r="D356" s="798"/>
      <c r="E356" s="798"/>
      <c r="F356" s="798"/>
      <c r="G356" s="798"/>
      <c r="H356" s="798"/>
      <c r="I356" s="798"/>
      <c r="J356" s="798"/>
      <c r="K356" s="798"/>
      <c r="L356" s="798"/>
      <c r="M356" s="798"/>
      <c r="N356" s="798"/>
      <c r="O356" s="798"/>
      <c r="P356" s="798"/>
      <c r="Q356" s="798"/>
      <c r="R356" s="798"/>
      <c r="S356" s="798"/>
      <c r="T356" s="798"/>
      <c r="U356" s="798"/>
      <c r="V356" s="798"/>
      <c r="W356" s="798"/>
      <c r="X356" s="798"/>
      <c r="Y356" s="798"/>
      <c r="Z356" s="798"/>
      <c r="AA356" s="798"/>
    </row>
    <row r="357">
      <c r="A357" s="798"/>
      <c r="B357" s="798"/>
      <c r="C357" s="798"/>
      <c r="D357" s="798"/>
      <c r="E357" s="798"/>
      <c r="F357" s="798"/>
      <c r="G357" s="798"/>
      <c r="H357" s="798"/>
      <c r="I357" s="798"/>
      <c r="J357" s="798"/>
      <c r="K357" s="798"/>
      <c r="L357" s="798"/>
      <c r="M357" s="798"/>
      <c r="N357" s="798"/>
      <c r="O357" s="798"/>
      <c r="P357" s="798"/>
      <c r="Q357" s="798"/>
      <c r="R357" s="798"/>
      <c r="S357" s="798"/>
      <c r="T357" s="798"/>
      <c r="U357" s="798"/>
      <c r="V357" s="798"/>
      <c r="W357" s="798"/>
      <c r="X357" s="798"/>
      <c r="Y357" s="798"/>
      <c r="Z357" s="798"/>
      <c r="AA357" s="798"/>
    </row>
    <row r="358">
      <c r="A358" s="798"/>
      <c r="B358" s="798"/>
      <c r="C358" s="798"/>
      <c r="D358" s="798"/>
      <c r="E358" s="798"/>
      <c r="F358" s="798"/>
      <c r="G358" s="798"/>
      <c r="H358" s="798"/>
      <c r="I358" s="798"/>
      <c r="J358" s="798"/>
      <c r="K358" s="798"/>
      <c r="L358" s="798"/>
      <c r="M358" s="798"/>
      <c r="N358" s="798"/>
      <c r="O358" s="798"/>
      <c r="P358" s="798"/>
      <c r="Q358" s="798"/>
      <c r="R358" s="798"/>
      <c r="S358" s="798"/>
      <c r="T358" s="798"/>
      <c r="U358" s="798"/>
      <c r="V358" s="798"/>
      <c r="W358" s="798"/>
      <c r="X358" s="798"/>
      <c r="Y358" s="798"/>
      <c r="Z358" s="798"/>
      <c r="AA358" s="798"/>
    </row>
    <row r="359">
      <c r="A359" s="798"/>
      <c r="B359" s="798"/>
      <c r="C359" s="798"/>
      <c r="D359" s="798"/>
      <c r="E359" s="798"/>
      <c r="F359" s="798"/>
      <c r="G359" s="798"/>
      <c r="H359" s="798"/>
      <c r="I359" s="798"/>
      <c r="J359" s="798"/>
      <c r="K359" s="798"/>
      <c r="L359" s="798"/>
      <c r="M359" s="798"/>
      <c r="N359" s="798"/>
      <c r="O359" s="798"/>
      <c r="P359" s="798"/>
      <c r="Q359" s="798"/>
      <c r="R359" s="798"/>
      <c r="S359" s="798"/>
      <c r="T359" s="798"/>
      <c r="U359" s="798"/>
      <c r="V359" s="798"/>
      <c r="W359" s="798"/>
      <c r="X359" s="798"/>
      <c r="Y359" s="798"/>
      <c r="Z359" s="798"/>
      <c r="AA359" s="798"/>
    </row>
    <row r="360">
      <c r="A360" s="798"/>
      <c r="B360" s="798"/>
      <c r="C360" s="798"/>
      <c r="D360" s="798"/>
      <c r="E360" s="798"/>
      <c r="F360" s="798"/>
      <c r="G360" s="798"/>
      <c r="H360" s="798"/>
      <c r="I360" s="798"/>
      <c r="J360" s="798"/>
      <c r="K360" s="798"/>
      <c r="L360" s="798"/>
      <c r="M360" s="798"/>
      <c r="N360" s="798"/>
      <c r="O360" s="798"/>
      <c r="P360" s="798"/>
      <c r="Q360" s="798"/>
      <c r="R360" s="798"/>
      <c r="S360" s="798"/>
      <c r="T360" s="798"/>
      <c r="U360" s="798"/>
      <c r="V360" s="798"/>
      <c r="W360" s="798"/>
      <c r="X360" s="798"/>
      <c r="Y360" s="798"/>
      <c r="Z360" s="798"/>
      <c r="AA360" s="798"/>
    </row>
    <row r="361">
      <c r="A361" s="798"/>
      <c r="B361" s="798"/>
      <c r="C361" s="798"/>
      <c r="D361" s="798"/>
      <c r="E361" s="798"/>
      <c r="F361" s="798"/>
      <c r="G361" s="798"/>
      <c r="H361" s="798"/>
      <c r="I361" s="798"/>
      <c r="J361" s="798"/>
      <c r="K361" s="798"/>
      <c r="L361" s="798"/>
      <c r="M361" s="798"/>
      <c r="N361" s="798"/>
      <c r="O361" s="798"/>
      <c r="P361" s="798"/>
      <c r="Q361" s="798"/>
      <c r="R361" s="798"/>
      <c r="S361" s="798"/>
      <c r="T361" s="798"/>
      <c r="U361" s="798"/>
      <c r="V361" s="798"/>
      <c r="W361" s="798"/>
      <c r="X361" s="798"/>
      <c r="Y361" s="798"/>
      <c r="Z361" s="798"/>
      <c r="AA361" s="798"/>
    </row>
    <row r="362">
      <c r="A362" s="798"/>
      <c r="B362" s="798"/>
      <c r="C362" s="798"/>
      <c r="D362" s="798"/>
      <c r="E362" s="798"/>
      <c r="F362" s="798"/>
      <c r="G362" s="798"/>
      <c r="H362" s="798"/>
      <c r="I362" s="798"/>
      <c r="J362" s="798"/>
      <c r="K362" s="798"/>
      <c r="L362" s="798"/>
      <c r="M362" s="798"/>
      <c r="N362" s="798"/>
      <c r="O362" s="798"/>
      <c r="P362" s="798"/>
      <c r="Q362" s="798"/>
      <c r="R362" s="798"/>
      <c r="S362" s="798"/>
      <c r="T362" s="798"/>
      <c r="U362" s="798"/>
      <c r="V362" s="798"/>
      <c r="W362" s="798"/>
      <c r="X362" s="798"/>
      <c r="Y362" s="798"/>
      <c r="Z362" s="798"/>
      <c r="AA362" s="798"/>
    </row>
    <row r="363">
      <c r="A363" s="798"/>
      <c r="B363" s="798"/>
      <c r="C363" s="798"/>
      <c r="D363" s="798"/>
      <c r="E363" s="798"/>
      <c r="F363" s="798"/>
      <c r="G363" s="798"/>
      <c r="H363" s="798"/>
      <c r="I363" s="798"/>
      <c r="J363" s="798"/>
      <c r="K363" s="798"/>
      <c r="L363" s="798"/>
      <c r="M363" s="798"/>
      <c r="N363" s="798"/>
      <c r="O363" s="798"/>
      <c r="P363" s="798"/>
      <c r="Q363" s="798"/>
      <c r="R363" s="798"/>
      <c r="S363" s="798"/>
      <c r="T363" s="798"/>
      <c r="U363" s="798"/>
      <c r="V363" s="798"/>
      <c r="W363" s="798"/>
      <c r="X363" s="798"/>
      <c r="Y363" s="798"/>
      <c r="Z363" s="798"/>
      <c r="AA363" s="798"/>
    </row>
    <row r="364">
      <c r="A364" s="798"/>
      <c r="B364" s="798"/>
      <c r="C364" s="798"/>
      <c r="D364" s="798"/>
      <c r="E364" s="798"/>
      <c r="F364" s="798"/>
      <c r="G364" s="798"/>
      <c r="H364" s="798"/>
      <c r="I364" s="798"/>
      <c r="J364" s="798"/>
      <c r="K364" s="798"/>
      <c r="L364" s="798"/>
      <c r="M364" s="798"/>
      <c r="N364" s="798"/>
      <c r="O364" s="798"/>
      <c r="P364" s="798"/>
      <c r="Q364" s="798"/>
      <c r="R364" s="798"/>
      <c r="S364" s="798"/>
      <c r="T364" s="798"/>
      <c r="U364" s="798"/>
      <c r="V364" s="798"/>
      <c r="W364" s="798"/>
      <c r="X364" s="798"/>
      <c r="Y364" s="798"/>
      <c r="Z364" s="798"/>
      <c r="AA364" s="798"/>
    </row>
    <row r="365">
      <c r="A365" s="798"/>
      <c r="B365" s="798"/>
      <c r="C365" s="798"/>
      <c r="D365" s="798"/>
      <c r="E365" s="798"/>
      <c r="F365" s="798"/>
      <c r="G365" s="798"/>
      <c r="H365" s="798"/>
      <c r="I365" s="798"/>
      <c r="J365" s="798"/>
      <c r="K365" s="798"/>
      <c r="L365" s="798"/>
      <c r="M365" s="798"/>
      <c r="N365" s="798"/>
      <c r="O365" s="798"/>
      <c r="P365" s="798"/>
      <c r="Q365" s="798"/>
      <c r="R365" s="798"/>
      <c r="S365" s="798"/>
      <c r="T365" s="798"/>
      <c r="U365" s="798"/>
      <c r="V365" s="798"/>
      <c r="W365" s="798"/>
      <c r="X365" s="798"/>
      <c r="Y365" s="798"/>
      <c r="Z365" s="798"/>
      <c r="AA365" s="798"/>
    </row>
    <row r="366">
      <c r="A366" s="798"/>
      <c r="B366" s="798"/>
      <c r="C366" s="798"/>
      <c r="D366" s="798"/>
      <c r="E366" s="798"/>
      <c r="F366" s="798"/>
      <c r="G366" s="798"/>
      <c r="H366" s="798"/>
      <c r="I366" s="798"/>
      <c r="J366" s="798"/>
      <c r="K366" s="798"/>
      <c r="L366" s="798"/>
      <c r="M366" s="798"/>
      <c r="N366" s="798"/>
      <c r="O366" s="798"/>
      <c r="P366" s="798"/>
      <c r="Q366" s="798"/>
      <c r="R366" s="798"/>
      <c r="S366" s="798"/>
      <c r="T366" s="798"/>
      <c r="U366" s="798"/>
      <c r="V366" s="798"/>
      <c r="W366" s="798"/>
      <c r="X366" s="798"/>
      <c r="Y366" s="798"/>
      <c r="Z366" s="798"/>
      <c r="AA366" s="798"/>
    </row>
    <row r="367">
      <c r="A367" s="798"/>
      <c r="B367" s="798"/>
      <c r="C367" s="798"/>
      <c r="D367" s="798"/>
      <c r="E367" s="798"/>
      <c r="F367" s="798"/>
      <c r="G367" s="798"/>
      <c r="H367" s="798"/>
      <c r="I367" s="798"/>
      <c r="J367" s="798"/>
      <c r="K367" s="798"/>
      <c r="L367" s="798"/>
      <c r="M367" s="798"/>
      <c r="N367" s="798"/>
      <c r="O367" s="798"/>
      <c r="P367" s="798"/>
      <c r="Q367" s="798"/>
      <c r="R367" s="798"/>
      <c r="S367" s="798"/>
      <c r="T367" s="798"/>
      <c r="U367" s="798"/>
      <c r="V367" s="798"/>
      <c r="W367" s="798"/>
      <c r="X367" s="798"/>
      <c r="Y367" s="798"/>
      <c r="Z367" s="798"/>
      <c r="AA367" s="798"/>
    </row>
    <row r="368">
      <c r="A368" s="798"/>
      <c r="B368" s="798"/>
      <c r="C368" s="798"/>
      <c r="D368" s="798"/>
      <c r="E368" s="798"/>
      <c r="F368" s="798"/>
      <c r="G368" s="798"/>
      <c r="H368" s="798"/>
      <c r="I368" s="798"/>
      <c r="J368" s="798"/>
      <c r="K368" s="798"/>
      <c r="L368" s="798"/>
      <c r="M368" s="798"/>
      <c r="N368" s="798"/>
      <c r="O368" s="798"/>
      <c r="P368" s="798"/>
      <c r="Q368" s="798"/>
      <c r="R368" s="798"/>
      <c r="S368" s="798"/>
      <c r="T368" s="798"/>
      <c r="U368" s="798"/>
      <c r="V368" s="798"/>
      <c r="W368" s="798"/>
      <c r="X368" s="798"/>
      <c r="Y368" s="798"/>
      <c r="Z368" s="798"/>
      <c r="AA368" s="798"/>
    </row>
    <row r="369">
      <c r="A369" s="798"/>
      <c r="B369" s="798"/>
      <c r="C369" s="798"/>
      <c r="D369" s="798"/>
      <c r="E369" s="798"/>
      <c r="F369" s="798"/>
      <c r="G369" s="798"/>
      <c r="H369" s="798"/>
      <c r="I369" s="798"/>
      <c r="J369" s="798"/>
      <c r="K369" s="798"/>
      <c r="L369" s="798"/>
      <c r="M369" s="798"/>
      <c r="N369" s="798"/>
      <c r="O369" s="798"/>
      <c r="P369" s="798"/>
      <c r="Q369" s="798"/>
      <c r="R369" s="798"/>
      <c r="S369" s="798"/>
      <c r="T369" s="798"/>
      <c r="U369" s="798"/>
      <c r="V369" s="798"/>
      <c r="W369" s="798"/>
      <c r="X369" s="798"/>
      <c r="Y369" s="798"/>
      <c r="Z369" s="798"/>
      <c r="AA369" s="798"/>
    </row>
    <row r="370">
      <c r="A370" s="798"/>
      <c r="B370" s="798"/>
      <c r="C370" s="798"/>
      <c r="D370" s="798"/>
      <c r="E370" s="798"/>
      <c r="F370" s="798"/>
      <c r="G370" s="798"/>
      <c r="H370" s="798"/>
      <c r="I370" s="798"/>
      <c r="J370" s="798"/>
      <c r="K370" s="798"/>
      <c r="L370" s="798"/>
      <c r="M370" s="798"/>
      <c r="N370" s="798"/>
      <c r="O370" s="798"/>
      <c r="P370" s="798"/>
      <c r="Q370" s="798"/>
      <c r="R370" s="798"/>
      <c r="S370" s="798"/>
      <c r="T370" s="798"/>
      <c r="U370" s="798"/>
      <c r="V370" s="798"/>
      <c r="W370" s="798"/>
      <c r="X370" s="798"/>
      <c r="Y370" s="798"/>
      <c r="Z370" s="798"/>
      <c r="AA370" s="798"/>
    </row>
    <row r="371">
      <c r="A371" s="798"/>
      <c r="B371" s="798"/>
      <c r="C371" s="798"/>
      <c r="D371" s="798"/>
      <c r="E371" s="798"/>
      <c r="F371" s="798"/>
      <c r="G371" s="798"/>
      <c r="H371" s="798"/>
      <c r="I371" s="798"/>
      <c r="J371" s="798"/>
      <c r="K371" s="798"/>
      <c r="L371" s="798"/>
      <c r="M371" s="798"/>
      <c r="N371" s="798"/>
      <c r="O371" s="798"/>
      <c r="P371" s="798"/>
      <c r="Q371" s="798"/>
      <c r="R371" s="798"/>
      <c r="S371" s="798"/>
      <c r="T371" s="798"/>
      <c r="U371" s="798"/>
      <c r="V371" s="798"/>
      <c r="W371" s="798"/>
      <c r="X371" s="798"/>
      <c r="Y371" s="798"/>
      <c r="Z371" s="798"/>
      <c r="AA371" s="798"/>
    </row>
    <row r="372">
      <c r="A372" s="798"/>
      <c r="B372" s="798"/>
      <c r="C372" s="798"/>
      <c r="D372" s="798"/>
      <c r="E372" s="798"/>
      <c r="F372" s="798"/>
      <c r="G372" s="798"/>
      <c r="H372" s="798"/>
      <c r="I372" s="798"/>
      <c r="J372" s="798"/>
      <c r="K372" s="798"/>
      <c r="L372" s="798"/>
      <c r="M372" s="798"/>
      <c r="N372" s="798"/>
      <c r="O372" s="798"/>
      <c r="P372" s="798"/>
      <c r="Q372" s="798"/>
      <c r="R372" s="798"/>
      <c r="S372" s="798"/>
      <c r="T372" s="798"/>
      <c r="U372" s="798"/>
      <c r="V372" s="798"/>
      <c r="W372" s="798"/>
      <c r="X372" s="798"/>
      <c r="Y372" s="798"/>
      <c r="Z372" s="798"/>
      <c r="AA372" s="798"/>
    </row>
    <row r="373">
      <c r="A373" s="798"/>
      <c r="B373" s="798"/>
      <c r="C373" s="798"/>
      <c r="D373" s="798"/>
      <c r="E373" s="798"/>
      <c r="F373" s="798"/>
      <c r="G373" s="798"/>
      <c r="H373" s="798"/>
      <c r="I373" s="798"/>
      <c r="J373" s="798"/>
      <c r="K373" s="798"/>
      <c r="L373" s="798"/>
      <c r="M373" s="798"/>
      <c r="N373" s="798"/>
      <c r="O373" s="798"/>
      <c r="P373" s="798"/>
      <c r="Q373" s="798"/>
      <c r="R373" s="798"/>
      <c r="S373" s="798"/>
      <c r="T373" s="798"/>
      <c r="U373" s="798"/>
      <c r="V373" s="798"/>
      <c r="W373" s="798"/>
      <c r="X373" s="798"/>
      <c r="Y373" s="798"/>
      <c r="Z373" s="798"/>
      <c r="AA373" s="798"/>
    </row>
    <row r="374">
      <c r="A374" s="798"/>
      <c r="B374" s="798"/>
      <c r="C374" s="798"/>
      <c r="D374" s="798"/>
      <c r="E374" s="798"/>
      <c r="F374" s="798"/>
      <c r="G374" s="798"/>
      <c r="H374" s="798"/>
      <c r="I374" s="798"/>
      <c r="J374" s="798"/>
      <c r="K374" s="798"/>
      <c r="L374" s="798"/>
      <c r="M374" s="798"/>
      <c r="N374" s="798"/>
      <c r="O374" s="798"/>
      <c r="P374" s="798"/>
      <c r="Q374" s="798"/>
      <c r="R374" s="798"/>
      <c r="S374" s="798"/>
      <c r="T374" s="798"/>
      <c r="U374" s="798"/>
      <c r="V374" s="798"/>
      <c r="W374" s="798"/>
      <c r="X374" s="798"/>
      <c r="Y374" s="798"/>
      <c r="Z374" s="798"/>
      <c r="AA374" s="798"/>
    </row>
    <row r="375">
      <c r="A375" s="798"/>
      <c r="B375" s="798"/>
      <c r="C375" s="798"/>
      <c r="D375" s="798"/>
      <c r="E375" s="798"/>
      <c r="F375" s="798"/>
      <c r="G375" s="798"/>
      <c r="H375" s="798"/>
      <c r="I375" s="798"/>
      <c r="J375" s="798"/>
      <c r="K375" s="798"/>
      <c r="L375" s="798"/>
      <c r="M375" s="798"/>
      <c r="N375" s="798"/>
      <c r="O375" s="798"/>
      <c r="P375" s="798"/>
      <c r="Q375" s="798"/>
      <c r="R375" s="798"/>
      <c r="S375" s="798"/>
      <c r="T375" s="798"/>
      <c r="U375" s="798"/>
      <c r="V375" s="798"/>
      <c r="W375" s="798"/>
      <c r="X375" s="798"/>
      <c r="Y375" s="798"/>
      <c r="Z375" s="798"/>
      <c r="AA375" s="798"/>
    </row>
    <row r="376">
      <c r="A376" s="798"/>
      <c r="B376" s="798"/>
      <c r="C376" s="798"/>
      <c r="D376" s="798"/>
      <c r="E376" s="798"/>
      <c r="F376" s="798"/>
      <c r="G376" s="798"/>
      <c r="H376" s="798"/>
      <c r="I376" s="798"/>
      <c r="J376" s="798"/>
      <c r="K376" s="798"/>
      <c r="L376" s="798"/>
      <c r="M376" s="798"/>
      <c r="N376" s="798"/>
      <c r="O376" s="798"/>
      <c r="P376" s="798"/>
      <c r="Q376" s="798"/>
      <c r="R376" s="798"/>
      <c r="S376" s="798"/>
      <c r="T376" s="798"/>
      <c r="U376" s="798"/>
      <c r="V376" s="798"/>
      <c r="W376" s="798"/>
      <c r="X376" s="798"/>
      <c r="Y376" s="798"/>
      <c r="Z376" s="798"/>
      <c r="AA376" s="798"/>
    </row>
    <row r="377">
      <c r="A377" s="798"/>
      <c r="B377" s="798"/>
      <c r="C377" s="798"/>
      <c r="D377" s="798"/>
      <c r="E377" s="798"/>
      <c r="F377" s="798"/>
      <c r="G377" s="798"/>
      <c r="H377" s="798"/>
      <c r="I377" s="798"/>
      <c r="J377" s="798"/>
      <c r="K377" s="798"/>
      <c r="L377" s="798"/>
      <c r="M377" s="798"/>
      <c r="N377" s="798"/>
      <c r="O377" s="798"/>
      <c r="P377" s="798"/>
      <c r="Q377" s="798"/>
      <c r="R377" s="798"/>
      <c r="S377" s="798"/>
      <c r="T377" s="798"/>
      <c r="U377" s="798"/>
      <c r="V377" s="798"/>
      <c r="W377" s="798"/>
      <c r="X377" s="798"/>
      <c r="Y377" s="798"/>
      <c r="Z377" s="798"/>
      <c r="AA377" s="798"/>
    </row>
    <row r="378">
      <c r="A378" s="798"/>
      <c r="B378" s="798"/>
      <c r="C378" s="798"/>
      <c r="D378" s="798"/>
      <c r="E378" s="798"/>
      <c r="F378" s="798"/>
      <c r="G378" s="798"/>
      <c r="H378" s="798"/>
      <c r="I378" s="798"/>
      <c r="J378" s="798"/>
      <c r="K378" s="798"/>
      <c r="L378" s="798"/>
      <c r="M378" s="798"/>
      <c r="N378" s="798"/>
      <c r="O378" s="798"/>
      <c r="P378" s="798"/>
      <c r="Q378" s="798"/>
      <c r="R378" s="798"/>
      <c r="S378" s="798"/>
      <c r="T378" s="798"/>
      <c r="U378" s="798"/>
      <c r="V378" s="798"/>
      <c r="W378" s="798"/>
      <c r="X378" s="798"/>
      <c r="Y378" s="798"/>
      <c r="Z378" s="798"/>
      <c r="AA378" s="798"/>
    </row>
    <row r="379">
      <c r="A379" s="798"/>
      <c r="B379" s="798"/>
      <c r="C379" s="798"/>
      <c r="D379" s="798"/>
      <c r="E379" s="798"/>
      <c r="F379" s="798"/>
      <c r="G379" s="798"/>
      <c r="H379" s="798"/>
      <c r="I379" s="798"/>
      <c r="J379" s="798"/>
      <c r="K379" s="798"/>
      <c r="L379" s="798"/>
      <c r="M379" s="798"/>
      <c r="N379" s="798"/>
      <c r="O379" s="798"/>
      <c r="P379" s="798"/>
      <c r="Q379" s="798"/>
      <c r="R379" s="798"/>
      <c r="S379" s="798"/>
      <c r="T379" s="798"/>
      <c r="U379" s="798"/>
      <c r="V379" s="798"/>
      <c r="W379" s="798"/>
      <c r="X379" s="798"/>
      <c r="Y379" s="798"/>
      <c r="Z379" s="798"/>
      <c r="AA379" s="798"/>
    </row>
    <row r="380">
      <c r="A380" s="798"/>
      <c r="B380" s="798"/>
      <c r="C380" s="798"/>
      <c r="D380" s="798"/>
      <c r="E380" s="798"/>
      <c r="F380" s="798"/>
      <c r="G380" s="798"/>
      <c r="H380" s="798"/>
      <c r="I380" s="798"/>
      <c r="J380" s="798"/>
      <c r="K380" s="798"/>
      <c r="L380" s="798"/>
      <c r="M380" s="798"/>
      <c r="N380" s="798"/>
      <c r="O380" s="798"/>
      <c r="P380" s="798"/>
      <c r="Q380" s="798"/>
      <c r="R380" s="798"/>
      <c r="S380" s="798"/>
      <c r="T380" s="798"/>
      <c r="U380" s="798"/>
      <c r="V380" s="798"/>
      <c r="W380" s="798"/>
      <c r="X380" s="798"/>
      <c r="Y380" s="798"/>
      <c r="Z380" s="798"/>
      <c r="AA380" s="798"/>
    </row>
    <row r="381">
      <c r="A381" s="798"/>
      <c r="B381" s="798"/>
      <c r="C381" s="798"/>
      <c r="D381" s="798"/>
      <c r="E381" s="798"/>
      <c r="F381" s="798"/>
      <c r="G381" s="798"/>
      <c r="H381" s="798"/>
      <c r="I381" s="798"/>
      <c r="J381" s="798"/>
      <c r="K381" s="798"/>
      <c r="L381" s="798"/>
      <c r="M381" s="798"/>
      <c r="N381" s="798"/>
      <c r="O381" s="798"/>
      <c r="P381" s="798"/>
      <c r="Q381" s="798"/>
      <c r="R381" s="798"/>
      <c r="S381" s="798"/>
      <c r="T381" s="798"/>
      <c r="U381" s="798"/>
      <c r="V381" s="798"/>
      <c r="W381" s="798"/>
      <c r="X381" s="798"/>
      <c r="Y381" s="798"/>
      <c r="Z381" s="798"/>
      <c r="AA381" s="798"/>
    </row>
    <row r="382">
      <c r="A382" s="798"/>
      <c r="B382" s="798"/>
      <c r="C382" s="798"/>
      <c r="D382" s="798"/>
      <c r="E382" s="798"/>
      <c r="F382" s="798"/>
      <c r="G382" s="798"/>
      <c r="H382" s="798"/>
      <c r="I382" s="798"/>
      <c r="J382" s="798"/>
      <c r="K382" s="798"/>
      <c r="L382" s="798"/>
      <c r="M382" s="798"/>
      <c r="N382" s="798"/>
      <c r="O382" s="798"/>
      <c r="P382" s="798"/>
      <c r="Q382" s="798"/>
      <c r="R382" s="798"/>
      <c r="S382" s="798"/>
      <c r="T382" s="798"/>
      <c r="U382" s="798"/>
      <c r="V382" s="798"/>
      <c r="W382" s="798"/>
      <c r="X382" s="798"/>
      <c r="Y382" s="798"/>
      <c r="Z382" s="798"/>
      <c r="AA382" s="798"/>
    </row>
    <row r="383">
      <c r="A383" s="798"/>
      <c r="B383" s="798"/>
      <c r="C383" s="798"/>
      <c r="D383" s="798"/>
      <c r="E383" s="798"/>
      <c r="F383" s="798"/>
      <c r="G383" s="798"/>
      <c r="H383" s="798"/>
      <c r="I383" s="798"/>
      <c r="J383" s="798"/>
      <c r="K383" s="798"/>
      <c r="L383" s="798"/>
      <c r="M383" s="798"/>
      <c r="N383" s="798"/>
      <c r="O383" s="798"/>
      <c r="P383" s="798"/>
      <c r="Q383" s="798"/>
      <c r="R383" s="798"/>
      <c r="S383" s="798"/>
      <c r="T383" s="798"/>
      <c r="U383" s="798"/>
      <c r="V383" s="798"/>
      <c r="W383" s="798"/>
      <c r="X383" s="798"/>
      <c r="Y383" s="798"/>
      <c r="Z383" s="798"/>
      <c r="AA383" s="798"/>
    </row>
    <row r="384">
      <c r="A384" s="798"/>
      <c r="B384" s="798"/>
      <c r="C384" s="798"/>
      <c r="D384" s="798"/>
      <c r="E384" s="798"/>
      <c r="F384" s="798"/>
      <c r="G384" s="798"/>
      <c r="H384" s="798"/>
      <c r="I384" s="798"/>
      <c r="J384" s="798"/>
      <c r="K384" s="798"/>
      <c r="L384" s="798"/>
      <c r="M384" s="798"/>
      <c r="N384" s="798"/>
      <c r="O384" s="798"/>
      <c r="P384" s="798"/>
      <c r="Q384" s="798"/>
      <c r="R384" s="798"/>
      <c r="S384" s="798"/>
      <c r="T384" s="798"/>
      <c r="U384" s="798"/>
      <c r="V384" s="798"/>
      <c r="W384" s="798"/>
      <c r="X384" s="798"/>
      <c r="Y384" s="798"/>
      <c r="Z384" s="798"/>
      <c r="AA384" s="798"/>
    </row>
    <row r="385">
      <c r="A385" s="798"/>
      <c r="B385" s="798"/>
      <c r="C385" s="798"/>
      <c r="D385" s="798"/>
      <c r="E385" s="798"/>
      <c r="F385" s="798"/>
      <c r="G385" s="798"/>
      <c r="H385" s="798"/>
      <c r="I385" s="798"/>
      <c r="J385" s="798"/>
      <c r="K385" s="798"/>
      <c r="L385" s="798"/>
      <c r="M385" s="798"/>
      <c r="N385" s="798"/>
      <c r="O385" s="798"/>
      <c r="P385" s="798"/>
      <c r="Q385" s="798"/>
      <c r="R385" s="798"/>
      <c r="S385" s="798"/>
      <c r="T385" s="798"/>
      <c r="U385" s="798"/>
      <c r="V385" s="798"/>
      <c r="W385" s="798"/>
      <c r="X385" s="798"/>
      <c r="Y385" s="798"/>
      <c r="Z385" s="798"/>
      <c r="AA385" s="798"/>
    </row>
    <row r="386">
      <c r="A386" s="798"/>
      <c r="B386" s="798"/>
      <c r="C386" s="798"/>
      <c r="D386" s="798"/>
      <c r="E386" s="798"/>
      <c r="F386" s="798"/>
      <c r="G386" s="798"/>
      <c r="H386" s="798"/>
      <c r="I386" s="798"/>
      <c r="J386" s="798"/>
      <c r="K386" s="798"/>
      <c r="L386" s="798"/>
      <c r="M386" s="798"/>
      <c r="N386" s="798"/>
      <c r="O386" s="798"/>
      <c r="P386" s="798"/>
      <c r="Q386" s="798"/>
      <c r="R386" s="798"/>
      <c r="S386" s="798"/>
      <c r="T386" s="798"/>
      <c r="U386" s="798"/>
      <c r="V386" s="798"/>
      <c r="W386" s="798"/>
      <c r="X386" s="798"/>
      <c r="Y386" s="798"/>
      <c r="Z386" s="798"/>
      <c r="AA386" s="798"/>
    </row>
    <row r="387">
      <c r="A387" s="798"/>
      <c r="B387" s="798"/>
      <c r="C387" s="798"/>
      <c r="D387" s="798"/>
      <c r="E387" s="798"/>
      <c r="F387" s="798"/>
      <c r="G387" s="798"/>
      <c r="H387" s="798"/>
      <c r="I387" s="798"/>
      <c r="J387" s="798"/>
      <c r="K387" s="798"/>
      <c r="L387" s="798"/>
      <c r="M387" s="798"/>
      <c r="N387" s="798"/>
      <c r="O387" s="798"/>
      <c r="P387" s="798"/>
      <c r="Q387" s="798"/>
      <c r="R387" s="798"/>
      <c r="S387" s="798"/>
      <c r="T387" s="798"/>
      <c r="U387" s="798"/>
      <c r="V387" s="798"/>
      <c r="W387" s="798"/>
      <c r="X387" s="798"/>
      <c r="Y387" s="798"/>
      <c r="Z387" s="798"/>
      <c r="AA387" s="798"/>
    </row>
    <row r="388">
      <c r="A388" s="798"/>
      <c r="B388" s="798"/>
      <c r="C388" s="798"/>
      <c r="D388" s="798"/>
      <c r="E388" s="798"/>
      <c r="F388" s="798"/>
      <c r="G388" s="798"/>
      <c r="H388" s="798"/>
      <c r="I388" s="798"/>
      <c r="J388" s="798"/>
      <c r="K388" s="798"/>
      <c r="L388" s="798"/>
      <c r="M388" s="798"/>
      <c r="N388" s="798"/>
      <c r="O388" s="798"/>
      <c r="P388" s="798"/>
      <c r="Q388" s="798"/>
      <c r="R388" s="798"/>
      <c r="S388" s="798"/>
      <c r="T388" s="798"/>
      <c r="U388" s="798"/>
      <c r="V388" s="798"/>
      <c r="W388" s="798"/>
      <c r="X388" s="798"/>
      <c r="Y388" s="798"/>
      <c r="Z388" s="798"/>
      <c r="AA388" s="798"/>
    </row>
    <row r="389">
      <c r="A389" s="798"/>
      <c r="B389" s="798"/>
      <c r="C389" s="798"/>
      <c r="D389" s="798"/>
      <c r="E389" s="798"/>
      <c r="F389" s="798"/>
      <c r="G389" s="798"/>
      <c r="H389" s="798"/>
      <c r="I389" s="798"/>
      <c r="J389" s="798"/>
      <c r="K389" s="798"/>
      <c r="L389" s="798"/>
      <c r="M389" s="798"/>
      <c r="N389" s="798"/>
      <c r="O389" s="798"/>
      <c r="P389" s="798"/>
      <c r="Q389" s="798"/>
      <c r="R389" s="798"/>
      <c r="S389" s="798"/>
      <c r="T389" s="798"/>
      <c r="U389" s="798"/>
      <c r="V389" s="798"/>
      <c r="W389" s="798"/>
      <c r="X389" s="798"/>
      <c r="Y389" s="798"/>
      <c r="Z389" s="798"/>
      <c r="AA389" s="798"/>
    </row>
    <row r="390">
      <c r="A390" s="798"/>
      <c r="B390" s="798"/>
      <c r="C390" s="798"/>
      <c r="D390" s="798"/>
      <c r="E390" s="798"/>
      <c r="F390" s="798"/>
      <c r="G390" s="798"/>
      <c r="H390" s="798"/>
      <c r="I390" s="798"/>
      <c r="J390" s="798"/>
      <c r="K390" s="798"/>
      <c r="L390" s="798"/>
      <c r="M390" s="798"/>
      <c r="N390" s="798"/>
      <c r="O390" s="798"/>
      <c r="P390" s="798"/>
      <c r="Q390" s="798"/>
      <c r="R390" s="798"/>
      <c r="S390" s="798"/>
      <c r="T390" s="798"/>
      <c r="U390" s="798"/>
      <c r="V390" s="798"/>
      <c r="W390" s="798"/>
      <c r="X390" s="798"/>
      <c r="Y390" s="798"/>
      <c r="Z390" s="798"/>
      <c r="AA390" s="798"/>
    </row>
    <row r="391">
      <c r="A391" s="798"/>
      <c r="B391" s="798"/>
      <c r="C391" s="798"/>
      <c r="D391" s="798"/>
      <c r="E391" s="798"/>
      <c r="F391" s="798"/>
      <c r="G391" s="798"/>
      <c r="H391" s="798"/>
      <c r="I391" s="798"/>
      <c r="J391" s="798"/>
      <c r="K391" s="798"/>
      <c r="L391" s="798"/>
      <c r="M391" s="798"/>
      <c r="N391" s="798"/>
      <c r="O391" s="798"/>
      <c r="P391" s="798"/>
      <c r="Q391" s="798"/>
      <c r="R391" s="798"/>
      <c r="S391" s="798"/>
      <c r="T391" s="798"/>
      <c r="U391" s="798"/>
      <c r="V391" s="798"/>
      <c r="W391" s="798"/>
      <c r="X391" s="798"/>
      <c r="Y391" s="798"/>
      <c r="Z391" s="798"/>
      <c r="AA391" s="798"/>
    </row>
    <row r="392">
      <c r="A392" s="798"/>
      <c r="B392" s="798"/>
      <c r="C392" s="798"/>
      <c r="D392" s="798"/>
      <c r="E392" s="798"/>
      <c r="F392" s="798"/>
      <c r="G392" s="798"/>
      <c r="H392" s="798"/>
      <c r="I392" s="798"/>
      <c r="J392" s="798"/>
      <c r="K392" s="798"/>
      <c r="L392" s="798"/>
      <c r="M392" s="798"/>
      <c r="N392" s="798"/>
      <c r="O392" s="798"/>
      <c r="P392" s="798"/>
      <c r="Q392" s="798"/>
      <c r="R392" s="798"/>
      <c r="S392" s="798"/>
      <c r="T392" s="798"/>
      <c r="U392" s="798"/>
      <c r="V392" s="798"/>
      <c r="W392" s="798"/>
      <c r="X392" s="798"/>
      <c r="Y392" s="798"/>
      <c r="Z392" s="798"/>
      <c r="AA392" s="798"/>
    </row>
    <row r="393">
      <c r="A393" s="798"/>
      <c r="B393" s="798"/>
      <c r="C393" s="798"/>
      <c r="D393" s="798"/>
      <c r="E393" s="798"/>
      <c r="F393" s="798"/>
      <c r="G393" s="798"/>
      <c r="H393" s="798"/>
      <c r="I393" s="798"/>
      <c r="J393" s="798"/>
      <c r="K393" s="798"/>
      <c r="L393" s="798"/>
      <c r="M393" s="798"/>
      <c r="N393" s="798"/>
      <c r="O393" s="798"/>
      <c r="P393" s="798"/>
      <c r="Q393" s="798"/>
      <c r="R393" s="798"/>
      <c r="S393" s="798"/>
      <c r="T393" s="798"/>
      <c r="U393" s="798"/>
      <c r="V393" s="798"/>
      <c r="W393" s="798"/>
      <c r="X393" s="798"/>
      <c r="Y393" s="798"/>
      <c r="Z393" s="798"/>
      <c r="AA393" s="798"/>
    </row>
    <row r="394">
      <c r="A394" s="798"/>
      <c r="B394" s="798"/>
      <c r="C394" s="798"/>
      <c r="D394" s="798"/>
      <c r="E394" s="798"/>
      <c r="F394" s="798"/>
      <c r="G394" s="798"/>
      <c r="H394" s="798"/>
      <c r="I394" s="798"/>
      <c r="J394" s="798"/>
      <c r="K394" s="798"/>
      <c r="L394" s="798"/>
      <c r="M394" s="798"/>
      <c r="N394" s="798"/>
      <c r="O394" s="798"/>
      <c r="P394" s="798"/>
      <c r="Q394" s="798"/>
      <c r="R394" s="798"/>
      <c r="S394" s="798"/>
      <c r="T394" s="798"/>
      <c r="U394" s="798"/>
      <c r="V394" s="798"/>
      <c r="W394" s="798"/>
      <c r="X394" s="798"/>
      <c r="Y394" s="798"/>
      <c r="Z394" s="798"/>
      <c r="AA394" s="798"/>
    </row>
    <row r="395">
      <c r="A395" s="798"/>
      <c r="B395" s="798"/>
      <c r="C395" s="798"/>
      <c r="D395" s="798"/>
      <c r="E395" s="798"/>
      <c r="F395" s="798"/>
      <c r="G395" s="798"/>
      <c r="H395" s="798"/>
      <c r="I395" s="798"/>
      <c r="J395" s="798"/>
      <c r="K395" s="798"/>
      <c r="L395" s="798"/>
      <c r="M395" s="798"/>
      <c r="N395" s="798"/>
      <c r="O395" s="798"/>
      <c r="P395" s="798"/>
      <c r="Q395" s="798"/>
      <c r="R395" s="798"/>
      <c r="S395" s="798"/>
      <c r="T395" s="798"/>
      <c r="U395" s="798"/>
      <c r="V395" s="798"/>
      <c r="W395" s="798"/>
      <c r="X395" s="798"/>
      <c r="Y395" s="798"/>
      <c r="Z395" s="798"/>
      <c r="AA395" s="798"/>
    </row>
    <row r="396">
      <c r="A396" s="798"/>
      <c r="B396" s="798"/>
      <c r="C396" s="798"/>
      <c r="D396" s="798"/>
      <c r="E396" s="798"/>
      <c r="F396" s="798"/>
      <c r="G396" s="798"/>
      <c r="H396" s="798"/>
      <c r="I396" s="798"/>
      <c r="J396" s="798"/>
      <c r="K396" s="798"/>
      <c r="L396" s="798"/>
      <c r="M396" s="798"/>
      <c r="N396" s="798"/>
      <c r="O396" s="798"/>
      <c r="P396" s="798"/>
      <c r="Q396" s="798"/>
      <c r="R396" s="798"/>
      <c r="S396" s="798"/>
      <c r="T396" s="798"/>
      <c r="U396" s="798"/>
      <c r="V396" s="798"/>
      <c r="W396" s="798"/>
      <c r="X396" s="798"/>
      <c r="Y396" s="798"/>
      <c r="Z396" s="798"/>
      <c r="AA396" s="798"/>
    </row>
    <row r="397">
      <c r="A397" s="798"/>
      <c r="B397" s="798"/>
      <c r="C397" s="798"/>
      <c r="D397" s="798"/>
      <c r="E397" s="798"/>
      <c r="F397" s="798"/>
      <c r="G397" s="798"/>
      <c r="H397" s="798"/>
      <c r="I397" s="798"/>
      <c r="J397" s="798"/>
      <c r="K397" s="798"/>
      <c r="L397" s="798"/>
      <c r="M397" s="798"/>
      <c r="N397" s="798"/>
      <c r="O397" s="798"/>
      <c r="P397" s="798"/>
      <c r="Q397" s="798"/>
      <c r="R397" s="798"/>
      <c r="S397" s="798"/>
      <c r="T397" s="798"/>
      <c r="U397" s="798"/>
      <c r="V397" s="798"/>
      <c r="W397" s="798"/>
      <c r="X397" s="798"/>
      <c r="Y397" s="798"/>
      <c r="Z397" s="798"/>
      <c r="AA397" s="798"/>
    </row>
    <row r="398">
      <c r="A398" s="798"/>
      <c r="B398" s="798"/>
      <c r="C398" s="798"/>
      <c r="D398" s="798"/>
      <c r="E398" s="798"/>
      <c r="F398" s="798"/>
      <c r="G398" s="798"/>
      <c r="H398" s="798"/>
      <c r="I398" s="798"/>
      <c r="J398" s="798"/>
      <c r="K398" s="798"/>
      <c r="L398" s="798"/>
      <c r="M398" s="798"/>
      <c r="N398" s="798"/>
      <c r="O398" s="798"/>
      <c r="P398" s="798"/>
      <c r="Q398" s="798"/>
      <c r="R398" s="798"/>
      <c r="S398" s="798"/>
      <c r="T398" s="798"/>
      <c r="U398" s="798"/>
      <c r="V398" s="798"/>
      <c r="W398" s="798"/>
      <c r="X398" s="798"/>
      <c r="Y398" s="798"/>
      <c r="Z398" s="798"/>
      <c r="AA398" s="798"/>
    </row>
    <row r="399">
      <c r="A399" s="798"/>
      <c r="B399" s="798"/>
      <c r="C399" s="798"/>
      <c r="D399" s="798"/>
      <c r="E399" s="798"/>
      <c r="F399" s="798"/>
      <c r="G399" s="798"/>
      <c r="H399" s="798"/>
      <c r="I399" s="798"/>
      <c r="J399" s="798"/>
      <c r="K399" s="798"/>
      <c r="L399" s="798"/>
      <c r="M399" s="798"/>
      <c r="N399" s="798"/>
      <c r="O399" s="798"/>
      <c r="P399" s="798"/>
      <c r="Q399" s="798"/>
      <c r="R399" s="798"/>
      <c r="S399" s="798"/>
      <c r="T399" s="798"/>
      <c r="U399" s="798"/>
      <c r="V399" s="798"/>
      <c r="W399" s="798"/>
      <c r="X399" s="798"/>
      <c r="Y399" s="798"/>
      <c r="Z399" s="798"/>
      <c r="AA399" s="798"/>
    </row>
    <row r="400">
      <c r="A400" s="798"/>
      <c r="B400" s="798"/>
      <c r="C400" s="798"/>
      <c r="D400" s="798"/>
      <c r="E400" s="798"/>
      <c r="F400" s="798"/>
      <c r="G400" s="798"/>
      <c r="H400" s="798"/>
      <c r="I400" s="798"/>
      <c r="J400" s="798"/>
      <c r="K400" s="798"/>
      <c r="L400" s="798"/>
      <c r="M400" s="798"/>
      <c r="N400" s="798"/>
      <c r="O400" s="798"/>
      <c r="P400" s="798"/>
      <c r="Q400" s="798"/>
      <c r="R400" s="798"/>
      <c r="S400" s="798"/>
      <c r="T400" s="798"/>
      <c r="U400" s="798"/>
      <c r="V400" s="798"/>
      <c r="W400" s="798"/>
      <c r="X400" s="798"/>
      <c r="Y400" s="798"/>
      <c r="Z400" s="798"/>
      <c r="AA400" s="798"/>
    </row>
    <row r="401">
      <c r="A401" s="798"/>
      <c r="B401" s="798"/>
      <c r="C401" s="798"/>
      <c r="D401" s="798"/>
      <c r="E401" s="798"/>
      <c r="F401" s="798"/>
      <c r="G401" s="798"/>
      <c r="H401" s="798"/>
      <c r="I401" s="798"/>
      <c r="J401" s="798"/>
      <c r="K401" s="798"/>
      <c r="L401" s="798"/>
      <c r="M401" s="798"/>
      <c r="N401" s="798"/>
      <c r="O401" s="798"/>
      <c r="P401" s="798"/>
      <c r="Q401" s="798"/>
      <c r="R401" s="798"/>
      <c r="S401" s="798"/>
      <c r="T401" s="798"/>
      <c r="U401" s="798"/>
      <c r="V401" s="798"/>
      <c r="W401" s="798"/>
      <c r="X401" s="798"/>
      <c r="Y401" s="798"/>
      <c r="Z401" s="798"/>
      <c r="AA401" s="798"/>
    </row>
    <row r="402">
      <c r="A402" s="798"/>
      <c r="B402" s="798"/>
      <c r="C402" s="798"/>
      <c r="D402" s="798"/>
      <c r="E402" s="798"/>
      <c r="F402" s="798"/>
      <c r="G402" s="798"/>
      <c r="H402" s="798"/>
      <c r="I402" s="798"/>
      <c r="J402" s="798"/>
      <c r="K402" s="798"/>
      <c r="L402" s="798"/>
      <c r="M402" s="798"/>
      <c r="N402" s="798"/>
      <c r="O402" s="798"/>
      <c r="P402" s="798"/>
      <c r="Q402" s="798"/>
      <c r="R402" s="798"/>
      <c r="S402" s="798"/>
      <c r="T402" s="798"/>
      <c r="U402" s="798"/>
      <c r="V402" s="798"/>
      <c r="W402" s="798"/>
      <c r="X402" s="798"/>
      <c r="Y402" s="798"/>
      <c r="Z402" s="798"/>
      <c r="AA402" s="798"/>
    </row>
    <row r="403">
      <c r="A403" s="798"/>
      <c r="B403" s="798"/>
      <c r="C403" s="798"/>
      <c r="D403" s="798"/>
      <c r="E403" s="798"/>
      <c r="F403" s="798"/>
      <c r="G403" s="798"/>
      <c r="H403" s="798"/>
      <c r="I403" s="798"/>
      <c r="J403" s="798"/>
      <c r="K403" s="798"/>
      <c r="L403" s="798"/>
      <c r="M403" s="798"/>
      <c r="N403" s="798"/>
      <c r="O403" s="798"/>
      <c r="P403" s="798"/>
      <c r="Q403" s="798"/>
      <c r="R403" s="798"/>
      <c r="S403" s="798"/>
      <c r="T403" s="798"/>
      <c r="U403" s="798"/>
      <c r="V403" s="798"/>
      <c r="W403" s="798"/>
      <c r="X403" s="798"/>
      <c r="Y403" s="798"/>
      <c r="Z403" s="798"/>
      <c r="AA403" s="798"/>
    </row>
    <row r="404">
      <c r="A404" s="798"/>
      <c r="B404" s="798"/>
      <c r="C404" s="798"/>
      <c r="D404" s="798"/>
      <c r="E404" s="798"/>
      <c r="F404" s="798"/>
      <c r="G404" s="798"/>
      <c r="H404" s="798"/>
      <c r="I404" s="798"/>
      <c r="J404" s="798"/>
      <c r="K404" s="798"/>
      <c r="L404" s="798"/>
      <c r="M404" s="798"/>
      <c r="N404" s="798"/>
      <c r="O404" s="798"/>
      <c r="P404" s="798"/>
      <c r="Q404" s="798"/>
      <c r="R404" s="798"/>
      <c r="S404" s="798"/>
      <c r="T404" s="798"/>
      <c r="U404" s="798"/>
      <c r="V404" s="798"/>
      <c r="W404" s="798"/>
      <c r="X404" s="798"/>
      <c r="Y404" s="798"/>
      <c r="Z404" s="798"/>
      <c r="AA404" s="798"/>
    </row>
    <row r="405">
      <c r="A405" s="798"/>
      <c r="B405" s="798"/>
      <c r="C405" s="798"/>
      <c r="D405" s="798"/>
      <c r="E405" s="798"/>
      <c r="F405" s="798"/>
      <c r="G405" s="798"/>
      <c r="H405" s="798"/>
      <c r="I405" s="798"/>
      <c r="J405" s="798"/>
      <c r="K405" s="798"/>
      <c r="L405" s="798"/>
      <c r="M405" s="798"/>
      <c r="N405" s="798"/>
      <c r="O405" s="798"/>
      <c r="P405" s="798"/>
      <c r="Q405" s="798"/>
      <c r="R405" s="798"/>
      <c r="S405" s="798"/>
      <c r="T405" s="798"/>
      <c r="U405" s="798"/>
      <c r="V405" s="798"/>
      <c r="W405" s="798"/>
      <c r="X405" s="798"/>
      <c r="Y405" s="798"/>
      <c r="Z405" s="798"/>
      <c r="AA405" s="798"/>
    </row>
    <row r="406">
      <c r="A406" s="798"/>
      <c r="B406" s="798"/>
      <c r="C406" s="798"/>
      <c r="D406" s="798"/>
      <c r="E406" s="798"/>
      <c r="F406" s="798"/>
      <c r="G406" s="798"/>
      <c r="H406" s="798"/>
      <c r="I406" s="798"/>
      <c r="J406" s="798"/>
      <c r="K406" s="798"/>
      <c r="L406" s="798"/>
      <c r="M406" s="798"/>
      <c r="N406" s="798"/>
      <c r="O406" s="798"/>
      <c r="P406" s="798"/>
      <c r="Q406" s="798"/>
      <c r="R406" s="798"/>
      <c r="S406" s="798"/>
      <c r="T406" s="798"/>
      <c r="U406" s="798"/>
      <c r="V406" s="798"/>
      <c r="W406" s="798"/>
      <c r="X406" s="798"/>
      <c r="Y406" s="798"/>
      <c r="Z406" s="798"/>
      <c r="AA406" s="798"/>
    </row>
    <row r="407">
      <c r="A407" s="798"/>
      <c r="B407" s="798"/>
      <c r="C407" s="798"/>
      <c r="D407" s="798"/>
      <c r="E407" s="798"/>
      <c r="F407" s="798"/>
      <c r="G407" s="798"/>
      <c r="H407" s="798"/>
      <c r="I407" s="798"/>
      <c r="J407" s="798"/>
      <c r="K407" s="798"/>
      <c r="L407" s="798"/>
      <c r="M407" s="798"/>
      <c r="N407" s="798"/>
      <c r="O407" s="798"/>
      <c r="P407" s="798"/>
      <c r="Q407" s="798"/>
      <c r="R407" s="798"/>
      <c r="S407" s="798"/>
      <c r="T407" s="798"/>
      <c r="U407" s="798"/>
      <c r="V407" s="798"/>
      <c r="W407" s="798"/>
      <c r="X407" s="798"/>
      <c r="Y407" s="798"/>
      <c r="Z407" s="798"/>
      <c r="AA407" s="798"/>
    </row>
    <row r="408">
      <c r="A408" s="798"/>
      <c r="B408" s="798"/>
      <c r="C408" s="798"/>
      <c r="D408" s="798"/>
      <c r="E408" s="798"/>
      <c r="F408" s="798"/>
      <c r="G408" s="798"/>
      <c r="H408" s="798"/>
      <c r="I408" s="798"/>
      <c r="J408" s="798"/>
      <c r="K408" s="798"/>
      <c r="L408" s="798"/>
      <c r="M408" s="798"/>
      <c r="N408" s="798"/>
      <c r="O408" s="798"/>
      <c r="P408" s="798"/>
      <c r="Q408" s="798"/>
      <c r="R408" s="798"/>
      <c r="S408" s="798"/>
      <c r="T408" s="798"/>
      <c r="U408" s="798"/>
      <c r="V408" s="798"/>
      <c r="W408" s="798"/>
      <c r="X408" s="798"/>
      <c r="Y408" s="798"/>
      <c r="Z408" s="798"/>
      <c r="AA408" s="798"/>
    </row>
    <row r="409">
      <c r="A409" s="798"/>
      <c r="B409" s="798"/>
      <c r="C409" s="798"/>
      <c r="D409" s="798"/>
      <c r="E409" s="798"/>
      <c r="F409" s="798"/>
      <c r="G409" s="798"/>
      <c r="H409" s="798"/>
      <c r="I409" s="798"/>
      <c r="J409" s="798"/>
      <c r="K409" s="798"/>
      <c r="L409" s="798"/>
      <c r="M409" s="798"/>
      <c r="N409" s="798"/>
      <c r="O409" s="798"/>
      <c r="P409" s="798"/>
      <c r="Q409" s="798"/>
      <c r="R409" s="798"/>
      <c r="S409" s="798"/>
      <c r="T409" s="798"/>
      <c r="U409" s="798"/>
      <c r="V409" s="798"/>
      <c r="W409" s="798"/>
      <c r="X409" s="798"/>
      <c r="Y409" s="798"/>
      <c r="Z409" s="798"/>
      <c r="AA409" s="798"/>
    </row>
    <row r="410">
      <c r="A410" s="798"/>
      <c r="B410" s="798"/>
      <c r="C410" s="798"/>
      <c r="D410" s="798"/>
      <c r="E410" s="798"/>
      <c r="F410" s="798"/>
      <c r="G410" s="798"/>
      <c r="H410" s="798"/>
      <c r="I410" s="798"/>
      <c r="J410" s="798"/>
      <c r="K410" s="798"/>
      <c r="L410" s="798"/>
      <c r="M410" s="798"/>
      <c r="N410" s="798"/>
      <c r="O410" s="798"/>
      <c r="P410" s="798"/>
      <c r="Q410" s="798"/>
      <c r="R410" s="798"/>
      <c r="S410" s="798"/>
      <c r="T410" s="798"/>
      <c r="U410" s="798"/>
      <c r="V410" s="798"/>
      <c r="W410" s="798"/>
      <c r="X410" s="798"/>
      <c r="Y410" s="798"/>
      <c r="Z410" s="798"/>
      <c r="AA410" s="798"/>
    </row>
    <row r="411">
      <c r="A411" s="798"/>
      <c r="B411" s="798"/>
      <c r="C411" s="798"/>
      <c r="D411" s="798"/>
      <c r="E411" s="798"/>
      <c r="F411" s="798"/>
      <c r="G411" s="798"/>
      <c r="H411" s="798"/>
      <c r="I411" s="798"/>
      <c r="J411" s="798"/>
      <c r="K411" s="798"/>
      <c r="L411" s="798"/>
      <c r="M411" s="798"/>
      <c r="N411" s="798"/>
      <c r="O411" s="798"/>
      <c r="P411" s="798"/>
      <c r="Q411" s="798"/>
      <c r="R411" s="798"/>
      <c r="S411" s="798"/>
      <c r="T411" s="798"/>
      <c r="U411" s="798"/>
      <c r="V411" s="798"/>
      <c r="W411" s="798"/>
      <c r="X411" s="798"/>
      <c r="Y411" s="798"/>
      <c r="Z411" s="798"/>
      <c r="AA411" s="798"/>
    </row>
    <row r="412">
      <c r="A412" s="798"/>
      <c r="B412" s="798"/>
      <c r="C412" s="798"/>
      <c r="D412" s="798"/>
      <c r="E412" s="798"/>
      <c r="F412" s="798"/>
      <c r="G412" s="798"/>
      <c r="H412" s="798"/>
      <c r="I412" s="798"/>
      <c r="J412" s="798"/>
      <c r="K412" s="798"/>
      <c r="L412" s="798"/>
      <c r="M412" s="798"/>
      <c r="N412" s="798"/>
      <c r="O412" s="798"/>
      <c r="P412" s="798"/>
      <c r="Q412" s="798"/>
      <c r="R412" s="798"/>
      <c r="S412" s="798"/>
      <c r="T412" s="798"/>
      <c r="U412" s="798"/>
      <c r="V412" s="798"/>
      <c r="W412" s="798"/>
      <c r="X412" s="798"/>
      <c r="Y412" s="798"/>
      <c r="Z412" s="798"/>
      <c r="AA412" s="798"/>
    </row>
    <row r="413">
      <c r="A413" s="798"/>
      <c r="B413" s="798"/>
      <c r="C413" s="798"/>
      <c r="D413" s="798"/>
      <c r="E413" s="798"/>
      <c r="F413" s="798"/>
      <c r="G413" s="798"/>
      <c r="H413" s="798"/>
      <c r="I413" s="798"/>
      <c r="J413" s="798"/>
      <c r="K413" s="798"/>
      <c r="L413" s="798"/>
      <c r="M413" s="798"/>
      <c r="N413" s="798"/>
      <c r="O413" s="798"/>
      <c r="P413" s="798"/>
      <c r="Q413" s="798"/>
      <c r="R413" s="798"/>
      <c r="S413" s="798"/>
      <c r="T413" s="798"/>
      <c r="U413" s="798"/>
      <c r="V413" s="798"/>
      <c r="W413" s="798"/>
      <c r="X413" s="798"/>
      <c r="Y413" s="798"/>
      <c r="Z413" s="798"/>
      <c r="AA413" s="798"/>
    </row>
    <row r="414">
      <c r="A414" s="798"/>
      <c r="B414" s="798"/>
      <c r="C414" s="798"/>
      <c r="D414" s="798"/>
      <c r="E414" s="798"/>
      <c r="F414" s="798"/>
      <c r="G414" s="798"/>
      <c r="H414" s="798"/>
      <c r="I414" s="798"/>
      <c r="J414" s="798"/>
      <c r="K414" s="798"/>
      <c r="L414" s="798"/>
      <c r="M414" s="798"/>
      <c r="N414" s="798"/>
      <c r="O414" s="798"/>
      <c r="P414" s="798"/>
      <c r="Q414" s="798"/>
      <c r="R414" s="798"/>
      <c r="S414" s="798"/>
      <c r="T414" s="798"/>
      <c r="U414" s="798"/>
      <c r="V414" s="798"/>
      <c r="W414" s="798"/>
      <c r="X414" s="798"/>
      <c r="Y414" s="798"/>
      <c r="Z414" s="798"/>
      <c r="AA414" s="798"/>
    </row>
    <row r="415">
      <c r="A415" s="798"/>
      <c r="B415" s="798"/>
      <c r="C415" s="798"/>
      <c r="D415" s="798"/>
      <c r="E415" s="798"/>
      <c r="F415" s="798"/>
      <c r="G415" s="798"/>
      <c r="H415" s="798"/>
      <c r="I415" s="798"/>
      <c r="J415" s="798"/>
      <c r="K415" s="798"/>
      <c r="L415" s="798"/>
      <c r="M415" s="798"/>
      <c r="N415" s="798"/>
      <c r="O415" s="798"/>
      <c r="P415" s="798"/>
      <c r="Q415" s="798"/>
      <c r="R415" s="798"/>
      <c r="S415" s="798"/>
      <c r="T415" s="798"/>
      <c r="U415" s="798"/>
      <c r="V415" s="798"/>
      <c r="W415" s="798"/>
      <c r="X415" s="798"/>
      <c r="Y415" s="798"/>
      <c r="Z415" s="798"/>
      <c r="AA415" s="798"/>
    </row>
    <row r="416">
      <c r="A416" s="798"/>
      <c r="B416" s="798"/>
      <c r="C416" s="798"/>
      <c r="D416" s="798"/>
      <c r="E416" s="798"/>
      <c r="F416" s="798"/>
      <c r="G416" s="798"/>
      <c r="H416" s="798"/>
      <c r="I416" s="798"/>
      <c r="J416" s="798"/>
      <c r="K416" s="798"/>
      <c r="L416" s="798"/>
      <c r="M416" s="798"/>
      <c r="N416" s="798"/>
      <c r="O416" s="798"/>
      <c r="P416" s="798"/>
      <c r="Q416" s="798"/>
      <c r="R416" s="798"/>
      <c r="S416" s="798"/>
      <c r="T416" s="798"/>
      <c r="U416" s="798"/>
      <c r="V416" s="798"/>
      <c r="W416" s="798"/>
      <c r="X416" s="798"/>
      <c r="Y416" s="798"/>
      <c r="Z416" s="798"/>
      <c r="AA416" s="798"/>
    </row>
    <row r="417">
      <c r="A417" s="798"/>
      <c r="B417" s="798"/>
      <c r="C417" s="798"/>
      <c r="D417" s="798"/>
      <c r="E417" s="798"/>
      <c r="F417" s="798"/>
      <c r="G417" s="798"/>
      <c r="H417" s="798"/>
      <c r="I417" s="798"/>
      <c r="J417" s="798"/>
      <c r="K417" s="798"/>
      <c r="L417" s="798"/>
      <c r="M417" s="798"/>
      <c r="N417" s="798"/>
      <c r="O417" s="798"/>
      <c r="P417" s="798"/>
      <c r="Q417" s="798"/>
      <c r="R417" s="798"/>
      <c r="S417" s="798"/>
      <c r="T417" s="798"/>
      <c r="U417" s="798"/>
      <c r="V417" s="798"/>
      <c r="W417" s="798"/>
      <c r="X417" s="798"/>
      <c r="Y417" s="798"/>
      <c r="Z417" s="798"/>
      <c r="AA417" s="798"/>
    </row>
    <row r="418">
      <c r="A418" s="798"/>
      <c r="B418" s="798"/>
      <c r="C418" s="798"/>
      <c r="D418" s="798"/>
      <c r="E418" s="798"/>
      <c r="F418" s="798"/>
      <c r="G418" s="798"/>
      <c r="H418" s="798"/>
      <c r="I418" s="798"/>
      <c r="J418" s="798"/>
      <c r="K418" s="798"/>
      <c r="L418" s="798"/>
      <c r="M418" s="798"/>
      <c r="N418" s="798"/>
      <c r="O418" s="798"/>
      <c r="P418" s="798"/>
      <c r="Q418" s="798"/>
      <c r="R418" s="798"/>
      <c r="S418" s="798"/>
      <c r="T418" s="798"/>
      <c r="U418" s="798"/>
      <c r="V418" s="798"/>
      <c r="W418" s="798"/>
      <c r="X418" s="798"/>
      <c r="Y418" s="798"/>
      <c r="Z418" s="798"/>
      <c r="AA418" s="798"/>
    </row>
    <row r="419">
      <c r="A419" s="798"/>
      <c r="B419" s="798"/>
      <c r="C419" s="798"/>
      <c r="D419" s="798"/>
      <c r="E419" s="798"/>
      <c r="F419" s="798"/>
      <c r="G419" s="798"/>
      <c r="H419" s="798"/>
      <c r="I419" s="798"/>
      <c r="J419" s="798"/>
      <c r="K419" s="798"/>
      <c r="L419" s="798"/>
      <c r="M419" s="798"/>
      <c r="N419" s="798"/>
      <c r="O419" s="798"/>
      <c r="P419" s="798"/>
      <c r="Q419" s="798"/>
      <c r="R419" s="798"/>
      <c r="S419" s="798"/>
      <c r="T419" s="798"/>
      <c r="U419" s="798"/>
      <c r="V419" s="798"/>
      <c r="W419" s="798"/>
      <c r="X419" s="798"/>
      <c r="Y419" s="798"/>
      <c r="Z419" s="798"/>
      <c r="AA419" s="798"/>
    </row>
    <row r="420">
      <c r="A420" s="798"/>
      <c r="B420" s="798"/>
      <c r="C420" s="798"/>
      <c r="D420" s="798"/>
      <c r="E420" s="798"/>
      <c r="F420" s="798"/>
      <c r="G420" s="798"/>
      <c r="H420" s="798"/>
      <c r="I420" s="798"/>
      <c r="J420" s="798"/>
      <c r="K420" s="798"/>
      <c r="L420" s="798"/>
      <c r="M420" s="798"/>
      <c r="N420" s="798"/>
      <c r="O420" s="798"/>
      <c r="P420" s="798"/>
      <c r="Q420" s="798"/>
      <c r="R420" s="798"/>
      <c r="S420" s="798"/>
      <c r="T420" s="798"/>
      <c r="U420" s="798"/>
      <c r="V420" s="798"/>
      <c r="W420" s="798"/>
      <c r="X420" s="798"/>
      <c r="Y420" s="798"/>
      <c r="Z420" s="798"/>
      <c r="AA420" s="798"/>
    </row>
    <row r="421">
      <c r="A421" s="798"/>
      <c r="B421" s="798"/>
      <c r="C421" s="798"/>
      <c r="D421" s="798"/>
      <c r="E421" s="798"/>
      <c r="F421" s="798"/>
      <c r="G421" s="798"/>
      <c r="H421" s="798"/>
      <c r="I421" s="798"/>
      <c r="J421" s="798"/>
      <c r="K421" s="798"/>
      <c r="L421" s="798"/>
      <c r="M421" s="798"/>
      <c r="N421" s="798"/>
      <c r="O421" s="798"/>
      <c r="P421" s="798"/>
      <c r="Q421" s="798"/>
      <c r="R421" s="798"/>
      <c r="S421" s="798"/>
      <c r="T421" s="798"/>
      <c r="U421" s="798"/>
      <c r="V421" s="798"/>
      <c r="W421" s="798"/>
      <c r="X421" s="798"/>
      <c r="Y421" s="798"/>
      <c r="Z421" s="798"/>
      <c r="AA421" s="798"/>
    </row>
    <row r="422">
      <c r="A422" s="798"/>
      <c r="B422" s="798"/>
      <c r="C422" s="798"/>
      <c r="D422" s="798"/>
      <c r="E422" s="798"/>
      <c r="F422" s="798"/>
      <c r="G422" s="798"/>
      <c r="H422" s="798"/>
      <c r="I422" s="798"/>
      <c r="J422" s="798"/>
      <c r="K422" s="798"/>
      <c r="L422" s="798"/>
      <c r="M422" s="798"/>
      <c r="N422" s="798"/>
      <c r="O422" s="798"/>
      <c r="P422" s="798"/>
      <c r="Q422" s="798"/>
      <c r="R422" s="798"/>
      <c r="S422" s="798"/>
      <c r="T422" s="798"/>
      <c r="U422" s="798"/>
      <c r="V422" s="798"/>
      <c r="W422" s="798"/>
      <c r="X422" s="798"/>
      <c r="Y422" s="798"/>
      <c r="Z422" s="798"/>
      <c r="AA422" s="798"/>
    </row>
    <row r="423">
      <c r="A423" s="798"/>
      <c r="B423" s="798"/>
      <c r="C423" s="798"/>
      <c r="D423" s="798"/>
      <c r="E423" s="798"/>
      <c r="F423" s="798"/>
      <c r="G423" s="798"/>
      <c r="H423" s="798"/>
      <c r="I423" s="798"/>
      <c r="J423" s="798"/>
      <c r="K423" s="798"/>
      <c r="L423" s="798"/>
      <c r="M423" s="798"/>
      <c r="N423" s="798"/>
      <c r="O423" s="798"/>
      <c r="P423" s="798"/>
      <c r="Q423" s="798"/>
      <c r="R423" s="798"/>
      <c r="S423" s="798"/>
      <c r="T423" s="798"/>
      <c r="U423" s="798"/>
      <c r="V423" s="798"/>
      <c r="W423" s="798"/>
      <c r="X423" s="798"/>
      <c r="Y423" s="798"/>
      <c r="Z423" s="798"/>
      <c r="AA423" s="798"/>
    </row>
    <row r="424">
      <c r="A424" s="798"/>
      <c r="B424" s="798"/>
      <c r="C424" s="798"/>
      <c r="D424" s="798"/>
      <c r="E424" s="798"/>
      <c r="F424" s="798"/>
      <c r="G424" s="798"/>
      <c r="H424" s="798"/>
      <c r="I424" s="798"/>
      <c r="J424" s="798"/>
      <c r="K424" s="798"/>
      <c r="L424" s="798"/>
      <c r="M424" s="798"/>
      <c r="N424" s="798"/>
      <c r="O424" s="798"/>
      <c r="P424" s="798"/>
      <c r="Q424" s="798"/>
      <c r="R424" s="798"/>
      <c r="S424" s="798"/>
      <c r="T424" s="798"/>
      <c r="U424" s="798"/>
      <c r="V424" s="798"/>
      <c r="W424" s="798"/>
      <c r="X424" s="798"/>
      <c r="Y424" s="798"/>
      <c r="Z424" s="798"/>
      <c r="AA424" s="798"/>
    </row>
    <row r="425">
      <c r="A425" s="798"/>
      <c r="B425" s="798"/>
      <c r="C425" s="798"/>
      <c r="D425" s="798"/>
      <c r="E425" s="798"/>
      <c r="F425" s="798"/>
      <c r="G425" s="798"/>
      <c r="H425" s="798"/>
      <c r="I425" s="798"/>
      <c r="J425" s="798"/>
      <c r="K425" s="798"/>
      <c r="L425" s="798"/>
      <c r="M425" s="798"/>
      <c r="N425" s="798"/>
      <c r="O425" s="798"/>
      <c r="P425" s="798"/>
      <c r="Q425" s="798"/>
      <c r="R425" s="798"/>
      <c r="S425" s="798"/>
      <c r="T425" s="798"/>
      <c r="U425" s="798"/>
      <c r="V425" s="798"/>
      <c r="W425" s="798"/>
      <c r="X425" s="798"/>
      <c r="Y425" s="798"/>
      <c r="Z425" s="798"/>
      <c r="AA425" s="798"/>
    </row>
    <row r="426">
      <c r="A426" s="798"/>
      <c r="B426" s="798"/>
      <c r="C426" s="798"/>
      <c r="D426" s="798"/>
      <c r="E426" s="798"/>
      <c r="F426" s="798"/>
      <c r="G426" s="798"/>
      <c r="H426" s="798"/>
      <c r="I426" s="798"/>
      <c r="J426" s="798"/>
      <c r="K426" s="798"/>
      <c r="L426" s="798"/>
      <c r="M426" s="798"/>
      <c r="N426" s="798"/>
      <c r="O426" s="798"/>
      <c r="P426" s="798"/>
      <c r="Q426" s="798"/>
      <c r="R426" s="798"/>
      <c r="S426" s="798"/>
      <c r="T426" s="798"/>
      <c r="U426" s="798"/>
      <c r="V426" s="798"/>
      <c r="W426" s="798"/>
      <c r="X426" s="798"/>
      <c r="Y426" s="798"/>
      <c r="Z426" s="798"/>
      <c r="AA426" s="798"/>
    </row>
    <row r="427">
      <c r="A427" s="798"/>
      <c r="B427" s="798"/>
      <c r="C427" s="798"/>
      <c r="D427" s="798"/>
      <c r="E427" s="798"/>
      <c r="F427" s="798"/>
      <c r="G427" s="798"/>
      <c r="H427" s="798"/>
      <c r="I427" s="798"/>
      <c r="J427" s="798"/>
      <c r="K427" s="798"/>
      <c r="L427" s="798"/>
      <c r="M427" s="798"/>
      <c r="N427" s="798"/>
      <c r="O427" s="798"/>
      <c r="P427" s="798"/>
      <c r="Q427" s="798"/>
      <c r="R427" s="798"/>
      <c r="S427" s="798"/>
      <c r="T427" s="798"/>
      <c r="U427" s="798"/>
      <c r="V427" s="798"/>
      <c r="W427" s="798"/>
      <c r="X427" s="798"/>
      <c r="Y427" s="798"/>
      <c r="Z427" s="798"/>
      <c r="AA427" s="798"/>
    </row>
    <row r="428">
      <c r="A428" s="798"/>
      <c r="B428" s="798"/>
      <c r="C428" s="798"/>
      <c r="D428" s="798"/>
      <c r="E428" s="798"/>
      <c r="F428" s="798"/>
      <c r="G428" s="798"/>
      <c r="H428" s="798"/>
      <c r="I428" s="798"/>
      <c r="J428" s="798"/>
      <c r="K428" s="798"/>
      <c r="L428" s="798"/>
      <c r="M428" s="798"/>
      <c r="N428" s="798"/>
      <c r="O428" s="798"/>
      <c r="P428" s="798"/>
      <c r="Q428" s="798"/>
      <c r="R428" s="798"/>
      <c r="S428" s="798"/>
      <c r="T428" s="798"/>
      <c r="U428" s="798"/>
      <c r="V428" s="798"/>
      <c r="W428" s="798"/>
      <c r="X428" s="798"/>
      <c r="Y428" s="798"/>
      <c r="Z428" s="798"/>
      <c r="AA428" s="798"/>
    </row>
    <row r="429">
      <c r="A429" s="798"/>
      <c r="B429" s="798"/>
      <c r="C429" s="798"/>
      <c r="D429" s="798"/>
      <c r="E429" s="798"/>
      <c r="F429" s="798"/>
      <c r="G429" s="798"/>
      <c r="H429" s="798"/>
      <c r="I429" s="798"/>
      <c r="J429" s="798"/>
      <c r="K429" s="798"/>
      <c r="L429" s="798"/>
      <c r="M429" s="798"/>
      <c r="N429" s="798"/>
      <c r="O429" s="798"/>
      <c r="P429" s="798"/>
      <c r="Q429" s="798"/>
      <c r="R429" s="798"/>
      <c r="S429" s="798"/>
      <c r="T429" s="798"/>
      <c r="U429" s="798"/>
      <c r="V429" s="798"/>
      <c r="W429" s="798"/>
      <c r="X429" s="798"/>
      <c r="Y429" s="798"/>
      <c r="Z429" s="798"/>
      <c r="AA429" s="798"/>
    </row>
    <row r="430">
      <c r="A430" s="798"/>
      <c r="B430" s="798"/>
      <c r="C430" s="798"/>
      <c r="D430" s="798"/>
      <c r="E430" s="798"/>
      <c r="F430" s="798"/>
      <c r="G430" s="798"/>
      <c r="H430" s="798"/>
      <c r="I430" s="798"/>
      <c r="J430" s="798"/>
      <c r="K430" s="798"/>
      <c r="L430" s="798"/>
      <c r="M430" s="798"/>
      <c r="N430" s="798"/>
      <c r="O430" s="798"/>
      <c r="P430" s="798"/>
      <c r="Q430" s="798"/>
      <c r="R430" s="798"/>
      <c r="S430" s="798"/>
      <c r="T430" s="798"/>
      <c r="U430" s="798"/>
      <c r="V430" s="798"/>
      <c r="W430" s="798"/>
      <c r="X430" s="798"/>
      <c r="Y430" s="798"/>
      <c r="Z430" s="798"/>
      <c r="AA430" s="798"/>
    </row>
    <row r="431">
      <c r="A431" s="798"/>
      <c r="B431" s="798"/>
      <c r="C431" s="798"/>
      <c r="D431" s="798"/>
      <c r="E431" s="798"/>
      <c r="F431" s="798"/>
      <c r="G431" s="798"/>
      <c r="H431" s="798"/>
      <c r="I431" s="798"/>
      <c r="J431" s="798"/>
      <c r="K431" s="798"/>
      <c r="L431" s="798"/>
      <c r="M431" s="798"/>
      <c r="N431" s="798"/>
      <c r="O431" s="798"/>
      <c r="P431" s="798"/>
      <c r="Q431" s="798"/>
      <c r="R431" s="798"/>
      <c r="S431" s="798"/>
      <c r="T431" s="798"/>
      <c r="U431" s="798"/>
      <c r="V431" s="798"/>
      <c r="W431" s="798"/>
      <c r="X431" s="798"/>
      <c r="Y431" s="798"/>
      <c r="Z431" s="798"/>
      <c r="AA431" s="798"/>
    </row>
    <row r="432">
      <c r="A432" s="798"/>
      <c r="B432" s="798"/>
      <c r="C432" s="798"/>
      <c r="D432" s="798"/>
      <c r="E432" s="798"/>
      <c r="F432" s="798"/>
      <c r="G432" s="798"/>
      <c r="H432" s="798"/>
      <c r="I432" s="798"/>
      <c r="J432" s="798"/>
      <c r="K432" s="798"/>
      <c r="L432" s="798"/>
      <c r="M432" s="798"/>
      <c r="N432" s="798"/>
      <c r="O432" s="798"/>
      <c r="P432" s="798"/>
      <c r="Q432" s="798"/>
      <c r="R432" s="798"/>
      <c r="S432" s="798"/>
      <c r="T432" s="798"/>
      <c r="U432" s="798"/>
      <c r="V432" s="798"/>
      <c r="W432" s="798"/>
      <c r="X432" s="798"/>
      <c r="Y432" s="798"/>
      <c r="Z432" s="798"/>
      <c r="AA432" s="798"/>
    </row>
    <row r="433">
      <c r="A433" s="798"/>
      <c r="B433" s="798"/>
      <c r="C433" s="798"/>
      <c r="D433" s="798"/>
      <c r="E433" s="798"/>
      <c r="F433" s="798"/>
      <c r="G433" s="798"/>
      <c r="H433" s="798"/>
      <c r="I433" s="798"/>
      <c r="J433" s="798"/>
      <c r="K433" s="798"/>
      <c r="L433" s="798"/>
      <c r="M433" s="798"/>
      <c r="N433" s="798"/>
      <c r="O433" s="798"/>
      <c r="P433" s="798"/>
      <c r="Q433" s="798"/>
      <c r="R433" s="798"/>
      <c r="S433" s="798"/>
      <c r="T433" s="798"/>
      <c r="U433" s="798"/>
      <c r="V433" s="798"/>
      <c r="W433" s="798"/>
      <c r="X433" s="798"/>
      <c r="Y433" s="798"/>
      <c r="Z433" s="798"/>
      <c r="AA433" s="798"/>
    </row>
    <row r="434">
      <c r="A434" s="798"/>
      <c r="B434" s="798"/>
      <c r="C434" s="798"/>
      <c r="D434" s="798"/>
      <c r="E434" s="798"/>
      <c r="F434" s="798"/>
      <c r="G434" s="798"/>
      <c r="H434" s="798"/>
      <c r="I434" s="798"/>
      <c r="J434" s="798"/>
      <c r="K434" s="798"/>
      <c r="L434" s="798"/>
      <c r="M434" s="798"/>
      <c r="N434" s="798"/>
      <c r="O434" s="798"/>
      <c r="P434" s="798"/>
      <c r="Q434" s="798"/>
      <c r="R434" s="798"/>
      <c r="S434" s="798"/>
      <c r="T434" s="798"/>
      <c r="U434" s="798"/>
      <c r="V434" s="798"/>
      <c r="W434" s="798"/>
      <c r="X434" s="798"/>
      <c r="Y434" s="798"/>
      <c r="Z434" s="798"/>
      <c r="AA434" s="798"/>
    </row>
    <row r="435">
      <c r="A435" s="798"/>
      <c r="B435" s="798"/>
      <c r="C435" s="798"/>
      <c r="D435" s="798"/>
      <c r="E435" s="798"/>
      <c r="F435" s="798"/>
      <c r="G435" s="798"/>
      <c r="H435" s="798"/>
      <c r="I435" s="798"/>
      <c r="J435" s="798"/>
      <c r="K435" s="798"/>
      <c r="L435" s="798"/>
      <c r="M435" s="798"/>
      <c r="N435" s="798"/>
      <c r="O435" s="798"/>
      <c r="P435" s="798"/>
      <c r="Q435" s="798"/>
      <c r="R435" s="798"/>
      <c r="S435" s="798"/>
      <c r="T435" s="798"/>
      <c r="U435" s="798"/>
      <c r="V435" s="798"/>
      <c r="W435" s="798"/>
      <c r="X435" s="798"/>
      <c r="Y435" s="798"/>
      <c r="Z435" s="798"/>
      <c r="AA435" s="798"/>
    </row>
    <row r="436">
      <c r="A436" s="798"/>
      <c r="B436" s="798"/>
      <c r="C436" s="798"/>
      <c r="D436" s="798"/>
      <c r="E436" s="798"/>
      <c r="F436" s="798"/>
      <c r="G436" s="798"/>
      <c r="H436" s="798"/>
      <c r="I436" s="798"/>
      <c r="J436" s="798"/>
      <c r="K436" s="798"/>
      <c r="L436" s="798"/>
      <c r="M436" s="798"/>
      <c r="N436" s="798"/>
      <c r="O436" s="798"/>
      <c r="P436" s="798"/>
      <c r="Q436" s="798"/>
      <c r="R436" s="798"/>
      <c r="S436" s="798"/>
      <c r="T436" s="798"/>
      <c r="U436" s="798"/>
      <c r="V436" s="798"/>
      <c r="W436" s="798"/>
      <c r="X436" s="798"/>
      <c r="Y436" s="798"/>
      <c r="Z436" s="798"/>
      <c r="AA436" s="798"/>
    </row>
    <row r="437">
      <c r="A437" s="798"/>
      <c r="B437" s="798"/>
      <c r="C437" s="798"/>
      <c r="D437" s="798"/>
      <c r="E437" s="798"/>
      <c r="F437" s="798"/>
      <c r="G437" s="798"/>
      <c r="H437" s="798"/>
      <c r="I437" s="798"/>
      <c r="J437" s="798"/>
      <c r="K437" s="798"/>
      <c r="L437" s="798"/>
      <c r="M437" s="798"/>
      <c r="N437" s="798"/>
      <c r="O437" s="798"/>
      <c r="P437" s="798"/>
      <c r="Q437" s="798"/>
      <c r="R437" s="798"/>
      <c r="S437" s="798"/>
      <c r="T437" s="798"/>
      <c r="U437" s="798"/>
      <c r="V437" s="798"/>
      <c r="W437" s="798"/>
      <c r="X437" s="798"/>
      <c r="Y437" s="798"/>
      <c r="Z437" s="798"/>
      <c r="AA437" s="798"/>
    </row>
    <row r="438">
      <c r="A438" s="798"/>
      <c r="B438" s="798"/>
      <c r="C438" s="798"/>
      <c r="D438" s="798"/>
      <c r="E438" s="798"/>
      <c r="F438" s="798"/>
      <c r="G438" s="798"/>
      <c r="H438" s="798"/>
      <c r="I438" s="798"/>
      <c r="J438" s="798"/>
      <c r="K438" s="798"/>
      <c r="L438" s="798"/>
      <c r="M438" s="798"/>
      <c r="N438" s="798"/>
      <c r="O438" s="798"/>
      <c r="P438" s="798"/>
      <c r="Q438" s="798"/>
      <c r="R438" s="798"/>
      <c r="S438" s="798"/>
      <c r="T438" s="798"/>
      <c r="U438" s="798"/>
      <c r="V438" s="798"/>
      <c r="W438" s="798"/>
      <c r="X438" s="798"/>
      <c r="Y438" s="798"/>
      <c r="Z438" s="798"/>
      <c r="AA438" s="798"/>
    </row>
    <row r="439">
      <c r="A439" s="798"/>
      <c r="B439" s="798"/>
      <c r="C439" s="798"/>
      <c r="D439" s="798"/>
      <c r="E439" s="798"/>
      <c r="F439" s="798"/>
      <c r="G439" s="798"/>
      <c r="H439" s="798"/>
      <c r="I439" s="798"/>
      <c r="J439" s="798"/>
      <c r="K439" s="798"/>
      <c r="L439" s="798"/>
      <c r="M439" s="798"/>
      <c r="N439" s="798"/>
      <c r="O439" s="798"/>
      <c r="P439" s="798"/>
      <c r="Q439" s="798"/>
      <c r="R439" s="798"/>
      <c r="S439" s="798"/>
      <c r="T439" s="798"/>
      <c r="U439" s="798"/>
      <c r="V439" s="798"/>
      <c r="W439" s="798"/>
      <c r="X439" s="798"/>
      <c r="Y439" s="798"/>
      <c r="Z439" s="798"/>
      <c r="AA439" s="798"/>
    </row>
    <row r="440">
      <c r="A440" s="798"/>
      <c r="B440" s="798"/>
      <c r="C440" s="798"/>
      <c r="D440" s="798"/>
      <c r="E440" s="798"/>
      <c r="F440" s="798"/>
      <c r="G440" s="798"/>
      <c r="H440" s="798"/>
      <c r="I440" s="798"/>
      <c r="J440" s="798"/>
      <c r="K440" s="798"/>
      <c r="L440" s="798"/>
      <c r="M440" s="798"/>
      <c r="N440" s="798"/>
      <c r="O440" s="798"/>
      <c r="P440" s="798"/>
      <c r="Q440" s="798"/>
      <c r="R440" s="798"/>
      <c r="S440" s="798"/>
      <c r="T440" s="798"/>
      <c r="U440" s="798"/>
      <c r="V440" s="798"/>
      <c r="W440" s="798"/>
      <c r="X440" s="798"/>
      <c r="Y440" s="798"/>
      <c r="Z440" s="798"/>
      <c r="AA440" s="798"/>
    </row>
    <row r="441">
      <c r="A441" s="798"/>
      <c r="B441" s="798"/>
      <c r="C441" s="798"/>
      <c r="D441" s="798"/>
      <c r="E441" s="798"/>
      <c r="F441" s="798"/>
      <c r="G441" s="798"/>
      <c r="H441" s="798"/>
      <c r="I441" s="798"/>
      <c r="J441" s="798"/>
      <c r="K441" s="798"/>
      <c r="L441" s="798"/>
      <c r="M441" s="798"/>
      <c r="N441" s="798"/>
      <c r="O441" s="798"/>
      <c r="P441" s="798"/>
      <c r="Q441" s="798"/>
      <c r="R441" s="798"/>
      <c r="S441" s="798"/>
      <c r="T441" s="798"/>
      <c r="U441" s="798"/>
      <c r="V441" s="798"/>
      <c r="W441" s="798"/>
      <c r="X441" s="798"/>
      <c r="Y441" s="798"/>
      <c r="Z441" s="798"/>
      <c r="AA441" s="798"/>
    </row>
    <row r="442">
      <c r="A442" s="798"/>
      <c r="B442" s="798"/>
      <c r="C442" s="798"/>
      <c r="D442" s="798"/>
      <c r="E442" s="798"/>
      <c r="F442" s="798"/>
      <c r="G442" s="798"/>
      <c r="H442" s="798"/>
      <c r="I442" s="798"/>
      <c r="J442" s="798"/>
      <c r="K442" s="798"/>
      <c r="L442" s="798"/>
      <c r="M442" s="798"/>
      <c r="N442" s="798"/>
      <c r="O442" s="798"/>
      <c r="P442" s="798"/>
      <c r="Q442" s="798"/>
      <c r="R442" s="798"/>
      <c r="S442" s="798"/>
      <c r="T442" s="798"/>
      <c r="U442" s="798"/>
      <c r="V442" s="798"/>
      <c r="W442" s="798"/>
      <c r="X442" s="798"/>
      <c r="Y442" s="798"/>
      <c r="Z442" s="798"/>
      <c r="AA442" s="798"/>
    </row>
    <row r="443">
      <c r="A443" s="798"/>
      <c r="B443" s="798"/>
      <c r="C443" s="798"/>
      <c r="D443" s="798"/>
      <c r="E443" s="798"/>
      <c r="F443" s="798"/>
      <c r="G443" s="798"/>
      <c r="H443" s="798"/>
      <c r="I443" s="798"/>
      <c r="J443" s="798"/>
      <c r="K443" s="798"/>
      <c r="L443" s="798"/>
      <c r="M443" s="798"/>
      <c r="N443" s="798"/>
      <c r="O443" s="798"/>
      <c r="P443" s="798"/>
      <c r="Q443" s="798"/>
      <c r="R443" s="798"/>
      <c r="S443" s="798"/>
      <c r="T443" s="798"/>
      <c r="U443" s="798"/>
      <c r="V443" s="798"/>
      <c r="W443" s="798"/>
      <c r="X443" s="798"/>
      <c r="Y443" s="798"/>
      <c r="Z443" s="798"/>
      <c r="AA443" s="798"/>
    </row>
    <row r="444">
      <c r="A444" s="798"/>
      <c r="B444" s="798"/>
      <c r="C444" s="798"/>
      <c r="D444" s="798"/>
      <c r="E444" s="798"/>
      <c r="F444" s="798"/>
      <c r="G444" s="798"/>
      <c r="H444" s="798"/>
      <c r="I444" s="798"/>
      <c r="J444" s="798"/>
      <c r="K444" s="798"/>
      <c r="L444" s="798"/>
      <c r="M444" s="798"/>
      <c r="N444" s="798"/>
      <c r="O444" s="798"/>
      <c r="P444" s="798"/>
      <c r="Q444" s="798"/>
      <c r="R444" s="798"/>
      <c r="S444" s="798"/>
      <c r="T444" s="798"/>
      <c r="U444" s="798"/>
      <c r="V444" s="798"/>
      <c r="W444" s="798"/>
      <c r="X444" s="798"/>
      <c r="Y444" s="798"/>
      <c r="Z444" s="798"/>
      <c r="AA444" s="798"/>
    </row>
    <row r="445">
      <c r="A445" s="798"/>
      <c r="B445" s="798"/>
      <c r="C445" s="798"/>
      <c r="D445" s="798"/>
      <c r="E445" s="798"/>
      <c r="F445" s="798"/>
      <c r="G445" s="798"/>
      <c r="H445" s="798"/>
      <c r="I445" s="798"/>
      <c r="J445" s="798"/>
      <c r="K445" s="798"/>
      <c r="L445" s="798"/>
      <c r="M445" s="798"/>
      <c r="N445" s="798"/>
      <c r="O445" s="798"/>
      <c r="P445" s="798"/>
      <c r="Q445" s="798"/>
      <c r="R445" s="798"/>
      <c r="S445" s="798"/>
      <c r="T445" s="798"/>
      <c r="U445" s="798"/>
      <c r="V445" s="798"/>
      <c r="W445" s="798"/>
      <c r="X445" s="798"/>
      <c r="Y445" s="798"/>
      <c r="Z445" s="798"/>
      <c r="AA445" s="798"/>
    </row>
    <row r="446">
      <c r="A446" s="798"/>
      <c r="B446" s="798"/>
      <c r="C446" s="798"/>
      <c r="D446" s="798"/>
      <c r="E446" s="798"/>
      <c r="F446" s="798"/>
      <c r="G446" s="798"/>
      <c r="H446" s="798"/>
      <c r="I446" s="798"/>
      <c r="J446" s="798"/>
      <c r="K446" s="798"/>
      <c r="L446" s="798"/>
      <c r="M446" s="798"/>
      <c r="N446" s="798"/>
      <c r="O446" s="798"/>
      <c r="P446" s="798"/>
      <c r="Q446" s="798"/>
      <c r="R446" s="798"/>
      <c r="S446" s="798"/>
      <c r="T446" s="798"/>
      <c r="U446" s="798"/>
      <c r="V446" s="798"/>
      <c r="W446" s="798"/>
      <c r="X446" s="798"/>
      <c r="Y446" s="798"/>
      <c r="Z446" s="798"/>
      <c r="AA446" s="798"/>
    </row>
    <row r="447">
      <c r="A447" s="798"/>
      <c r="B447" s="798"/>
      <c r="C447" s="798"/>
      <c r="D447" s="798"/>
      <c r="E447" s="798"/>
      <c r="F447" s="798"/>
      <c r="G447" s="798"/>
      <c r="H447" s="798"/>
      <c r="I447" s="798"/>
      <c r="J447" s="798"/>
      <c r="K447" s="798"/>
      <c r="L447" s="798"/>
      <c r="M447" s="798"/>
      <c r="N447" s="798"/>
      <c r="O447" s="798"/>
      <c r="P447" s="798"/>
      <c r="Q447" s="798"/>
      <c r="R447" s="798"/>
      <c r="S447" s="798"/>
      <c r="T447" s="798"/>
      <c r="U447" s="798"/>
      <c r="V447" s="798"/>
      <c r="W447" s="798"/>
      <c r="X447" s="798"/>
      <c r="Y447" s="798"/>
      <c r="Z447" s="798"/>
      <c r="AA447" s="798"/>
    </row>
    <row r="448">
      <c r="A448" s="798"/>
      <c r="B448" s="798"/>
      <c r="C448" s="798"/>
      <c r="D448" s="798"/>
      <c r="E448" s="798"/>
      <c r="F448" s="798"/>
      <c r="G448" s="798"/>
      <c r="H448" s="798"/>
      <c r="I448" s="798"/>
      <c r="J448" s="798"/>
      <c r="K448" s="798"/>
      <c r="L448" s="798"/>
      <c r="M448" s="798"/>
      <c r="N448" s="798"/>
      <c r="O448" s="798"/>
      <c r="P448" s="798"/>
      <c r="Q448" s="798"/>
      <c r="R448" s="798"/>
      <c r="S448" s="798"/>
      <c r="T448" s="798"/>
      <c r="U448" s="798"/>
      <c r="V448" s="798"/>
      <c r="W448" s="798"/>
      <c r="X448" s="798"/>
      <c r="Y448" s="798"/>
      <c r="Z448" s="798"/>
      <c r="AA448" s="798"/>
    </row>
    <row r="449">
      <c r="A449" s="798"/>
      <c r="B449" s="798"/>
      <c r="C449" s="798"/>
      <c r="D449" s="798"/>
      <c r="E449" s="798"/>
      <c r="F449" s="798"/>
      <c r="G449" s="798"/>
      <c r="H449" s="798"/>
      <c r="I449" s="798"/>
      <c r="J449" s="798"/>
      <c r="K449" s="798"/>
      <c r="L449" s="798"/>
      <c r="M449" s="798"/>
      <c r="N449" s="798"/>
      <c r="O449" s="798"/>
      <c r="P449" s="798"/>
      <c r="Q449" s="798"/>
      <c r="R449" s="798"/>
      <c r="S449" s="798"/>
      <c r="T449" s="798"/>
      <c r="U449" s="798"/>
      <c r="V449" s="798"/>
      <c r="W449" s="798"/>
      <c r="X449" s="798"/>
      <c r="Y449" s="798"/>
      <c r="Z449" s="798"/>
      <c r="AA449" s="798"/>
    </row>
    <row r="450">
      <c r="A450" s="798"/>
      <c r="B450" s="798"/>
      <c r="C450" s="798"/>
      <c r="D450" s="798"/>
      <c r="E450" s="798"/>
      <c r="F450" s="798"/>
      <c r="G450" s="798"/>
      <c r="H450" s="798"/>
      <c r="I450" s="798"/>
      <c r="J450" s="798"/>
      <c r="K450" s="798"/>
      <c r="L450" s="798"/>
      <c r="M450" s="798"/>
      <c r="N450" s="798"/>
      <c r="O450" s="798"/>
      <c r="P450" s="798"/>
      <c r="Q450" s="798"/>
      <c r="R450" s="798"/>
      <c r="S450" s="798"/>
      <c r="T450" s="798"/>
      <c r="U450" s="798"/>
      <c r="V450" s="798"/>
      <c r="W450" s="798"/>
      <c r="X450" s="798"/>
      <c r="Y450" s="798"/>
      <c r="Z450" s="798"/>
      <c r="AA450" s="798"/>
    </row>
    <row r="451">
      <c r="A451" s="798"/>
      <c r="B451" s="798"/>
      <c r="C451" s="798"/>
      <c r="D451" s="798"/>
      <c r="E451" s="798"/>
      <c r="F451" s="798"/>
      <c r="G451" s="798"/>
      <c r="H451" s="798"/>
      <c r="I451" s="798"/>
      <c r="J451" s="798"/>
      <c r="K451" s="798"/>
      <c r="L451" s="798"/>
      <c r="M451" s="798"/>
      <c r="N451" s="798"/>
      <c r="O451" s="798"/>
      <c r="P451" s="798"/>
      <c r="Q451" s="798"/>
      <c r="R451" s="798"/>
      <c r="S451" s="798"/>
      <c r="T451" s="798"/>
      <c r="U451" s="798"/>
      <c r="V451" s="798"/>
      <c r="W451" s="798"/>
      <c r="X451" s="798"/>
      <c r="Y451" s="798"/>
      <c r="Z451" s="798"/>
      <c r="AA451" s="798"/>
    </row>
    <row r="452">
      <c r="A452" s="798"/>
      <c r="B452" s="798"/>
      <c r="C452" s="798"/>
      <c r="D452" s="798"/>
      <c r="E452" s="798"/>
      <c r="F452" s="798"/>
      <c r="G452" s="798"/>
      <c r="H452" s="798"/>
      <c r="I452" s="798"/>
      <c r="J452" s="798"/>
      <c r="K452" s="798"/>
      <c r="L452" s="798"/>
      <c r="M452" s="798"/>
      <c r="N452" s="798"/>
      <c r="O452" s="798"/>
      <c r="P452" s="798"/>
      <c r="Q452" s="798"/>
      <c r="R452" s="798"/>
      <c r="S452" s="798"/>
      <c r="T452" s="798"/>
      <c r="U452" s="798"/>
      <c r="V452" s="798"/>
      <c r="W452" s="798"/>
      <c r="X452" s="798"/>
      <c r="Y452" s="798"/>
      <c r="Z452" s="798"/>
      <c r="AA452" s="798"/>
    </row>
    <row r="453">
      <c r="A453" s="798"/>
      <c r="B453" s="798"/>
      <c r="C453" s="798"/>
      <c r="D453" s="798"/>
      <c r="E453" s="798"/>
      <c r="F453" s="798"/>
      <c r="G453" s="798"/>
      <c r="H453" s="798"/>
      <c r="I453" s="798"/>
      <c r="J453" s="798"/>
      <c r="K453" s="798"/>
      <c r="L453" s="798"/>
      <c r="M453" s="798"/>
      <c r="N453" s="798"/>
      <c r="O453" s="798"/>
      <c r="P453" s="798"/>
      <c r="Q453" s="798"/>
      <c r="R453" s="798"/>
      <c r="S453" s="798"/>
      <c r="T453" s="798"/>
      <c r="U453" s="798"/>
      <c r="V453" s="798"/>
      <c r="W453" s="798"/>
      <c r="X453" s="798"/>
      <c r="Y453" s="798"/>
      <c r="Z453" s="798"/>
      <c r="AA453" s="798"/>
    </row>
    <row r="454">
      <c r="A454" s="798"/>
      <c r="B454" s="798"/>
      <c r="C454" s="798"/>
      <c r="D454" s="798"/>
      <c r="E454" s="798"/>
      <c r="F454" s="798"/>
      <c r="G454" s="798"/>
      <c r="H454" s="798"/>
      <c r="I454" s="798"/>
      <c r="J454" s="798"/>
      <c r="K454" s="798"/>
      <c r="L454" s="798"/>
      <c r="M454" s="798"/>
      <c r="N454" s="798"/>
      <c r="O454" s="798"/>
      <c r="P454" s="798"/>
      <c r="Q454" s="798"/>
      <c r="R454" s="798"/>
      <c r="S454" s="798"/>
      <c r="T454" s="798"/>
      <c r="U454" s="798"/>
      <c r="V454" s="798"/>
      <c r="W454" s="798"/>
      <c r="X454" s="798"/>
      <c r="Y454" s="798"/>
      <c r="Z454" s="798"/>
      <c r="AA454" s="798"/>
    </row>
    <row r="455">
      <c r="A455" s="798"/>
      <c r="B455" s="798"/>
      <c r="C455" s="798"/>
      <c r="D455" s="798"/>
      <c r="E455" s="798"/>
      <c r="F455" s="798"/>
      <c r="G455" s="798"/>
      <c r="H455" s="798"/>
      <c r="I455" s="798"/>
      <c r="J455" s="798"/>
      <c r="K455" s="798"/>
      <c r="L455" s="798"/>
      <c r="M455" s="798"/>
      <c r="N455" s="798"/>
      <c r="O455" s="798"/>
      <c r="P455" s="798"/>
      <c r="Q455" s="798"/>
      <c r="R455" s="798"/>
      <c r="S455" s="798"/>
      <c r="T455" s="798"/>
      <c r="U455" s="798"/>
      <c r="V455" s="798"/>
      <c r="W455" s="798"/>
      <c r="X455" s="798"/>
      <c r="Y455" s="798"/>
      <c r="Z455" s="798"/>
      <c r="AA455" s="798"/>
    </row>
    <row r="456">
      <c r="A456" s="798"/>
      <c r="B456" s="798"/>
      <c r="C456" s="798"/>
      <c r="D456" s="798"/>
      <c r="E456" s="798"/>
      <c r="F456" s="798"/>
      <c r="G456" s="798"/>
      <c r="H456" s="798"/>
      <c r="I456" s="798"/>
      <c r="J456" s="798"/>
      <c r="K456" s="798"/>
      <c r="L456" s="798"/>
      <c r="M456" s="798"/>
      <c r="N456" s="798"/>
      <c r="O456" s="798"/>
      <c r="P456" s="798"/>
      <c r="Q456" s="798"/>
      <c r="R456" s="798"/>
      <c r="S456" s="798"/>
      <c r="T456" s="798"/>
      <c r="U456" s="798"/>
      <c r="V456" s="798"/>
      <c r="W456" s="798"/>
      <c r="X456" s="798"/>
      <c r="Y456" s="798"/>
      <c r="Z456" s="798"/>
      <c r="AA456" s="798"/>
    </row>
    <row r="457">
      <c r="A457" s="798"/>
      <c r="B457" s="798"/>
      <c r="C457" s="798"/>
      <c r="D457" s="798"/>
      <c r="E457" s="798"/>
      <c r="F457" s="798"/>
      <c r="G457" s="798"/>
      <c r="H457" s="798"/>
      <c r="I457" s="798"/>
      <c r="J457" s="798"/>
      <c r="K457" s="798"/>
      <c r="L457" s="798"/>
      <c r="M457" s="798"/>
      <c r="N457" s="798"/>
      <c r="O457" s="798"/>
      <c r="P457" s="798"/>
      <c r="Q457" s="798"/>
      <c r="R457" s="798"/>
      <c r="S457" s="798"/>
      <c r="T457" s="798"/>
      <c r="U457" s="798"/>
      <c r="V457" s="798"/>
      <c r="W457" s="798"/>
      <c r="X457" s="798"/>
      <c r="Y457" s="798"/>
      <c r="Z457" s="798"/>
      <c r="AA457" s="798"/>
    </row>
    <row r="458">
      <c r="A458" s="798"/>
      <c r="B458" s="798"/>
      <c r="C458" s="798"/>
      <c r="D458" s="798"/>
      <c r="E458" s="798"/>
      <c r="F458" s="798"/>
      <c r="G458" s="798"/>
      <c r="H458" s="798"/>
      <c r="I458" s="798"/>
      <c r="J458" s="798"/>
      <c r="K458" s="798"/>
      <c r="L458" s="798"/>
      <c r="M458" s="798"/>
      <c r="N458" s="798"/>
      <c r="O458" s="798"/>
      <c r="P458" s="798"/>
      <c r="Q458" s="798"/>
      <c r="R458" s="798"/>
      <c r="S458" s="798"/>
      <c r="T458" s="798"/>
      <c r="U458" s="798"/>
      <c r="V458" s="798"/>
      <c r="W458" s="798"/>
      <c r="X458" s="798"/>
      <c r="Y458" s="798"/>
      <c r="Z458" s="798"/>
      <c r="AA458" s="798"/>
    </row>
    <row r="459">
      <c r="A459" s="798"/>
      <c r="B459" s="798"/>
      <c r="C459" s="798"/>
      <c r="D459" s="798"/>
      <c r="E459" s="798"/>
      <c r="F459" s="798"/>
      <c r="G459" s="798"/>
      <c r="H459" s="798"/>
      <c r="I459" s="798"/>
      <c r="J459" s="798"/>
      <c r="K459" s="798"/>
      <c r="L459" s="798"/>
      <c r="M459" s="798"/>
      <c r="N459" s="798"/>
      <c r="O459" s="798"/>
      <c r="P459" s="798"/>
      <c r="Q459" s="798"/>
      <c r="R459" s="798"/>
      <c r="S459" s="798"/>
      <c r="T459" s="798"/>
      <c r="U459" s="798"/>
      <c r="V459" s="798"/>
      <c r="W459" s="798"/>
      <c r="X459" s="798"/>
      <c r="Y459" s="798"/>
      <c r="Z459" s="798"/>
      <c r="AA459" s="798"/>
    </row>
    <row r="460">
      <c r="A460" s="798"/>
      <c r="B460" s="798"/>
      <c r="C460" s="798"/>
      <c r="D460" s="798"/>
      <c r="E460" s="798"/>
      <c r="F460" s="798"/>
      <c r="G460" s="798"/>
      <c r="H460" s="798"/>
      <c r="I460" s="798"/>
      <c r="J460" s="798"/>
      <c r="K460" s="798"/>
      <c r="L460" s="798"/>
      <c r="M460" s="798"/>
      <c r="N460" s="798"/>
      <c r="O460" s="798"/>
      <c r="P460" s="798"/>
      <c r="Q460" s="798"/>
      <c r="R460" s="798"/>
      <c r="S460" s="798"/>
      <c r="T460" s="798"/>
      <c r="U460" s="798"/>
      <c r="V460" s="798"/>
      <c r="W460" s="798"/>
      <c r="X460" s="798"/>
      <c r="Y460" s="798"/>
      <c r="Z460" s="798"/>
      <c r="AA460" s="798"/>
    </row>
    <row r="461">
      <c r="A461" s="798"/>
      <c r="B461" s="798"/>
      <c r="C461" s="798"/>
      <c r="D461" s="798"/>
      <c r="E461" s="798"/>
      <c r="F461" s="798"/>
      <c r="G461" s="798"/>
      <c r="H461" s="798"/>
      <c r="I461" s="798"/>
      <c r="J461" s="798"/>
      <c r="K461" s="798"/>
      <c r="L461" s="798"/>
      <c r="M461" s="798"/>
      <c r="N461" s="798"/>
      <c r="O461" s="798"/>
      <c r="P461" s="798"/>
      <c r="Q461" s="798"/>
      <c r="R461" s="798"/>
      <c r="S461" s="798"/>
      <c r="T461" s="798"/>
      <c r="U461" s="798"/>
      <c r="V461" s="798"/>
      <c r="W461" s="798"/>
      <c r="X461" s="798"/>
      <c r="Y461" s="798"/>
      <c r="Z461" s="798"/>
      <c r="AA461" s="798"/>
    </row>
    <row r="462">
      <c r="A462" s="798"/>
      <c r="B462" s="798"/>
      <c r="C462" s="798"/>
      <c r="D462" s="798"/>
      <c r="E462" s="798"/>
      <c r="F462" s="798"/>
      <c r="G462" s="798"/>
      <c r="H462" s="798"/>
      <c r="I462" s="798"/>
      <c r="J462" s="798"/>
      <c r="K462" s="798"/>
      <c r="L462" s="798"/>
      <c r="M462" s="798"/>
      <c r="N462" s="798"/>
      <c r="O462" s="798"/>
      <c r="P462" s="798"/>
      <c r="Q462" s="798"/>
      <c r="R462" s="798"/>
      <c r="S462" s="798"/>
      <c r="T462" s="798"/>
      <c r="U462" s="798"/>
      <c r="V462" s="798"/>
      <c r="W462" s="798"/>
      <c r="X462" s="798"/>
      <c r="Y462" s="798"/>
      <c r="Z462" s="798"/>
      <c r="AA462" s="798"/>
    </row>
    <row r="463">
      <c r="A463" s="798"/>
      <c r="B463" s="798"/>
      <c r="C463" s="798"/>
      <c r="D463" s="798"/>
      <c r="E463" s="798"/>
      <c r="F463" s="798"/>
      <c r="G463" s="798"/>
      <c r="H463" s="798"/>
      <c r="I463" s="798"/>
      <c r="J463" s="798"/>
      <c r="K463" s="798"/>
      <c r="L463" s="798"/>
      <c r="M463" s="798"/>
      <c r="N463" s="798"/>
      <c r="O463" s="798"/>
      <c r="P463" s="798"/>
      <c r="Q463" s="798"/>
      <c r="R463" s="798"/>
      <c r="S463" s="798"/>
      <c r="T463" s="798"/>
      <c r="U463" s="798"/>
      <c r="V463" s="798"/>
      <c r="W463" s="798"/>
      <c r="X463" s="798"/>
      <c r="Y463" s="798"/>
      <c r="Z463" s="798"/>
      <c r="AA463" s="798"/>
    </row>
    <row r="464">
      <c r="A464" s="798"/>
      <c r="B464" s="798"/>
      <c r="C464" s="798"/>
      <c r="D464" s="798"/>
      <c r="E464" s="798"/>
      <c r="F464" s="798"/>
      <c r="G464" s="798"/>
      <c r="H464" s="798"/>
      <c r="I464" s="798"/>
      <c r="J464" s="798"/>
      <c r="K464" s="798"/>
      <c r="L464" s="798"/>
      <c r="M464" s="798"/>
      <c r="N464" s="798"/>
      <c r="O464" s="798"/>
      <c r="P464" s="798"/>
      <c r="Q464" s="798"/>
      <c r="R464" s="798"/>
      <c r="S464" s="798"/>
      <c r="T464" s="798"/>
      <c r="U464" s="798"/>
      <c r="V464" s="798"/>
      <c r="W464" s="798"/>
      <c r="X464" s="798"/>
      <c r="Y464" s="798"/>
      <c r="Z464" s="798"/>
      <c r="AA464" s="798"/>
    </row>
    <row r="465">
      <c r="A465" s="798"/>
      <c r="B465" s="798"/>
      <c r="C465" s="798"/>
      <c r="D465" s="798"/>
      <c r="E465" s="798"/>
      <c r="F465" s="798"/>
      <c r="G465" s="798"/>
      <c r="H465" s="798"/>
      <c r="I465" s="798"/>
      <c r="J465" s="798"/>
      <c r="K465" s="798"/>
      <c r="L465" s="798"/>
      <c r="M465" s="798"/>
      <c r="N465" s="798"/>
      <c r="O465" s="798"/>
      <c r="P465" s="798"/>
      <c r="Q465" s="798"/>
      <c r="R465" s="798"/>
      <c r="S465" s="798"/>
      <c r="T465" s="798"/>
      <c r="U465" s="798"/>
      <c r="V465" s="798"/>
      <c r="W465" s="798"/>
      <c r="X465" s="798"/>
      <c r="Y465" s="798"/>
      <c r="Z465" s="798"/>
      <c r="AA465" s="798"/>
    </row>
    <row r="466">
      <c r="A466" s="798"/>
      <c r="B466" s="798"/>
      <c r="C466" s="798"/>
      <c r="D466" s="798"/>
      <c r="E466" s="798"/>
      <c r="F466" s="798"/>
      <c r="G466" s="798"/>
      <c r="H466" s="798"/>
      <c r="I466" s="798"/>
      <c r="J466" s="798"/>
      <c r="K466" s="798"/>
      <c r="L466" s="798"/>
      <c r="M466" s="798"/>
      <c r="N466" s="798"/>
      <c r="O466" s="798"/>
      <c r="P466" s="798"/>
      <c r="Q466" s="798"/>
      <c r="R466" s="798"/>
      <c r="S466" s="798"/>
      <c r="T466" s="798"/>
      <c r="U466" s="798"/>
      <c r="V466" s="798"/>
      <c r="W466" s="798"/>
      <c r="X466" s="798"/>
      <c r="Y466" s="798"/>
      <c r="Z466" s="798"/>
      <c r="AA466" s="798"/>
    </row>
    <row r="467">
      <c r="A467" s="798"/>
      <c r="B467" s="798"/>
      <c r="C467" s="798"/>
      <c r="D467" s="798"/>
      <c r="E467" s="798"/>
      <c r="F467" s="798"/>
      <c r="G467" s="798"/>
      <c r="H467" s="798"/>
      <c r="I467" s="798"/>
      <c r="J467" s="798"/>
      <c r="K467" s="798"/>
      <c r="L467" s="798"/>
      <c r="M467" s="798"/>
      <c r="N467" s="798"/>
      <c r="O467" s="798"/>
      <c r="P467" s="798"/>
      <c r="Q467" s="798"/>
      <c r="R467" s="798"/>
      <c r="S467" s="798"/>
      <c r="T467" s="798"/>
      <c r="U467" s="798"/>
      <c r="V467" s="798"/>
      <c r="W467" s="798"/>
      <c r="X467" s="798"/>
      <c r="Y467" s="798"/>
      <c r="Z467" s="798"/>
      <c r="AA467" s="798"/>
    </row>
    <row r="468">
      <c r="A468" s="798"/>
      <c r="B468" s="798"/>
      <c r="C468" s="798"/>
      <c r="D468" s="798"/>
      <c r="E468" s="798"/>
      <c r="F468" s="798"/>
      <c r="G468" s="798"/>
      <c r="H468" s="798"/>
      <c r="I468" s="798"/>
      <c r="J468" s="798"/>
      <c r="K468" s="798"/>
      <c r="L468" s="798"/>
      <c r="M468" s="798"/>
      <c r="N468" s="798"/>
      <c r="O468" s="798"/>
      <c r="P468" s="798"/>
      <c r="Q468" s="798"/>
      <c r="R468" s="798"/>
      <c r="S468" s="798"/>
      <c r="T468" s="798"/>
      <c r="U468" s="798"/>
      <c r="V468" s="798"/>
      <c r="W468" s="798"/>
      <c r="X468" s="798"/>
      <c r="Y468" s="798"/>
      <c r="Z468" s="798"/>
      <c r="AA468" s="798"/>
    </row>
    <row r="469">
      <c r="A469" s="798"/>
      <c r="B469" s="798"/>
      <c r="C469" s="798"/>
      <c r="D469" s="798"/>
      <c r="E469" s="798"/>
      <c r="F469" s="798"/>
      <c r="G469" s="798"/>
      <c r="H469" s="798"/>
      <c r="I469" s="798"/>
      <c r="J469" s="798"/>
      <c r="K469" s="798"/>
      <c r="L469" s="798"/>
      <c r="M469" s="798"/>
      <c r="N469" s="798"/>
      <c r="O469" s="798"/>
      <c r="P469" s="798"/>
      <c r="Q469" s="798"/>
      <c r="R469" s="798"/>
      <c r="S469" s="798"/>
      <c r="T469" s="798"/>
      <c r="U469" s="798"/>
      <c r="V469" s="798"/>
      <c r="W469" s="798"/>
      <c r="X469" s="798"/>
      <c r="Y469" s="798"/>
      <c r="Z469" s="798"/>
      <c r="AA469" s="798"/>
    </row>
    <row r="470">
      <c r="A470" s="798"/>
      <c r="B470" s="798"/>
      <c r="C470" s="798"/>
      <c r="D470" s="798"/>
      <c r="E470" s="798"/>
      <c r="F470" s="798"/>
      <c r="G470" s="798"/>
      <c r="H470" s="798"/>
      <c r="I470" s="798"/>
      <c r="J470" s="798"/>
      <c r="K470" s="798"/>
      <c r="L470" s="798"/>
      <c r="M470" s="798"/>
      <c r="N470" s="798"/>
      <c r="O470" s="798"/>
      <c r="P470" s="798"/>
      <c r="Q470" s="798"/>
      <c r="R470" s="798"/>
      <c r="S470" s="798"/>
      <c r="T470" s="798"/>
      <c r="U470" s="798"/>
      <c r="V470" s="798"/>
      <c r="W470" s="798"/>
      <c r="X470" s="798"/>
      <c r="Y470" s="798"/>
      <c r="Z470" s="798"/>
      <c r="AA470" s="798"/>
    </row>
    <row r="471">
      <c r="A471" s="798"/>
      <c r="B471" s="798"/>
      <c r="C471" s="798"/>
      <c r="D471" s="798"/>
      <c r="E471" s="798"/>
      <c r="F471" s="798"/>
      <c r="G471" s="798"/>
      <c r="H471" s="798"/>
      <c r="I471" s="798"/>
      <c r="J471" s="798"/>
      <c r="K471" s="798"/>
      <c r="L471" s="798"/>
      <c r="M471" s="798"/>
      <c r="N471" s="798"/>
      <c r="O471" s="798"/>
      <c r="P471" s="798"/>
      <c r="Q471" s="798"/>
      <c r="R471" s="798"/>
      <c r="S471" s="798"/>
      <c r="T471" s="798"/>
      <c r="U471" s="798"/>
      <c r="V471" s="798"/>
      <c r="W471" s="798"/>
      <c r="X471" s="798"/>
      <c r="Y471" s="798"/>
      <c r="Z471" s="798"/>
      <c r="AA471" s="798"/>
    </row>
    <row r="472">
      <c r="A472" s="798"/>
      <c r="B472" s="798"/>
      <c r="C472" s="798"/>
      <c r="D472" s="798"/>
      <c r="E472" s="798"/>
      <c r="F472" s="798"/>
      <c r="G472" s="798"/>
      <c r="H472" s="798"/>
      <c r="I472" s="798"/>
      <c r="J472" s="798"/>
      <c r="K472" s="798"/>
      <c r="L472" s="798"/>
      <c r="M472" s="798"/>
      <c r="N472" s="798"/>
      <c r="O472" s="798"/>
      <c r="P472" s="798"/>
      <c r="Q472" s="798"/>
      <c r="R472" s="798"/>
      <c r="S472" s="798"/>
      <c r="T472" s="798"/>
      <c r="U472" s="798"/>
      <c r="V472" s="798"/>
      <c r="W472" s="798"/>
      <c r="X472" s="798"/>
      <c r="Y472" s="798"/>
      <c r="Z472" s="798"/>
      <c r="AA472" s="798"/>
    </row>
    <row r="473">
      <c r="A473" s="798"/>
      <c r="B473" s="798"/>
      <c r="C473" s="798"/>
      <c r="D473" s="798"/>
      <c r="E473" s="798"/>
      <c r="F473" s="798"/>
      <c r="G473" s="798"/>
      <c r="H473" s="798"/>
      <c r="I473" s="798"/>
      <c r="J473" s="798"/>
      <c r="K473" s="798"/>
      <c r="L473" s="798"/>
      <c r="M473" s="798"/>
      <c r="N473" s="798"/>
      <c r="O473" s="798"/>
      <c r="P473" s="798"/>
      <c r="Q473" s="798"/>
      <c r="R473" s="798"/>
      <c r="S473" s="798"/>
      <c r="T473" s="798"/>
      <c r="U473" s="798"/>
      <c r="V473" s="798"/>
      <c r="W473" s="798"/>
      <c r="X473" s="798"/>
      <c r="Y473" s="798"/>
      <c r="Z473" s="798"/>
      <c r="AA473" s="798"/>
    </row>
    <row r="474">
      <c r="A474" s="798"/>
      <c r="B474" s="798"/>
      <c r="C474" s="798"/>
      <c r="D474" s="798"/>
      <c r="E474" s="798"/>
      <c r="F474" s="798"/>
      <c r="G474" s="798"/>
      <c r="H474" s="798"/>
      <c r="I474" s="798"/>
      <c r="J474" s="798"/>
      <c r="K474" s="798"/>
      <c r="L474" s="798"/>
      <c r="M474" s="798"/>
      <c r="N474" s="798"/>
      <c r="O474" s="798"/>
      <c r="P474" s="798"/>
      <c r="Q474" s="798"/>
      <c r="R474" s="798"/>
      <c r="S474" s="798"/>
      <c r="T474" s="798"/>
      <c r="U474" s="798"/>
      <c r="V474" s="798"/>
      <c r="W474" s="798"/>
      <c r="X474" s="798"/>
      <c r="Y474" s="798"/>
      <c r="Z474" s="798"/>
      <c r="AA474" s="798"/>
    </row>
    <row r="475">
      <c r="A475" s="798"/>
      <c r="B475" s="798"/>
      <c r="C475" s="798"/>
      <c r="D475" s="798"/>
      <c r="E475" s="798"/>
      <c r="F475" s="798"/>
      <c r="G475" s="798"/>
      <c r="H475" s="798"/>
      <c r="I475" s="798"/>
      <c r="J475" s="798"/>
      <c r="K475" s="798"/>
      <c r="L475" s="798"/>
      <c r="M475" s="798"/>
      <c r="N475" s="798"/>
      <c r="O475" s="798"/>
      <c r="P475" s="798"/>
      <c r="Q475" s="798"/>
      <c r="R475" s="798"/>
      <c r="S475" s="798"/>
      <c r="T475" s="798"/>
      <c r="U475" s="798"/>
      <c r="V475" s="798"/>
      <c r="W475" s="798"/>
      <c r="X475" s="798"/>
      <c r="Y475" s="798"/>
      <c r="Z475" s="798"/>
      <c r="AA475" s="798"/>
    </row>
    <row r="476">
      <c r="A476" s="798"/>
      <c r="B476" s="798"/>
      <c r="C476" s="798"/>
      <c r="D476" s="798"/>
      <c r="E476" s="798"/>
      <c r="F476" s="798"/>
      <c r="G476" s="798"/>
      <c r="H476" s="798"/>
      <c r="I476" s="798"/>
      <c r="J476" s="798"/>
      <c r="K476" s="798"/>
      <c r="L476" s="798"/>
      <c r="M476" s="798"/>
      <c r="N476" s="798"/>
      <c r="O476" s="798"/>
      <c r="P476" s="798"/>
      <c r="Q476" s="798"/>
      <c r="R476" s="798"/>
      <c r="S476" s="798"/>
      <c r="T476" s="798"/>
      <c r="U476" s="798"/>
      <c r="V476" s="798"/>
      <c r="W476" s="798"/>
      <c r="X476" s="798"/>
      <c r="Y476" s="798"/>
      <c r="Z476" s="798"/>
      <c r="AA476" s="798"/>
    </row>
    <row r="477">
      <c r="A477" s="798"/>
      <c r="B477" s="798"/>
      <c r="C477" s="798"/>
      <c r="D477" s="798"/>
      <c r="E477" s="798"/>
      <c r="F477" s="798"/>
      <c r="G477" s="798"/>
      <c r="H477" s="798"/>
      <c r="I477" s="798"/>
      <c r="J477" s="798"/>
      <c r="K477" s="798"/>
      <c r="L477" s="798"/>
      <c r="M477" s="798"/>
      <c r="N477" s="798"/>
      <c r="O477" s="798"/>
      <c r="P477" s="798"/>
      <c r="Q477" s="798"/>
      <c r="R477" s="798"/>
      <c r="S477" s="798"/>
      <c r="T477" s="798"/>
      <c r="U477" s="798"/>
      <c r="V477" s="798"/>
      <c r="W477" s="798"/>
      <c r="X477" s="798"/>
      <c r="Y477" s="798"/>
      <c r="Z477" s="798"/>
      <c r="AA477" s="798"/>
    </row>
    <row r="478">
      <c r="A478" s="798"/>
      <c r="B478" s="798"/>
      <c r="C478" s="798"/>
      <c r="D478" s="798"/>
      <c r="E478" s="798"/>
      <c r="F478" s="798"/>
      <c r="G478" s="798"/>
      <c r="H478" s="798"/>
      <c r="I478" s="798"/>
      <c r="J478" s="798"/>
      <c r="K478" s="798"/>
      <c r="L478" s="798"/>
      <c r="M478" s="798"/>
      <c r="N478" s="798"/>
      <c r="O478" s="798"/>
      <c r="P478" s="798"/>
      <c r="Q478" s="798"/>
      <c r="R478" s="798"/>
      <c r="S478" s="798"/>
      <c r="T478" s="798"/>
      <c r="U478" s="798"/>
      <c r="V478" s="798"/>
      <c r="W478" s="798"/>
      <c r="X478" s="798"/>
      <c r="Y478" s="798"/>
      <c r="Z478" s="798"/>
      <c r="AA478" s="798"/>
    </row>
    <row r="479">
      <c r="A479" s="798"/>
      <c r="B479" s="798"/>
      <c r="C479" s="798"/>
      <c r="D479" s="798"/>
      <c r="E479" s="798"/>
      <c r="F479" s="798"/>
      <c r="G479" s="798"/>
      <c r="H479" s="798"/>
      <c r="I479" s="798"/>
      <c r="J479" s="798"/>
      <c r="K479" s="798"/>
      <c r="L479" s="798"/>
      <c r="M479" s="798"/>
      <c r="N479" s="798"/>
      <c r="O479" s="798"/>
      <c r="P479" s="798"/>
      <c r="Q479" s="798"/>
      <c r="R479" s="798"/>
      <c r="S479" s="798"/>
      <c r="T479" s="798"/>
      <c r="U479" s="798"/>
      <c r="V479" s="798"/>
      <c r="W479" s="798"/>
      <c r="X479" s="798"/>
      <c r="Y479" s="798"/>
      <c r="Z479" s="798"/>
      <c r="AA479" s="798"/>
    </row>
    <row r="480">
      <c r="A480" s="798"/>
      <c r="B480" s="798"/>
      <c r="C480" s="798"/>
      <c r="D480" s="798"/>
      <c r="E480" s="798"/>
      <c r="F480" s="798"/>
      <c r="G480" s="798"/>
      <c r="H480" s="798"/>
      <c r="I480" s="798"/>
      <c r="J480" s="798"/>
      <c r="K480" s="798"/>
      <c r="L480" s="798"/>
      <c r="M480" s="798"/>
      <c r="N480" s="798"/>
      <c r="O480" s="798"/>
      <c r="P480" s="798"/>
      <c r="Q480" s="798"/>
      <c r="R480" s="798"/>
      <c r="S480" s="798"/>
      <c r="T480" s="798"/>
      <c r="U480" s="798"/>
      <c r="V480" s="798"/>
      <c r="W480" s="798"/>
      <c r="X480" s="798"/>
      <c r="Y480" s="798"/>
      <c r="Z480" s="798"/>
      <c r="AA480" s="798"/>
    </row>
    <row r="481">
      <c r="A481" s="798"/>
      <c r="B481" s="798"/>
      <c r="C481" s="798"/>
      <c r="D481" s="798"/>
      <c r="E481" s="798"/>
      <c r="F481" s="798"/>
      <c r="G481" s="798"/>
      <c r="H481" s="798"/>
      <c r="I481" s="798"/>
      <c r="J481" s="798"/>
      <c r="K481" s="798"/>
      <c r="L481" s="798"/>
      <c r="M481" s="798"/>
      <c r="N481" s="798"/>
      <c r="O481" s="798"/>
      <c r="P481" s="798"/>
      <c r="Q481" s="798"/>
      <c r="R481" s="798"/>
      <c r="S481" s="798"/>
      <c r="T481" s="798"/>
      <c r="U481" s="798"/>
      <c r="V481" s="798"/>
      <c r="W481" s="798"/>
      <c r="X481" s="798"/>
      <c r="Y481" s="798"/>
      <c r="Z481" s="798"/>
      <c r="AA481" s="798"/>
    </row>
    <row r="482">
      <c r="A482" s="798"/>
      <c r="B482" s="798"/>
      <c r="C482" s="798"/>
      <c r="D482" s="798"/>
      <c r="E482" s="798"/>
      <c r="F482" s="798"/>
      <c r="G482" s="798"/>
      <c r="H482" s="798"/>
      <c r="I482" s="798"/>
      <c r="J482" s="798"/>
      <c r="K482" s="798"/>
      <c r="L482" s="798"/>
      <c r="M482" s="798"/>
      <c r="N482" s="798"/>
      <c r="O482" s="798"/>
      <c r="P482" s="798"/>
      <c r="Q482" s="798"/>
      <c r="R482" s="798"/>
      <c r="S482" s="798"/>
      <c r="T482" s="798"/>
      <c r="U482" s="798"/>
      <c r="V482" s="798"/>
      <c r="W482" s="798"/>
      <c r="X482" s="798"/>
      <c r="Y482" s="798"/>
      <c r="Z482" s="798"/>
      <c r="AA482" s="798"/>
    </row>
    <row r="483">
      <c r="A483" s="798"/>
      <c r="B483" s="798"/>
      <c r="C483" s="798"/>
      <c r="D483" s="798"/>
      <c r="E483" s="798"/>
      <c r="F483" s="798"/>
      <c r="G483" s="798"/>
      <c r="H483" s="798"/>
      <c r="I483" s="798"/>
      <c r="J483" s="798"/>
      <c r="K483" s="798"/>
      <c r="L483" s="798"/>
      <c r="M483" s="798"/>
      <c r="N483" s="798"/>
      <c r="O483" s="798"/>
      <c r="P483" s="798"/>
      <c r="Q483" s="798"/>
      <c r="R483" s="798"/>
      <c r="S483" s="798"/>
      <c r="T483" s="798"/>
      <c r="U483" s="798"/>
      <c r="V483" s="798"/>
      <c r="W483" s="798"/>
      <c r="X483" s="798"/>
      <c r="Y483" s="798"/>
      <c r="Z483" s="798"/>
      <c r="AA483" s="798"/>
    </row>
    <row r="484">
      <c r="A484" s="798"/>
      <c r="B484" s="798"/>
      <c r="C484" s="798"/>
      <c r="D484" s="798"/>
      <c r="E484" s="798"/>
      <c r="F484" s="798"/>
      <c r="G484" s="798"/>
      <c r="H484" s="798"/>
      <c r="I484" s="798"/>
      <c r="J484" s="798"/>
      <c r="K484" s="798"/>
      <c r="L484" s="798"/>
      <c r="M484" s="798"/>
      <c r="N484" s="798"/>
      <c r="O484" s="798"/>
      <c r="P484" s="798"/>
      <c r="Q484" s="798"/>
      <c r="R484" s="798"/>
      <c r="S484" s="798"/>
      <c r="T484" s="798"/>
      <c r="U484" s="798"/>
      <c r="V484" s="798"/>
      <c r="W484" s="798"/>
      <c r="X484" s="798"/>
      <c r="Y484" s="798"/>
      <c r="Z484" s="798"/>
      <c r="AA484" s="798"/>
    </row>
    <row r="485">
      <c r="A485" s="798"/>
      <c r="B485" s="798"/>
      <c r="C485" s="798"/>
      <c r="D485" s="798"/>
      <c r="E485" s="798"/>
      <c r="F485" s="798"/>
      <c r="G485" s="798"/>
      <c r="H485" s="798"/>
      <c r="I485" s="798"/>
      <c r="J485" s="798"/>
      <c r="K485" s="798"/>
      <c r="L485" s="798"/>
      <c r="M485" s="798"/>
      <c r="N485" s="798"/>
      <c r="O485" s="798"/>
      <c r="P485" s="798"/>
      <c r="Q485" s="798"/>
      <c r="R485" s="798"/>
      <c r="S485" s="798"/>
      <c r="T485" s="798"/>
      <c r="U485" s="798"/>
      <c r="V485" s="798"/>
      <c r="W485" s="798"/>
      <c r="X485" s="798"/>
      <c r="Y485" s="798"/>
      <c r="Z485" s="798"/>
      <c r="AA485" s="798"/>
    </row>
    <row r="486">
      <c r="A486" s="798"/>
      <c r="B486" s="798"/>
      <c r="C486" s="798"/>
      <c r="D486" s="798"/>
      <c r="E486" s="798"/>
      <c r="F486" s="798"/>
      <c r="G486" s="798"/>
      <c r="H486" s="798"/>
      <c r="I486" s="798"/>
      <c r="J486" s="798"/>
      <c r="K486" s="798"/>
      <c r="L486" s="798"/>
      <c r="M486" s="798"/>
      <c r="N486" s="798"/>
      <c r="O486" s="798"/>
      <c r="P486" s="798"/>
      <c r="Q486" s="798"/>
      <c r="R486" s="798"/>
      <c r="S486" s="798"/>
      <c r="T486" s="798"/>
      <c r="U486" s="798"/>
      <c r="V486" s="798"/>
      <c r="W486" s="798"/>
      <c r="X486" s="798"/>
      <c r="Y486" s="798"/>
      <c r="Z486" s="798"/>
      <c r="AA486" s="798"/>
    </row>
    <row r="487">
      <c r="A487" s="798"/>
      <c r="B487" s="798"/>
      <c r="C487" s="798"/>
      <c r="D487" s="798"/>
      <c r="E487" s="798"/>
      <c r="F487" s="798"/>
      <c r="G487" s="798"/>
      <c r="H487" s="798"/>
      <c r="I487" s="798"/>
      <c r="J487" s="798"/>
      <c r="K487" s="798"/>
      <c r="L487" s="798"/>
      <c r="M487" s="798"/>
      <c r="N487" s="798"/>
      <c r="O487" s="798"/>
      <c r="P487" s="798"/>
      <c r="Q487" s="798"/>
      <c r="R487" s="798"/>
      <c r="S487" s="798"/>
      <c r="T487" s="798"/>
      <c r="U487" s="798"/>
      <c r="V487" s="798"/>
      <c r="W487" s="798"/>
      <c r="X487" s="798"/>
      <c r="Y487" s="798"/>
      <c r="Z487" s="798"/>
      <c r="AA487" s="798"/>
    </row>
    <row r="488">
      <c r="A488" s="798"/>
      <c r="B488" s="798"/>
      <c r="C488" s="798"/>
      <c r="D488" s="798"/>
      <c r="E488" s="798"/>
      <c r="F488" s="798"/>
      <c r="G488" s="798"/>
      <c r="H488" s="798"/>
      <c r="I488" s="798"/>
      <c r="J488" s="798"/>
      <c r="K488" s="798"/>
      <c r="L488" s="798"/>
      <c r="M488" s="798"/>
      <c r="N488" s="798"/>
      <c r="O488" s="798"/>
      <c r="P488" s="798"/>
      <c r="Q488" s="798"/>
      <c r="R488" s="798"/>
      <c r="S488" s="798"/>
      <c r="T488" s="798"/>
      <c r="U488" s="798"/>
      <c r="V488" s="798"/>
      <c r="W488" s="798"/>
      <c r="X488" s="798"/>
      <c r="Y488" s="798"/>
      <c r="Z488" s="798"/>
      <c r="AA488" s="798"/>
    </row>
    <row r="489">
      <c r="A489" s="798"/>
      <c r="B489" s="798"/>
      <c r="C489" s="798"/>
      <c r="D489" s="798"/>
      <c r="E489" s="798"/>
      <c r="F489" s="798"/>
      <c r="G489" s="798"/>
      <c r="H489" s="798"/>
      <c r="I489" s="798"/>
      <c r="J489" s="798"/>
      <c r="K489" s="798"/>
      <c r="L489" s="798"/>
      <c r="M489" s="798"/>
      <c r="N489" s="798"/>
      <c r="O489" s="798"/>
      <c r="P489" s="798"/>
      <c r="Q489" s="798"/>
      <c r="R489" s="798"/>
      <c r="S489" s="798"/>
      <c r="T489" s="798"/>
      <c r="U489" s="798"/>
      <c r="V489" s="798"/>
      <c r="W489" s="798"/>
      <c r="X489" s="798"/>
      <c r="Y489" s="798"/>
      <c r="Z489" s="798"/>
      <c r="AA489" s="798"/>
    </row>
    <row r="490">
      <c r="A490" s="798"/>
      <c r="B490" s="798"/>
      <c r="C490" s="798"/>
      <c r="D490" s="798"/>
      <c r="E490" s="798"/>
      <c r="F490" s="798"/>
      <c r="G490" s="798"/>
      <c r="H490" s="798"/>
      <c r="I490" s="798"/>
      <c r="J490" s="798"/>
      <c r="K490" s="798"/>
      <c r="L490" s="798"/>
      <c r="M490" s="798"/>
      <c r="N490" s="798"/>
      <c r="O490" s="798"/>
      <c r="P490" s="798"/>
      <c r="Q490" s="798"/>
      <c r="R490" s="798"/>
      <c r="S490" s="798"/>
      <c r="T490" s="798"/>
      <c r="U490" s="798"/>
      <c r="V490" s="798"/>
      <c r="W490" s="798"/>
      <c r="X490" s="798"/>
      <c r="Y490" s="798"/>
      <c r="Z490" s="798"/>
      <c r="AA490" s="798"/>
    </row>
    <row r="491">
      <c r="A491" s="798"/>
      <c r="B491" s="798"/>
      <c r="C491" s="798"/>
      <c r="D491" s="798"/>
      <c r="E491" s="798"/>
      <c r="F491" s="798"/>
      <c r="G491" s="798"/>
      <c r="H491" s="798"/>
      <c r="I491" s="798"/>
      <c r="J491" s="798"/>
      <c r="K491" s="798"/>
      <c r="L491" s="798"/>
      <c r="M491" s="798"/>
      <c r="N491" s="798"/>
      <c r="O491" s="798"/>
      <c r="P491" s="798"/>
      <c r="Q491" s="798"/>
      <c r="R491" s="798"/>
      <c r="S491" s="798"/>
      <c r="T491" s="798"/>
      <c r="U491" s="798"/>
      <c r="V491" s="798"/>
      <c r="W491" s="798"/>
      <c r="X491" s="798"/>
      <c r="Y491" s="798"/>
      <c r="Z491" s="798"/>
      <c r="AA491" s="798"/>
    </row>
    <row r="492">
      <c r="A492" s="798"/>
      <c r="B492" s="798"/>
      <c r="C492" s="798"/>
      <c r="D492" s="798"/>
      <c r="E492" s="798"/>
      <c r="F492" s="798"/>
      <c r="G492" s="798"/>
      <c r="H492" s="798"/>
      <c r="I492" s="798"/>
      <c r="J492" s="798"/>
      <c r="K492" s="798"/>
      <c r="L492" s="798"/>
      <c r="M492" s="798"/>
      <c r="N492" s="798"/>
      <c r="O492" s="798"/>
      <c r="P492" s="798"/>
      <c r="Q492" s="798"/>
      <c r="R492" s="798"/>
      <c r="S492" s="798"/>
      <c r="T492" s="798"/>
      <c r="U492" s="798"/>
      <c r="V492" s="798"/>
      <c r="W492" s="798"/>
      <c r="X492" s="798"/>
      <c r="Y492" s="798"/>
      <c r="Z492" s="798"/>
      <c r="AA492" s="798"/>
    </row>
    <row r="493">
      <c r="A493" s="798"/>
      <c r="B493" s="798"/>
      <c r="C493" s="798"/>
      <c r="D493" s="798"/>
      <c r="E493" s="798"/>
      <c r="F493" s="798"/>
      <c r="G493" s="798"/>
      <c r="H493" s="798"/>
      <c r="I493" s="798"/>
      <c r="J493" s="798"/>
      <c r="K493" s="798"/>
      <c r="L493" s="798"/>
      <c r="M493" s="798"/>
      <c r="N493" s="798"/>
      <c r="O493" s="798"/>
      <c r="P493" s="798"/>
      <c r="Q493" s="798"/>
      <c r="R493" s="798"/>
      <c r="S493" s="798"/>
      <c r="T493" s="798"/>
      <c r="U493" s="798"/>
      <c r="V493" s="798"/>
      <c r="W493" s="798"/>
      <c r="X493" s="798"/>
      <c r="Y493" s="798"/>
      <c r="Z493" s="798"/>
      <c r="AA493" s="798"/>
    </row>
    <row r="494">
      <c r="A494" s="798"/>
      <c r="B494" s="798"/>
      <c r="C494" s="798"/>
      <c r="D494" s="798"/>
      <c r="E494" s="798"/>
      <c r="F494" s="798"/>
      <c r="G494" s="798"/>
      <c r="H494" s="798"/>
      <c r="I494" s="798"/>
      <c r="J494" s="798"/>
      <c r="K494" s="798"/>
      <c r="L494" s="798"/>
      <c r="M494" s="798"/>
      <c r="N494" s="798"/>
      <c r="O494" s="798"/>
      <c r="P494" s="798"/>
      <c r="Q494" s="798"/>
      <c r="R494" s="798"/>
      <c r="S494" s="798"/>
      <c r="T494" s="798"/>
      <c r="U494" s="798"/>
      <c r="V494" s="798"/>
      <c r="W494" s="798"/>
      <c r="X494" s="798"/>
      <c r="Y494" s="798"/>
      <c r="Z494" s="798"/>
      <c r="AA494" s="798"/>
    </row>
    <row r="495">
      <c r="A495" s="798"/>
      <c r="B495" s="798"/>
      <c r="C495" s="798"/>
      <c r="D495" s="798"/>
      <c r="E495" s="798"/>
      <c r="F495" s="798"/>
      <c r="G495" s="798"/>
      <c r="H495" s="798"/>
      <c r="I495" s="798"/>
      <c r="J495" s="798"/>
      <c r="K495" s="798"/>
      <c r="L495" s="798"/>
      <c r="M495" s="798"/>
      <c r="N495" s="798"/>
      <c r="O495" s="798"/>
      <c r="P495" s="798"/>
      <c r="Q495" s="798"/>
      <c r="R495" s="798"/>
      <c r="S495" s="798"/>
      <c r="T495" s="798"/>
      <c r="U495" s="798"/>
      <c r="V495" s="798"/>
      <c r="W495" s="798"/>
      <c r="X495" s="798"/>
      <c r="Y495" s="798"/>
      <c r="Z495" s="798"/>
      <c r="AA495" s="798"/>
    </row>
    <row r="496">
      <c r="A496" s="798"/>
      <c r="B496" s="798"/>
      <c r="C496" s="798"/>
      <c r="D496" s="798"/>
      <c r="E496" s="798"/>
      <c r="F496" s="798"/>
      <c r="G496" s="798"/>
      <c r="H496" s="798"/>
      <c r="I496" s="798"/>
      <c r="J496" s="798"/>
      <c r="K496" s="798"/>
      <c r="L496" s="798"/>
      <c r="M496" s="798"/>
      <c r="N496" s="798"/>
      <c r="O496" s="798"/>
      <c r="P496" s="798"/>
      <c r="Q496" s="798"/>
      <c r="R496" s="798"/>
      <c r="S496" s="798"/>
      <c r="T496" s="798"/>
      <c r="U496" s="798"/>
      <c r="V496" s="798"/>
      <c r="W496" s="798"/>
      <c r="X496" s="798"/>
      <c r="Y496" s="798"/>
      <c r="Z496" s="798"/>
      <c r="AA496" s="798"/>
    </row>
    <row r="497">
      <c r="A497" s="798"/>
      <c r="B497" s="798"/>
      <c r="C497" s="798"/>
      <c r="D497" s="798"/>
      <c r="E497" s="798"/>
      <c r="F497" s="798"/>
      <c r="G497" s="798"/>
      <c r="H497" s="798"/>
      <c r="I497" s="798"/>
      <c r="J497" s="798"/>
      <c r="K497" s="798"/>
      <c r="L497" s="798"/>
      <c r="M497" s="798"/>
      <c r="N497" s="798"/>
      <c r="O497" s="798"/>
      <c r="P497" s="798"/>
      <c r="Q497" s="798"/>
      <c r="R497" s="798"/>
      <c r="S497" s="798"/>
      <c r="T497" s="798"/>
      <c r="U497" s="798"/>
      <c r="V497" s="798"/>
      <c r="W497" s="798"/>
      <c r="X497" s="798"/>
      <c r="Y497" s="798"/>
      <c r="Z497" s="798"/>
      <c r="AA497" s="798"/>
    </row>
    <row r="498">
      <c r="A498" s="798"/>
      <c r="B498" s="798"/>
      <c r="C498" s="798"/>
      <c r="D498" s="798"/>
      <c r="E498" s="798"/>
      <c r="F498" s="798"/>
      <c r="G498" s="798"/>
      <c r="H498" s="798"/>
      <c r="I498" s="798"/>
      <c r="J498" s="798"/>
      <c r="K498" s="798"/>
      <c r="L498" s="798"/>
      <c r="M498" s="798"/>
      <c r="N498" s="798"/>
      <c r="O498" s="798"/>
      <c r="P498" s="798"/>
      <c r="Q498" s="798"/>
      <c r="R498" s="798"/>
      <c r="S498" s="798"/>
      <c r="T498" s="798"/>
      <c r="U498" s="798"/>
      <c r="V498" s="798"/>
      <c r="W498" s="798"/>
      <c r="X498" s="798"/>
      <c r="Y498" s="798"/>
      <c r="Z498" s="798"/>
      <c r="AA498" s="798"/>
    </row>
    <row r="499">
      <c r="A499" s="798"/>
      <c r="B499" s="798"/>
      <c r="C499" s="798"/>
      <c r="D499" s="798"/>
      <c r="E499" s="798"/>
      <c r="F499" s="798"/>
      <c r="G499" s="798"/>
      <c r="H499" s="798"/>
      <c r="I499" s="798"/>
      <c r="J499" s="798"/>
      <c r="K499" s="798"/>
      <c r="L499" s="798"/>
      <c r="M499" s="798"/>
      <c r="N499" s="798"/>
      <c r="O499" s="798"/>
      <c r="P499" s="798"/>
      <c r="Q499" s="798"/>
      <c r="R499" s="798"/>
      <c r="S499" s="798"/>
      <c r="T499" s="798"/>
      <c r="U499" s="798"/>
      <c r="V499" s="798"/>
      <c r="W499" s="798"/>
      <c r="X499" s="798"/>
      <c r="Y499" s="798"/>
      <c r="Z499" s="798"/>
      <c r="AA499" s="798"/>
    </row>
    <row r="500">
      <c r="A500" s="798"/>
      <c r="B500" s="798"/>
      <c r="C500" s="798"/>
      <c r="D500" s="798"/>
      <c r="E500" s="798"/>
      <c r="F500" s="798"/>
      <c r="G500" s="798"/>
      <c r="H500" s="798"/>
      <c r="I500" s="798"/>
      <c r="J500" s="798"/>
      <c r="K500" s="798"/>
      <c r="L500" s="798"/>
      <c r="M500" s="798"/>
      <c r="N500" s="798"/>
      <c r="O500" s="798"/>
      <c r="P500" s="798"/>
      <c r="Q500" s="798"/>
      <c r="R500" s="798"/>
      <c r="S500" s="798"/>
      <c r="T500" s="798"/>
      <c r="U500" s="798"/>
      <c r="V500" s="798"/>
      <c r="W500" s="798"/>
      <c r="X500" s="798"/>
      <c r="Y500" s="798"/>
      <c r="Z500" s="798"/>
      <c r="AA500" s="798"/>
    </row>
    <row r="501">
      <c r="A501" s="798"/>
      <c r="B501" s="798"/>
      <c r="C501" s="798"/>
      <c r="D501" s="798"/>
      <c r="E501" s="798"/>
      <c r="F501" s="798"/>
      <c r="G501" s="798"/>
      <c r="H501" s="798"/>
      <c r="I501" s="798"/>
      <c r="J501" s="798"/>
      <c r="K501" s="798"/>
      <c r="L501" s="798"/>
      <c r="M501" s="798"/>
      <c r="N501" s="798"/>
      <c r="O501" s="798"/>
      <c r="P501" s="798"/>
      <c r="Q501" s="798"/>
      <c r="R501" s="798"/>
      <c r="S501" s="798"/>
      <c r="T501" s="798"/>
      <c r="U501" s="798"/>
      <c r="V501" s="798"/>
      <c r="W501" s="798"/>
      <c r="X501" s="798"/>
      <c r="Y501" s="798"/>
      <c r="Z501" s="798"/>
      <c r="AA501" s="798"/>
    </row>
    <row r="502">
      <c r="A502" s="798"/>
      <c r="B502" s="798"/>
      <c r="C502" s="798"/>
      <c r="D502" s="798"/>
      <c r="E502" s="798"/>
      <c r="F502" s="798"/>
      <c r="G502" s="798"/>
      <c r="H502" s="798"/>
      <c r="I502" s="798"/>
      <c r="J502" s="798"/>
      <c r="K502" s="798"/>
      <c r="L502" s="798"/>
      <c r="M502" s="798"/>
      <c r="N502" s="798"/>
      <c r="O502" s="798"/>
      <c r="P502" s="798"/>
      <c r="Q502" s="798"/>
      <c r="R502" s="798"/>
      <c r="S502" s="798"/>
      <c r="T502" s="798"/>
      <c r="U502" s="798"/>
      <c r="V502" s="798"/>
      <c r="W502" s="798"/>
      <c r="X502" s="798"/>
      <c r="Y502" s="798"/>
      <c r="Z502" s="798"/>
      <c r="AA502" s="798"/>
    </row>
    <row r="503">
      <c r="A503" s="798"/>
      <c r="B503" s="798"/>
      <c r="C503" s="798"/>
      <c r="D503" s="798"/>
      <c r="E503" s="798"/>
      <c r="F503" s="798"/>
      <c r="G503" s="798"/>
      <c r="H503" s="798"/>
      <c r="I503" s="798"/>
      <c r="J503" s="798"/>
      <c r="K503" s="798"/>
      <c r="L503" s="798"/>
      <c r="M503" s="798"/>
      <c r="N503" s="798"/>
      <c r="O503" s="798"/>
      <c r="P503" s="798"/>
      <c r="Q503" s="798"/>
      <c r="R503" s="798"/>
      <c r="S503" s="798"/>
      <c r="T503" s="798"/>
      <c r="U503" s="798"/>
      <c r="V503" s="798"/>
      <c r="W503" s="798"/>
      <c r="X503" s="798"/>
      <c r="Y503" s="798"/>
      <c r="Z503" s="798"/>
      <c r="AA503" s="798"/>
    </row>
    <row r="504">
      <c r="A504" s="798"/>
      <c r="B504" s="798"/>
      <c r="C504" s="798"/>
      <c r="D504" s="798"/>
      <c r="E504" s="798"/>
      <c r="F504" s="798"/>
      <c r="G504" s="798"/>
      <c r="H504" s="798"/>
      <c r="I504" s="798"/>
      <c r="J504" s="798"/>
      <c r="K504" s="798"/>
      <c r="L504" s="798"/>
      <c r="M504" s="798"/>
      <c r="N504" s="798"/>
      <c r="O504" s="798"/>
      <c r="P504" s="798"/>
      <c r="Q504" s="798"/>
      <c r="R504" s="798"/>
      <c r="S504" s="798"/>
      <c r="T504" s="798"/>
      <c r="U504" s="798"/>
      <c r="V504" s="798"/>
      <c r="W504" s="798"/>
      <c r="X504" s="798"/>
      <c r="Y504" s="798"/>
      <c r="Z504" s="798"/>
      <c r="AA504" s="798"/>
    </row>
    <row r="505">
      <c r="A505" s="798"/>
      <c r="B505" s="798"/>
      <c r="C505" s="798"/>
      <c r="D505" s="798"/>
      <c r="E505" s="798"/>
      <c r="F505" s="798"/>
      <c r="G505" s="798"/>
      <c r="H505" s="798"/>
      <c r="I505" s="798"/>
      <c r="J505" s="798"/>
      <c r="K505" s="798"/>
      <c r="L505" s="798"/>
      <c r="M505" s="798"/>
      <c r="N505" s="798"/>
      <c r="O505" s="798"/>
      <c r="P505" s="798"/>
      <c r="Q505" s="798"/>
      <c r="R505" s="798"/>
      <c r="S505" s="798"/>
      <c r="T505" s="798"/>
      <c r="U505" s="798"/>
      <c r="V505" s="798"/>
      <c r="W505" s="798"/>
      <c r="X505" s="798"/>
      <c r="Y505" s="798"/>
      <c r="Z505" s="798"/>
      <c r="AA505" s="798"/>
    </row>
    <row r="506">
      <c r="A506" s="798"/>
      <c r="B506" s="798"/>
      <c r="C506" s="798"/>
      <c r="D506" s="798"/>
      <c r="E506" s="798"/>
      <c r="F506" s="798"/>
      <c r="G506" s="798"/>
      <c r="H506" s="798"/>
      <c r="I506" s="798"/>
      <c r="J506" s="798"/>
      <c r="K506" s="798"/>
      <c r="L506" s="798"/>
      <c r="M506" s="798"/>
      <c r="N506" s="798"/>
      <c r="O506" s="798"/>
      <c r="P506" s="798"/>
      <c r="Q506" s="798"/>
      <c r="R506" s="798"/>
      <c r="S506" s="798"/>
      <c r="T506" s="798"/>
      <c r="U506" s="798"/>
      <c r="V506" s="798"/>
      <c r="W506" s="798"/>
      <c r="X506" s="798"/>
      <c r="Y506" s="798"/>
      <c r="Z506" s="798"/>
      <c r="AA506" s="798"/>
    </row>
    <row r="507">
      <c r="A507" s="798"/>
      <c r="B507" s="798"/>
      <c r="C507" s="798"/>
      <c r="D507" s="798"/>
      <c r="E507" s="798"/>
      <c r="F507" s="798"/>
      <c r="G507" s="798"/>
      <c r="H507" s="798"/>
      <c r="I507" s="798"/>
      <c r="J507" s="798"/>
      <c r="K507" s="798"/>
      <c r="L507" s="798"/>
      <c r="M507" s="798"/>
      <c r="N507" s="798"/>
      <c r="O507" s="798"/>
      <c r="P507" s="798"/>
      <c r="Q507" s="798"/>
      <c r="R507" s="798"/>
      <c r="S507" s="798"/>
      <c r="T507" s="798"/>
      <c r="U507" s="798"/>
      <c r="V507" s="798"/>
      <c r="W507" s="798"/>
      <c r="X507" s="798"/>
      <c r="Y507" s="798"/>
      <c r="Z507" s="798"/>
      <c r="AA507" s="798"/>
    </row>
    <row r="508">
      <c r="A508" s="798"/>
      <c r="B508" s="798"/>
      <c r="C508" s="798"/>
      <c r="D508" s="798"/>
      <c r="E508" s="798"/>
      <c r="F508" s="798"/>
      <c r="G508" s="798"/>
      <c r="H508" s="798"/>
      <c r="I508" s="798"/>
      <c r="J508" s="798"/>
      <c r="K508" s="798"/>
      <c r="L508" s="798"/>
      <c r="M508" s="798"/>
      <c r="N508" s="798"/>
      <c r="O508" s="798"/>
      <c r="P508" s="798"/>
      <c r="Q508" s="798"/>
      <c r="R508" s="798"/>
      <c r="S508" s="798"/>
      <c r="T508" s="798"/>
      <c r="U508" s="798"/>
      <c r="V508" s="798"/>
      <c r="W508" s="798"/>
      <c r="X508" s="798"/>
      <c r="Y508" s="798"/>
      <c r="Z508" s="798"/>
      <c r="AA508" s="798"/>
    </row>
    <row r="509">
      <c r="A509" s="798"/>
      <c r="B509" s="798"/>
      <c r="C509" s="798"/>
      <c r="D509" s="798"/>
      <c r="E509" s="798"/>
      <c r="F509" s="798"/>
      <c r="G509" s="798"/>
      <c r="H509" s="798"/>
      <c r="I509" s="798"/>
      <c r="J509" s="798"/>
      <c r="K509" s="798"/>
      <c r="L509" s="798"/>
      <c r="M509" s="798"/>
      <c r="N509" s="798"/>
      <c r="O509" s="798"/>
      <c r="P509" s="798"/>
      <c r="Q509" s="798"/>
      <c r="R509" s="798"/>
      <c r="S509" s="798"/>
      <c r="T509" s="798"/>
      <c r="U509" s="798"/>
      <c r="V509" s="798"/>
      <c r="W509" s="798"/>
      <c r="X509" s="798"/>
      <c r="Y509" s="798"/>
      <c r="Z509" s="798"/>
      <c r="AA509" s="798"/>
    </row>
    <row r="510">
      <c r="A510" s="798"/>
      <c r="B510" s="798"/>
      <c r="C510" s="798"/>
      <c r="D510" s="798"/>
      <c r="E510" s="798"/>
      <c r="F510" s="798"/>
      <c r="G510" s="798"/>
      <c r="H510" s="798"/>
      <c r="I510" s="798"/>
      <c r="J510" s="798"/>
      <c r="K510" s="798"/>
      <c r="L510" s="798"/>
      <c r="M510" s="798"/>
      <c r="N510" s="798"/>
      <c r="O510" s="798"/>
      <c r="P510" s="798"/>
      <c r="Q510" s="798"/>
      <c r="R510" s="798"/>
      <c r="S510" s="798"/>
      <c r="T510" s="798"/>
      <c r="U510" s="798"/>
      <c r="V510" s="798"/>
      <c r="W510" s="798"/>
      <c r="X510" s="798"/>
      <c r="Y510" s="798"/>
      <c r="Z510" s="798"/>
      <c r="AA510" s="798"/>
    </row>
    <row r="511">
      <c r="A511" s="798"/>
      <c r="B511" s="798"/>
      <c r="C511" s="798"/>
      <c r="D511" s="798"/>
      <c r="E511" s="798"/>
      <c r="F511" s="798"/>
      <c r="G511" s="798"/>
      <c r="H511" s="798"/>
      <c r="I511" s="798"/>
      <c r="J511" s="798"/>
      <c r="K511" s="798"/>
      <c r="L511" s="798"/>
      <c r="M511" s="798"/>
      <c r="N511" s="798"/>
      <c r="O511" s="798"/>
      <c r="P511" s="798"/>
      <c r="Q511" s="798"/>
      <c r="R511" s="798"/>
      <c r="S511" s="798"/>
      <c r="T511" s="798"/>
      <c r="U511" s="798"/>
      <c r="V511" s="798"/>
      <c r="W511" s="798"/>
      <c r="X511" s="798"/>
      <c r="Y511" s="798"/>
      <c r="Z511" s="798"/>
      <c r="AA511" s="798"/>
    </row>
    <row r="512">
      <c r="A512" s="798"/>
      <c r="B512" s="798"/>
      <c r="C512" s="798"/>
      <c r="D512" s="798"/>
      <c r="E512" s="798"/>
      <c r="F512" s="798"/>
      <c r="G512" s="798"/>
      <c r="H512" s="798"/>
      <c r="I512" s="798"/>
      <c r="J512" s="798"/>
      <c r="K512" s="798"/>
      <c r="L512" s="798"/>
      <c r="M512" s="798"/>
      <c r="N512" s="798"/>
      <c r="O512" s="798"/>
      <c r="P512" s="798"/>
      <c r="Q512" s="798"/>
      <c r="R512" s="798"/>
      <c r="S512" s="798"/>
      <c r="T512" s="798"/>
      <c r="U512" s="798"/>
      <c r="V512" s="798"/>
      <c r="W512" s="798"/>
      <c r="X512" s="798"/>
      <c r="Y512" s="798"/>
      <c r="Z512" s="798"/>
      <c r="AA512" s="798"/>
    </row>
    <row r="513">
      <c r="A513" s="798"/>
      <c r="B513" s="798"/>
      <c r="C513" s="798"/>
      <c r="D513" s="798"/>
      <c r="E513" s="798"/>
      <c r="F513" s="798"/>
      <c r="G513" s="798"/>
      <c r="H513" s="798"/>
      <c r="I513" s="798"/>
      <c r="J513" s="798"/>
      <c r="K513" s="798"/>
      <c r="L513" s="798"/>
      <c r="M513" s="798"/>
      <c r="N513" s="798"/>
      <c r="O513" s="798"/>
      <c r="P513" s="798"/>
      <c r="Q513" s="798"/>
      <c r="R513" s="798"/>
      <c r="S513" s="798"/>
      <c r="T513" s="798"/>
      <c r="U513" s="798"/>
      <c r="V513" s="798"/>
      <c r="W513" s="798"/>
      <c r="X513" s="798"/>
      <c r="Y513" s="798"/>
      <c r="Z513" s="798"/>
      <c r="AA513" s="798"/>
    </row>
    <row r="514">
      <c r="A514" s="798"/>
      <c r="B514" s="798"/>
      <c r="C514" s="798"/>
      <c r="D514" s="798"/>
      <c r="E514" s="798"/>
      <c r="F514" s="798"/>
      <c r="G514" s="798"/>
      <c r="H514" s="798"/>
      <c r="I514" s="798"/>
      <c r="J514" s="798"/>
      <c r="K514" s="798"/>
      <c r="L514" s="798"/>
      <c r="M514" s="798"/>
      <c r="N514" s="798"/>
      <c r="O514" s="798"/>
      <c r="P514" s="798"/>
      <c r="Q514" s="798"/>
      <c r="R514" s="798"/>
      <c r="S514" s="798"/>
      <c r="T514" s="798"/>
      <c r="U514" s="798"/>
      <c r="V514" s="798"/>
      <c r="W514" s="798"/>
      <c r="X514" s="798"/>
      <c r="Y514" s="798"/>
      <c r="Z514" s="798"/>
      <c r="AA514" s="798"/>
    </row>
    <row r="515">
      <c r="A515" s="798"/>
      <c r="B515" s="798"/>
      <c r="C515" s="798"/>
      <c r="D515" s="798"/>
      <c r="E515" s="798"/>
      <c r="F515" s="798"/>
      <c r="G515" s="798"/>
      <c r="H515" s="798"/>
      <c r="I515" s="798"/>
      <c r="J515" s="798"/>
      <c r="K515" s="798"/>
      <c r="L515" s="798"/>
      <c r="M515" s="798"/>
      <c r="N515" s="798"/>
      <c r="O515" s="798"/>
      <c r="P515" s="798"/>
      <c r="Q515" s="798"/>
      <c r="R515" s="798"/>
      <c r="S515" s="798"/>
      <c r="T515" s="798"/>
      <c r="U515" s="798"/>
      <c r="V515" s="798"/>
      <c r="W515" s="798"/>
      <c r="X515" s="798"/>
      <c r="Y515" s="798"/>
      <c r="Z515" s="798"/>
      <c r="AA515" s="798"/>
    </row>
    <row r="516">
      <c r="A516" s="798"/>
      <c r="B516" s="798"/>
      <c r="C516" s="798"/>
      <c r="D516" s="798"/>
      <c r="E516" s="798"/>
      <c r="F516" s="798"/>
      <c r="G516" s="798"/>
      <c r="H516" s="798"/>
      <c r="I516" s="798"/>
      <c r="J516" s="798"/>
      <c r="K516" s="798"/>
      <c r="L516" s="798"/>
      <c r="M516" s="798"/>
      <c r="N516" s="798"/>
      <c r="O516" s="798"/>
      <c r="P516" s="798"/>
      <c r="Q516" s="798"/>
      <c r="R516" s="798"/>
      <c r="S516" s="798"/>
      <c r="T516" s="798"/>
      <c r="U516" s="798"/>
      <c r="V516" s="798"/>
      <c r="W516" s="798"/>
      <c r="X516" s="798"/>
      <c r="Y516" s="798"/>
      <c r="Z516" s="798"/>
      <c r="AA516" s="798"/>
    </row>
    <row r="517">
      <c r="A517" s="798"/>
      <c r="B517" s="798"/>
      <c r="C517" s="798"/>
      <c r="D517" s="798"/>
      <c r="E517" s="798"/>
      <c r="F517" s="798"/>
      <c r="G517" s="798"/>
      <c r="H517" s="798"/>
      <c r="I517" s="798"/>
      <c r="J517" s="798"/>
      <c r="K517" s="798"/>
      <c r="L517" s="798"/>
      <c r="M517" s="798"/>
      <c r="N517" s="798"/>
      <c r="O517" s="798"/>
      <c r="P517" s="798"/>
      <c r="Q517" s="798"/>
      <c r="R517" s="798"/>
      <c r="S517" s="798"/>
      <c r="T517" s="798"/>
      <c r="U517" s="798"/>
      <c r="V517" s="798"/>
      <c r="W517" s="798"/>
      <c r="X517" s="798"/>
      <c r="Y517" s="798"/>
      <c r="Z517" s="798"/>
      <c r="AA517" s="798"/>
    </row>
    <row r="518">
      <c r="A518" s="798"/>
      <c r="B518" s="798"/>
      <c r="C518" s="798"/>
      <c r="D518" s="798"/>
      <c r="E518" s="798"/>
      <c r="F518" s="798"/>
      <c r="G518" s="798"/>
      <c r="H518" s="798"/>
      <c r="I518" s="798"/>
      <c r="J518" s="798"/>
      <c r="K518" s="798"/>
      <c r="L518" s="798"/>
      <c r="M518" s="798"/>
      <c r="N518" s="798"/>
      <c r="O518" s="798"/>
      <c r="P518" s="798"/>
      <c r="Q518" s="798"/>
      <c r="R518" s="798"/>
      <c r="S518" s="798"/>
      <c r="T518" s="798"/>
      <c r="U518" s="798"/>
      <c r="V518" s="798"/>
      <c r="W518" s="798"/>
      <c r="X518" s="798"/>
      <c r="Y518" s="798"/>
      <c r="Z518" s="798"/>
      <c r="AA518" s="798"/>
    </row>
    <row r="519">
      <c r="A519" s="798"/>
      <c r="B519" s="798"/>
      <c r="C519" s="798"/>
      <c r="D519" s="798"/>
      <c r="E519" s="798"/>
      <c r="F519" s="798"/>
      <c r="G519" s="798"/>
      <c r="H519" s="798"/>
      <c r="I519" s="798"/>
      <c r="J519" s="798"/>
      <c r="K519" s="798"/>
      <c r="L519" s="798"/>
      <c r="M519" s="798"/>
      <c r="N519" s="798"/>
      <c r="O519" s="798"/>
      <c r="P519" s="798"/>
      <c r="Q519" s="798"/>
      <c r="R519" s="798"/>
      <c r="S519" s="798"/>
      <c r="T519" s="798"/>
      <c r="U519" s="798"/>
      <c r="V519" s="798"/>
      <c r="W519" s="798"/>
      <c r="X519" s="798"/>
      <c r="Y519" s="798"/>
      <c r="Z519" s="798"/>
      <c r="AA519" s="798"/>
    </row>
    <row r="520">
      <c r="A520" s="798"/>
      <c r="B520" s="798"/>
      <c r="C520" s="798"/>
      <c r="D520" s="798"/>
      <c r="E520" s="798"/>
      <c r="F520" s="798"/>
      <c r="G520" s="798"/>
      <c r="H520" s="798"/>
      <c r="I520" s="798"/>
      <c r="J520" s="798"/>
      <c r="K520" s="798"/>
      <c r="L520" s="798"/>
      <c r="M520" s="798"/>
      <c r="N520" s="798"/>
      <c r="O520" s="798"/>
      <c r="P520" s="798"/>
      <c r="Q520" s="798"/>
      <c r="R520" s="798"/>
      <c r="S520" s="798"/>
      <c r="T520" s="798"/>
      <c r="U520" s="798"/>
      <c r="V520" s="798"/>
      <c r="W520" s="798"/>
      <c r="X520" s="798"/>
      <c r="Y520" s="798"/>
      <c r="Z520" s="798"/>
      <c r="AA520" s="798"/>
    </row>
    <row r="521">
      <c r="A521" s="798"/>
      <c r="B521" s="798"/>
      <c r="C521" s="798"/>
      <c r="D521" s="798"/>
      <c r="E521" s="798"/>
      <c r="F521" s="798"/>
      <c r="G521" s="798"/>
      <c r="H521" s="798"/>
      <c r="I521" s="798"/>
      <c r="J521" s="798"/>
      <c r="K521" s="798"/>
      <c r="L521" s="798"/>
      <c r="M521" s="798"/>
      <c r="N521" s="798"/>
      <c r="O521" s="798"/>
      <c r="P521" s="798"/>
      <c r="Q521" s="798"/>
      <c r="R521" s="798"/>
      <c r="S521" s="798"/>
      <c r="T521" s="798"/>
      <c r="U521" s="798"/>
      <c r="V521" s="798"/>
      <c r="W521" s="798"/>
      <c r="X521" s="798"/>
      <c r="Y521" s="798"/>
      <c r="Z521" s="798"/>
      <c r="AA521" s="798"/>
    </row>
    <row r="522">
      <c r="A522" s="798"/>
      <c r="B522" s="798"/>
      <c r="C522" s="798"/>
      <c r="D522" s="798"/>
      <c r="E522" s="798"/>
      <c r="F522" s="798"/>
      <c r="G522" s="798"/>
      <c r="H522" s="798"/>
      <c r="I522" s="798"/>
      <c r="J522" s="798"/>
      <c r="K522" s="798"/>
      <c r="L522" s="798"/>
      <c r="M522" s="798"/>
      <c r="N522" s="798"/>
      <c r="O522" s="798"/>
      <c r="P522" s="798"/>
      <c r="Q522" s="798"/>
      <c r="R522" s="798"/>
      <c r="S522" s="798"/>
      <c r="T522" s="798"/>
      <c r="U522" s="798"/>
      <c r="V522" s="798"/>
      <c r="W522" s="798"/>
      <c r="X522" s="798"/>
      <c r="Y522" s="798"/>
      <c r="Z522" s="798"/>
      <c r="AA522" s="798"/>
    </row>
    <row r="523">
      <c r="A523" s="798"/>
      <c r="B523" s="798"/>
      <c r="C523" s="798"/>
      <c r="D523" s="798"/>
      <c r="E523" s="798"/>
      <c r="F523" s="798"/>
      <c r="G523" s="798"/>
      <c r="H523" s="798"/>
      <c r="I523" s="798"/>
      <c r="J523" s="798"/>
      <c r="K523" s="798"/>
      <c r="L523" s="798"/>
      <c r="M523" s="798"/>
      <c r="N523" s="798"/>
      <c r="O523" s="798"/>
      <c r="P523" s="798"/>
      <c r="Q523" s="798"/>
      <c r="R523" s="798"/>
      <c r="S523" s="798"/>
      <c r="T523" s="798"/>
      <c r="U523" s="798"/>
      <c r="V523" s="798"/>
      <c r="W523" s="798"/>
      <c r="X523" s="798"/>
      <c r="Y523" s="798"/>
      <c r="Z523" s="798"/>
      <c r="AA523" s="798"/>
    </row>
    <row r="524">
      <c r="A524" s="798"/>
      <c r="B524" s="798"/>
      <c r="C524" s="798"/>
      <c r="D524" s="798"/>
      <c r="E524" s="798"/>
      <c r="F524" s="798"/>
      <c r="G524" s="798"/>
      <c r="H524" s="798"/>
      <c r="I524" s="798"/>
      <c r="J524" s="798"/>
      <c r="K524" s="798"/>
      <c r="L524" s="798"/>
      <c r="M524" s="798"/>
      <c r="N524" s="798"/>
      <c r="O524" s="798"/>
      <c r="P524" s="798"/>
      <c r="Q524" s="798"/>
      <c r="R524" s="798"/>
      <c r="S524" s="798"/>
      <c r="T524" s="798"/>
      <c r="U524" s="798"/>
      <c r="V524" s="798"/>
      <c r="W524" s="798"/>
      <c r="X524" s="798"/>
      <c r="Y524" s="798"/>
      <c r="Z524" s="798"/>
      <c r="AA524" s="798"/>
    </row>
    <row r="525">
      <c r="A525" s="798"/>
      <c r="B525" s="798"/>
      <c r="C525" s="798"/>
      <c r="D525" s="798"/>
      <c r="E525" s="798"/>
      <c r="F525" s="798"/>
      <c r="G525" s="798"/>
      <c r="H525" s="798"/>
      <c r="I525" s="798"/>
      <c r="J525" s="798"/>
      <c r="K525" s="798"/>
      <c r="L525" s="798"/>
      <c r="M525" s="798"/>
      <c r="N525" s="798"/>
      <c r="O525" s="798"/>
      <c r="P525" s="798"/>
      <c r="Q525" s="798"/>
      <c r="R525" s="798"/>
      <c r="S525" s="798"/>
      <c r="T525" s="798"/>
      <c r="U525" s="798"/>
      <c r="V525" s="798"/>
      <c r="W525" s="798"/>
      <c r="X525" s="798"/>
      <c r="Y525" s="798"/>
      <c r="Z525" s="798"/>
      <c r="AA525" s="798"/>
    </row>
    <row r="526">
      <c r="A526" s="798"/>
      <c r="B526" s="798"/>
      <c r="C526" s="798"/>
      <c r="D526" s="798"/>
      <c r="E526" s="798"/>
      <c r="F526" s="798"/>
      <c r="G526" s="798"/>
      <c r="H526" s="798"/>
      <c r="I526" s="798"/>
      <c r="J526" s="798"/>
      <c r="K526" s="798"/>
      <c r="L526" s="798"/>
      <c r="M526" s="798"/>
      <c r="N526" s="798"/>
      <c r="O526" s="798"/>
      <c r="P526" s="798"/>
      <c r="Q526" s="798"/>
      <c r="R526" s="798"/>
      <c r="S526" s="798"/>
      <c r="T526" s="798"/>
      <c r="U526" s="798"/>
      <c r="V526" s="798"/>
      <c r="W526" s="798"/>
      <c r="X526" s="798"/>
      <c r="Y526" s="798"/>
      <c r="Z526" s="798"/>
      <c r="AA526" s="798"/>
    </row>
    <row r="527">
      <c r="A527" s="798"/>
      <c r="B527" s="798"/>
      <c r="C527" s="798"/>
      <c r="D527" s="798"/>
      <c r="E527" s="798"/>
      <c r="F527" s="798"/>
      <c r="G527" s="798"/>
      <c r="H527" s="798"/>
      <c r="I527" s="798"/>
      <c r="J527" s="798"/>
      <c r="K527" s="798"/>
      <c r="L527" s="798"/>
      <c r="M527" s="798"/>
      <c r="N527" s="798"/>
      <c r="O527" s="798"/>
      <c r="P527" s="798"/>
      <c r="Q527" s="798"/>
      <c r="R527" s="798"/>
      <c r="S527" s="798"/>
      <c r="T527" s="798"/>
      <c r="U527" s="798"/>
      <c r="V527" s="798"/>
      <c r="W527" s="798"/>
      <c r="X527" s="798"/>
      <c r="Y527" s="798"/>
      <c r="Z527" s="798"/>
      <c r="AA527" s="798"/>
    </row>
    <row r="528">
      <c r="A528" s="798"/>
      <c r="B528" s="798"/>
      <c r="C528" s="798"/>
      <c r="D528" s="798"/>
      <c r="E528" s="798"/>
      <c r="F528" s="798"/>
      <c r="G528" s="798"/>
      <c r="H528" s="798"/>
      <c r="I528" s="798"/>
      <c r="J528" s="798"/>
      <c r="K528" s="798"/>
      <c r="L528" s="798"/>
      <c r="M528" s="798"/>
      <c r="N528" s="798"/>
      <c r="O528" s="798"/>
      <c r="P528" s="798"/>
      <c r="Q528" s="798"/>
      <c r="R528" s="798"/>
      <c r="S528" s="798"/>
      <c r="T528" s="798"/>
      <c r="U528" s="798"/>
      <c r="V528" s="798"/>
      <c r="W528" s="798"/>
      <c r="X528" s="798"/>
      <c r="Y528" s="798"/>
      <c r="Z528" s="798"/>
      <c r="AA528" s="798"/>
    </row>
    <row r="529">
      <c r="A529" s="798"/>
      <c r="B529" s="798"/>
      <c r="C529" s="798"/>
      <c r="D529" s="798"/>
      <c r="E529" s="798"/>
      <c r="F529" s="798"/>
      <c r="G529" s="798"/>
      <c r="H529" s="798"/>
      <c r="I529" s="798"/>
      <c r="J529" s="798"/>
      <c r="K529" s="798"/>
      <c r="L529" s="798"/>
      <c r="M529" s="798"/>
      <c r="N529" s="798"/>
      <c r="O529" s="798"/>
      <c r="P529" s="798"/>
      <c r="Q529" s="798"/>
      <c r="R529" s="798"/>
      <c r="S529" s="798"/>
      <c r="T529" s="798"/>
      <c r="U529" s="798"/>
      <c r="V529" s="798"/>
      <c r="W529" s="798"/>
      <c r="X529" s="798"/>
      <c r="Y529" s="798"/>
      <c r="Z529" s="798"/>
      <c r="AA529" s="798"/>
    </row>
    <row r="530">
      <c r="A530" s="798"/>
      <c r="B530" s="798"/>
      <c r="C530" s="798"/>
      <c r="D530" s="798"/>
      <c r="E530" s="798"/>
      <c r="F530" s="798"/>
      <c r="G530" s="798"/>
      <c r="H530" s="798"/>
      <c r="I530" s="798"/>
      <c r="J530" s="798"/>
      <c r="K530" s="798"/>
      <c r="L530" s="798"/>
      <c r="M530" s="798"/>
      <c r="N530" s="798"/>
      <c r="O530" s="798"/>
      <c r="P530" s="798"/>
      <c r="Q530" s="798"/>
      <c r="R530" s="798"/>
      <c r="S530" s="798"/>
      <c r="T530" s="798"/>
      <c r="U530" s="798"/>
      <c r="V530" s="798"/>
      <c r="W530" s="798"/>
      <c r="X530" s="798"/>
      <c r="Y530" s="798"/>
      <c r="Z530" s="798"/>
      <c r="AA530" s="798"/>
    </row>
    <row r="531">
      <c r="A531" s="798"/>
      <c r="B531" s="798"/>
      <c r="C531" s="798"/>
      <c r="D531" s="798"/>
      <c r="E531" s="798"/>
      <c r="F531" s="798"/>
      <c r="G531" s="798"/>
      <c r="H531" s="798"/>
      <c r="I531" s="798"/>
      <c r="J531" s="798"/>
      <c r="K531" s="798"/>
      <c r="L531" s="798"/>
      <c r="M531" s="798"/>
      <c r="N531" s="798"/>
      <c r="O531" s="798"/>
      <c r="P531" s="798"/>
      <c r="Q531" s="798"/>
      <c r="R531" s="798"/>
      <c r="S531" s="798"/>
      <c r="T531" s="798"/>
      <c r="U531" s="798"/>
      <c r="V531" s="798"/>
      <c r="W531" s="798"/>
      <c r="X531" s="798"/>
      <c r="Y531" s="798"/>
      <c r="Z531" s="798"/>
      <c r="AA531" s="798"/>
    </row>
    <row r="532">
      <c r="A532" s="798"/>
      <c r="B532" s="798"/>
      <c r="C532" s="798"/>
      <c r="D532" s="798"/>
      <c r="E532" s="798"/>
      <c r="F532" s="798"/>
      <c r="G532" s="798"/>
      <c r="H532" s="798"/>
      <c r="I532" s="798"/>
      <c r="J532" s="798"/>
      <c r="K532" s="798"/>
      <c r="L532" s="798"/>
      <c r="M532" s="798"/>
      <c r="N532" s="798"/>
      <c r="O532" s="798"/>
      <c r="P532" s="798"/>
      <c r="Q532" s="798"/>
      <c r="R532" s="798"/>
      <c r="S532" s="798"/>
      <c r="T532" s="798"/>
      <c r="U532" s="798"/>
      <c r="V532" s="798"/>
      <c r="W532" s="798"/>
      <c r="X532" s="798"/>
      <c r="Y532" s="798"/>
      <c r="Z532" s="798"/>
      <c r="AA532" s="798"/>
    </row>
    <row r="533">
      <c r="A533" s="798"/>
      <c r="B533" s="798"/>
      <c r="C533" s="798"/>
      <c r="D533" s="798"/>
      <c r="E533" s="798"/>
      <c r="F533" s="798"/>
      <c r="G533" s="798"/>
      <c r="H533" s="798"/>
      <c r="I533" s="798"/>
      <c r="J533" s="798"/>
      <c r="K533" s="798"/>
      <c r="L533" s="798"/>
      <c r="M533" s="798"/>
      <c r="N533" s="798"/>
      <c r="O533" s="798"/>
      <c r="P533" s="798"/>
      <c r="Q533" s="798"/>
      <c r="R533" s="798"/>
      <c r="S533" s="798"/>
      <c r="T533" s="798"/>
      <c r="U533" s="798"/>
      <c r="V533" s="798"/>
      <c r="W533" s="798"/>
      <c r="X533" s="798"/>
      <c r="Y533" s="798"/>
      <c r="Z533" s="798"/>
      <c r="AA533" s="798"/>
    </row>
    <row r="534">
      <c r="A534" s="798"/>
      <c r="B534" s="798"/>
      <c r="C534" s="798"/>
      <c r="D534" s="798"/>
      <c r="E534" s="798"/>
      <c r="F534" s="798"/>
      <c r="G534" s="798"/>
      <c r="H534" s="798"/>
      <c r="I534" s="798"/>
      <c r="J534" s="798"/>
      <c r="K534" s="798"/>
      <c r="L534" s="798"/>
      <c r="M534" s="798"/>
      <c r="N534" s="798"/>
      <c r="O534" s="798"/>
      <c r="P534" s="798"/>
      <c r="Q534" s="798"/>
      <c r="R534" s="798"/>
      <c r="S534" s="798"/>
      <c r="T534" s="798"/>
      <c r="U534" s="798"/>
      <c r="V534" s="798"/>
      <c r="W534" s="798"/>
      <c r="X534" s="798"/>
      <c r="Y534" s="798"/>
      <c r="Z534" s="798"/>
      <c r="AA534" s="798"/>
    </row>
    <row r="535">
      <c r="A535" s="798"/>
      <c r="B535" s="798"/>
      <c r="C535" s="798"/>
      <c r="D535" s="798"/>
      <c r="E535" s="798"/>
      <c r="F535" s="798"/>
      <c r="G535" s="798"/>
      <c r="H535" s="798"/>
      <c r="I535" s="798"/>
      <c r="J535" s="798"/>
      <c r="K535" s="798"/>
      <c r="L535" s="798"/>
      <c r="M535" s="798"/>
      <c r="N535" s="798"/>
      <c r="O535" s="798"/>
      <c r="P535" s="798"/>
      <c r="Q535" s="798"/>
      <c r="R535" s="798"/>
      <c r="S535" s="798"/>
      <c r="T535" s="798"/>
      <c r="U535" s="798"/>
      <c r="V535" s="798"/>
      <c r="W535" s="798"/>
      <c r="X535" s="798"/>
      <c r="Y535" s="798"/>
      <c r="Z535" s="798"/>
      <c r="AA535" s="798"/>
    </row>
    <row r="536">
      <c r="A536" s="798"/>
      <c r="B536" s="798"/>
      <c r="C536" s="798"/>
      <c r="D536" s="798"/>
      <c r="E536" s="798"/>
      <c r="F536" s="798"/>
      <c r="G536" s="798"/>
      <c r="H536" s="798"/>
      <c r="I536" s="798"/>
      <c r="J536" s="798"/>
      <c r="K536" s="798"/>
      <c r="L536" s="798"/>
      <c r="M536" s="798"/>
      <c r="N536" s="798"/>
      <c r="O536" s="798"/>
      <c r="P536" s="798"/>
      <c r="Q536" s="798"/>
      <c r="R536" s="798"/>
      <c r="S536" s="798"/>
      <c r="T536" s="798"/>
      <c r="U536" s="798"/>
      <c r="V536" s="798"/>
      <c r="W536" s="798"/>
      <c r="X536" s="798"/>
      <c r="Y536" s="798"/>
      <c r="Z536" s="798"/>
      <c r="AA536" s="798"/>
    </row>
    <row r="537">
      <c r="A537" s="798"/>
      <c r="B537" s="798"/>
      <c r="C537" s="798"/>
      <c r="D537" s="798"/>
      <c r="E537" s="798"/>
      <c r="F537" s="798"/>
      <c r="G537" s="798"/>
      <c r="H537" s="798"/>
      <c r="I537" s="798"/>
      <c r="J537" s="798"/>
      <c r="K537" s="798"/>
      <c r="L537" s="798"/>
      <c r="M537" s="798"/>
      <c r="N537" s="798"/>
      <c r="O537" s="798"/>
      <c r="P537" s="798"/>
      <c r="Q537" s="798"/>
      <c r="R537" s="798"/>
      <c r="S537" s="798"/>
      <c r="T537" s="798"/>
      <c r="U537" s="798"/>
      <c r="V537" s="798"/>
      <c r="W537" s="798"/>
      <c r="X537" s="798"/>
      <c r="Y537" s="798"/>
      <c r="Z537" s="798"/>
      <c r="AA537" s="798"/>
    </row>
    <row r="538">
      <c r="A538" s="798"/>
      <c r="B538" s="798"/>
      <c r="C538" s="798"/>
      <c r="D538" s="798"/>
      <c r="E538" s="798"/>
      <c r="F538" s="798"/>
      <c r="G538" s="798"/>
      <c r="H538" s="798"/>
      <c r="I538" s="798"/>
      <c r="J538" s="798"/>
      <c r="K538" s="798"/>
      <c r="L538" s="798"/>
      <c r="M538" s="798"/>
      <c r="N538" s="798"/>
      <c r="O538" s="798"/>
      <c r="P538" s="798"/>
      <c r="Q538" s="798"/>
      <c r="R538" s="798"/>
      <c r="S538" s="798"/>
      <c r="T538" s="798"/>
      <c r="U538" s="798"/>
      <c r="V538" s="798"/>
      <c r="W538" s="798"/>
      <c r="X538" s="798"/>
      <c r="Y538" s="798"/>
      <c r="Z538" s="798"/>
      <c r="AA538" s="798"/>
    </row>
    <row r="539">
      <c r="A539" s="798"/>
      <c r="B539" s="798"/>
      <c r="C539" s="798"/>
      <c r="D539" s="798"/>
      <c r="E539" s="798"/>
      <c r="F539" s="798"/>
      <c r="G539" s="798"/>
      <c r="H539" s="798"/>
      <c r="I539" s="798"/>
      <c r="J539" s="798"/>
      <c r="K539" s="798"/>
      <c r="L539" s="798"/>
      <c r="M539" s="798"/>
      <c r="N539" s="798"/>
      <c r="O539" s="798"/>
      <c r="P539" s="798"/>
      <c r="Q539" s="798"/>
      <c r="R539" s="798"/>
      <c r="S539" s="798"/>
      <c r="T539" s="798"/>
      <c r="U539" s="798"/>
      <c r="V539" s="798"/>
      <c r="W539" s="798"/>
      <c r="X539" s="798"/>
      <c r="Y539" s="798"/>
      <c r="Z539" s="798"/>
      <c r="AA539" s="798"/>
    </row>
    <row r="540">
      <c r="A540" s="798"/>
      <c r="B540" s="798"/>
      <c r="C540" s="798"/>
      <c r="D540" s="798"/>
      <c r="E540" s="798"/>
      <c r="F540" s="798"/>
      <c r="G540" s="798"/>
      <c r="H540" s="798"/>
      <c r="I540" s="798"/>
      <c r="J540" s="798"/>
      <c r="K540" s="798"/>
      <c r="L540" s="798"/>
      <c r="M540" s="798"/>
      <c r="N540" s="798"/>
      <c r="O540" s="798"/>
      <c r="P540" s="798"/>
      <c r="Q540" s="798"/>
      <c r="R540" s="798"/>
      <c r="S540" s="798"/>
      <c r="T540" s="798"/>
      <c r="U540" s="798"/>
      <c r="V540" s="798"/>
      <c r="W540" s="798"/>
      <c r="X540" s="798"/>
      <c r="Y540" s="798"/>
      <c r="Z540" s="798"/>
      <c r="AA540" s="798"/>
    </row>
    <row r="541">
      <c r="A541" s="798"/>
      <c r="B541" s="798"/>
      <c r="C541" s="798"/>
      <c r="D541" s="798"/>
      <c r="E541" s="798"/>
      <c r="F541" s="798"/>
      <c r="G541" s="798"/>
      <c r="H541" s="798"/>
      <c r="I541" s="798"/>
      <c r="J541" s="798"/>
      <c r="K541" s="798"/>
      <c r="L541" s="798"/>
      <c r="M541" s="798"/>
      <c r="N541" s="798"/>
      <c r="O541" s="798"/>
      <c r="P541" s="798"/>
      <c r="Q541" s="798"/>
      <c r="R541" s="798"/>
      <c r="S541" s="798"/>
      <c r="T541" s="798"/>
      <c r="U541" s="798"/>
      <c r="V541" s="798"/>
      <c r="W541" s="798"/>
      <c r="X541" s="798"/>
      <c r="Y541" s="798"/>
      <c r="Z541" s="798"/>
      <c r="AA541" s="798"/>
    </row>
    <row r="542">
      <c r="A542" s="798"/>
      <c r="B542" s="798"/>
      <c r="C542" s="798"/>
      <c r="D542" s="798"/>
      <c r="E542" s="798"/>
      <c r="F542" s="798"/>
      <c r="G542" s="798"/>
      <c r="H542" s="798"/>
      <c r="I542" s="798"/>
      <c r="J542" s="798"/>
      <c r="K542" s="798"/>
      <c r="L542" s="798"/>
      <c r="M542" s="798"/>
      <c r="N542" s="798"/>
      <c r="O542" s="798"/>
      <c r="P542" s="798"/>
      <c r="Q542" s="798"/>
      <c r="R542" s="798"/>
      <c r="S542" s="798"/>
      <c r="T542" s="798"/>
      <c r="U542" s="798"/>
      <c r="V542" s="798"/>
      <c r="W542" s="798"/>
      <c r="X542" s="798"/>
      <c r="Y542" s="798"/>
      <c r="Z542" s="798"/>
      <c r="AA542" s="798"/>
    </row>
    <row r="543">
      <c r="A543" s="798"/>
      <c r="B543" s="798"/>
      <c r="C543" s="798"/>
      <c r="D543" s="798"/>
      <c r="E543" s="798"/>
      <c r="F543" s="798"/>
      <c r="G543" s="798"/>
      <c r="H543" s="798"/>
      <c r="I543" s="798"/>
      <c r="J543" s="798"/>
      <c r="K543" s="798"/>
      <c r="L543" s="798"/>
      <c r="M543" s="798"/>
      <c r="N543" s="798"/>
      <c r="O543" s="798"/>
      <c r="P543" s="798"/>
      <c r="Q543" s="798"/>
      <c r="R543" s="798"/>
      <c r="S543" s="798"/>
      <c r="T543" s="798"/>
      <c r="U543" s="798"/>
      <c r="V543" s="798"/>
      <c r="W543" s="798"/>
      <c r="X543" s="798"/>
      <c r="Y543" s="798"/>
      <c r="Z543" s="798"/>
      <c r="AA543" s="798"/>
    </row>
    <row r="544">
      <c r="A544" s="798"/>
      <c r="B544" s="798"/>
      <c r="C544" s="798"/>
      <c r="D544" s="798"/>
      <c r="E544" s="798"/>
      <c r="F544" s="798"/>
      <c r="G544" s="798"/>
      <c r="H544" s="798"/>
      <c r="I544" s="798"/>
      <c r="J544" s="798"/>
      <c r="K544" s="798"/>
      <c r="L544" s="798"/>
      <c r="M544" s="798"/>
      <c r="N544" s="798"/>
      <c r="O544" s="798"/>
      <c r="P544" s="798"/>
      <c r="Q544" s="798"/>
      <c r="R544" s="798"/>
      <c r="S544" s="798"/>
      <c r="T544" s="798"/>
      <c r="U544" s="798"/>
      <c r="V544" s="798"/>
      <c r="W544" s="798"/>
      <c r="X544" s="798"/>
      <c r="Y544" s="798"/>
      <c r="Z544" s="798"/>
      <c r="AA544" s="798"/>
    </row>
    <row r="545">
      <c r="A545" s="798"/>
      <c r="B545" s="798"/>
      <c r="C545" s="798"/>
      <c r="D545" s="798"/>
      <c r="E545" s="798"/>
      <c r="F545" s="798"/>
      <c r="G545" s="798"/>
      <c r="H545" s="798"/>
      <c r="I545" s="798"/>
      <c r="J545" s="798"/>
      <c r="K545" s="798"/>
      <c r="L545" s="798"/>
      <c r="M545" s="798"/>
      <c r="N545" s="798"/>
      <c r="O545" s="798"/>
      <c r="P545" s="798"/>
      <c r="Q545" s="798"/>
      <c r="R545" s="798"/>
      <c r="S545" s="798"/>
      <c r="T545" s="798"/>
      <c r="U545" s="798"/>
      <c r="V545" s="798"/>
      <c r="W545" s="798"/>
      <c r="X545" s="798"/>
      <c r="Y545" s="798"/>
      <c r="Z545" s="798"/>
      <c r="AA545" s="798"/>
    </row>
    <row r="546">
      <c r="A546" s="798"/>
      <c r="B546" s="798"/>
      <c r="C546" s="798"/>
      <c r="D546" s="798"/>
      <c r="E546" s="798"/>
      <c r="F546" s="798"/>
      <c r="G546" s="798"/>
      <c r="H546" s="798"/>
      <c r="I546" s="798"/>
      <c r="J546" s="798"/>
      <c r="K546" s="798"/>
      <c r="L546" s="798"/>
      <c r="M546" s="798"/>
      <c r="N546" s="798"/>
      <c r="O546" s="798"/>
      <c r="P546" s="798"/>
      <c r="Q546" s="798"/>
      <c r="R546" s="798"/>
      <c r="S546" s="798"/>
      <c r="T546" s="798"/>
      <c r="U546" s="798"/>
      <c r="V546" s="798"/>
      <c r="W546" s="798"/>
      <c r="X546" s="798"/>
      <c r="Y546" s="798"/>
      <c r="Z546" s="798"/>
      <c r="AA546" s="798"/>
    </row>
    <row r="547">
      <c r="A547" s="798"/>
      <c r="B547" s="798"/>
      <c r="C547" s="798"/>
      <c r="D547" s="798"/>
      <c r="E547" s="798"/>
      <c r="F547" s="798"/>
      <c r="G547" s="798"/>
      <c r="H547" s="798"/>
      <c r="I547" s="798"/>
      <c r="J547" s="798"/>
      <c r="K547" s="798"/>
      <c r="L547" s="798"/>
      <c r="M547" s="798"/>
      <c r="N547" s="798"/>
      <c r="O547" s="798"/>
      <c r="P547" s="798"/>
      <c r="Q547" s="798"/>
      <c r="R547" s="798"/>
      <c r="S547" s="798"/>
      <c r="T547" s="798"/>
      <c r="U547" s="798"/>
      <c r="V547" s="798"/>
      <c r="W547" s="798"/>
      <c r="X547" s="798"/>
      <c r="Y547" s="798"/>
      <c r="Z547" s="798"/>
      <c r="AA547" s="798"/>
    </row>
    <row r="548">
      <c r="A548" s="798"/>
      <c r="B548" s="798"/>
      <c r="C548" s="798"/>
      <c r="D548" s="798"/>
      <c r="E548" s="798"/>
      <c r="F548" s="798"/>
      <c r="G548" s="798"/>
      <c r="H548" s="798"/>
      <c r="I548" s="798"/>
      <c r="J548" s="798"/>
      <c r="K548" s="798"/>
      <c r="L548" s="798"/>
      <c r="M548" s="798"/>
      <c r="N548" s="798"/>
      <c r="O548" s="798"/>
      <c r="P548" s="798"/>
      <c r="Q548" s="798"/>
      <c r="R548" s="798"/>
      <c r="S548" s="798"/>
      <c r="T548" s="798"/>
      <c r="U548" s="798"/>
      <c r="V548" s="798"/>
      <c r="W548" s="798"/>
      <c r="X548" s="798"/>
      <c r="Y548" s="798"/>
      <c r="Z548" s="798"/>
      <c r="AA548" s="798"/>
    </row>
    <row r="549">
      <c r="A549" s="798"/>
      <c r="B549" s="798"/>
      <c r="C549" s="798"/>
      <c r="D549" s="798"/>
      <c r="E549" s="798"/>
      <c r="F549" s="798"/>
      <c r="G549" s="798"/>
      <c r="H549" s="798"/>
      <c r="I549" s="798"/>
      <c r="J549" s="798"/>
      <c r="K549" s="798"/>
      <c r="L549" s="798"/>
      <c r="M549" s="798"/>
      <c r="N549" s="798"/>
      <c r="O549" s="798"/>
      <c r="P549" s="798"/>
      <c r="Q549" s="798"/>
      <c r="R549" s="798"/>
      <c r="S549" s="798"/>
      <c r="T549" s="798"/>
      <c r="U549" s="798"/>
      <c r="V549" s="798"/>
      <c r="W549" s="798"/>
      <c r="X549" s="798"/>
      <c r="Y549" s="798"/>
      <c r="Z549" s="798"/>
      <c r="AA549" s="798"/>
    </row>
    <row r="550">
      <c r="A550" s="798"/>
      <c r="B550" s="798"/>
      <c r="C550" s="798"/>
      <c r="D550" s="798"/>
      <c r="E550" s="798"/>
      <c r="F550" s="798"/>
      <c r="G550" s="798"/>
      <c r="H550" s="798"/>
      <c r="I550" s="798"/>
      <c r="J550" s="798"/>
      <c r="K550" s="798"/>
      <c r="L550" s="798"/>
      <c r="M550" s="798"/>
      <c r="N550" s="798"/>
      <c r="O550" s="798"/>
      <c r="P550" s="798"/>
      <c r="Q550" s="798"/>
      <c r="R550" s="798"/>
      <c r="S550" s="798"/>
      <c r="T550" s="798"/>
      <c r="U550" s="798"/>
      <c r="V550" s="798"/>
      <c r="W550" s="798"/>
      <c r="X550" s="798"/>
      <c r="Y550" s="798"/>
      <c r="Z550" s="798"/>
      <c r="AA550" s="798"/>
    </row>
    <row r="551">
      <c r="A551" s="798"/>
      <c r="B551" s="798"/>
      <c r="C551" s="798"/>
      <c r="D551" s="798"/>
      <c r="E551" s="798"/>
      <c r="F551" s="798"/>
      <c r="G551" s="798"/>
      <c r="H551" s="798"/>
      <c r="I551" s="798"/>
      <c r="J551" s="798"/>
      <c r="K551" s="798"/>
      <c r="L551" s="798"/>
      <c r="M551" s="798"/>
      <c r="N551" s="798"/>
      <c r="O551" s="798"/>
      <c r="P551" s="798"/>
      <c r="Q551" s="798"/>
      <c r="R551" s="798"/>
      <c r="S551" s="798"/>
      <c r="T551" s="798"/>
      <c r="U551" s="798"/>
      <c r="V551" s="798"/>
      <c r="W551" s="798"/>
      <c r="X551" s="798"/>
      <c r="Y551" s="798"/>
      <c r="Z551" s="798"/>
      <c r="AA551" s="798"/>
    </row>
    <row r="552">
      <c r="A552" s="798"/>
      <c r="B552" s="798"/>
      <c r="C552" s="798"/>
      <c r="D552" s="798"/>
      <c r="E552" s="798"/>
      <c r="F552" s="798"/>
      <c r="G552" s="798"/>
      <c r="H552" s="798"/>
      <c r="I552" s="798"/>
      <c r="J552" s="798"/>
      <c r="K552" s="798"/>
      <c r="L552" s="798"/>
      <c r="M552" s="798"/>
      <c r="N552" s="798"/>
      <c r="O552" s="798"/>
      <c r="P552" s="798"/>
      <c r="Q552" s="798"/>
      <c r="R552" s="798"/>
      <c r="S552" s="798"/>
      <c r="T552" s="798"/>
      <c r="U552" s="798"/>
      <c r="V552" s="798"/>
      <c r="W552" s="798"/>
      <c r="X552" s="798"/>
      <c r="Y552" s="798"/>
      <c r="Z552" s="798"/>
      <c r="AA552" s="798"/>
    </row>
    <row r="553">
      <c r="A553" s="798"/>
      <c r="B553" s="798"/>
      <c r="C553" s="798"/>
      <c r="D553" s="798"/>
      <c r="E553" s="798"/>
      <c r="F553" s="798"/>
      <c r="G553" s="798"/>
      <c r="H553" s="798"/>
      <c r="I553" s="798"/>
      <c r="J553" s="798"/>
      <c r="K553" s="798"/>
      <c r="L553" s="798"/>
      <c r="M553" s="798"/>
      <c r="N553" s="798"/>
      <c r="O553" s="798"/>
      <c r="P553" s="798"/>
      <c r="Q553" s="798"/>
      <c r="R553" s="798"/>
      <c r="S553" s="798"/>
      <c r="T553" s="798"/>
      <c r="U553" s="798"/>
      <c r="V553" s="798"/>
      <c r="W553" s="798"/>
      <c r="X553" s="798"/>
      <c r="Y553" s="798"/>
      <c r="Z553" s="798"/>
      <c r="AA553" s="798"/>
    </row>
    <row r="554">
      <c r="A554" s="798"/>
      <c r="B554" s="798"/>
      <c r="C554" s="798"/>
      <c r="D554" s="798"/>
      <c r="E554" s="798"/>
      <c r="F554" s="798"/>
      <c r="G554" s="798"/>
      <c r="H554" s="798"/>
      <c r="I554" s="798"/>
      <c r="J554" s="798"/>
      <c r="K554" s="798"/>
      <c r="L554" s="798"/>
      <c r="M554" s="798"/>
      <c r="N554" s="798"/>
      <c r="O554" s="798"/>
      <c r="P554" s="798"/>
      <c r="Q554" s="798"/>
      <c r="R554" s="798"/>
      <c r="S554" s="798"/>
      <c r="T554" s="798"/>
      <c r="U554" s="798"/>
      <c r="V554" s="798"/>
      <c r="W554" s="798"/>
      <c r="X554" s="798"/>
      <c r="Y554" s="798"/>
      <c r="Z554" s="798"/>
      <c r="AA554" s="798"/>
    </row>
    <row r="555">
      <c r="A555" s="798"/>
      <c r="B555" s="798"/>
      <c r="C555" s="798"/>
      <c r="D555" s="798"/>
      <c r="E555" s="798"/>
      <c r="F555" s="798"/>
      <c r="G555" s="798"/>
      <c r="H555" s="798"/>
      <c r="I555" s="798"/>
      <c r="J555" s="798"/>
      <c r="K555" s="798"/>
      <c r="L555" s="798"/>
      <c r="M555" s="798"/>
      <c r="N555" s="798"/>
      <c r="O555" s="798"/>
      <c r="P555" s="798"/>
      <c r="Q555" s="798"/>
      <c r="R555" s="798"/>
      <c r="S555" s="798"/>
      <c r="T555" s="798"/>
      <c r="U555" s="798"/>
      <c r="V555" s="798"/>
      <c r="W555" s="798"/>
      <c r="X555" s="798"/>
      <c r="Y555" s="798"/>
      <c r="Z555" s="798"/>
      <c r="AA555" s="798"/>
    </row>
    <row r="556">
      <c r="A556" s="798"/>
      <c r="B556" s="798"/>
      <c r="C556" s="798"/>
      <c r="D556" s="798"/>
      <c r="E556" s="798"/>
      <c r="F556" s="798"/>
      <c r="G556" s="798"/>
      <c r="H556" s="798"/>
      <c r="I556" s="798"/>
      <c r="J556" s="798"/>
      <c r="K556" s="798"/>
      <c r="L556" s="798"/>
      <c r="M556" s="798"/>
      <c r="N556" s="798"/>
      <c r="O556" s="798"/>
      <c r="P556" s="798"/>
      <c r="Q556" s="798"/>
      <c r="R556" s="798"/>
      <c r="S556" s="798"/>
      <c r="T556" s="798"/>
      <c r="U556" s="798"/>
      <c r="V556" s="798"/>
      <c r="W556" s="798"/>
      <c r="X556" s="798"/>
      <c r="Y556" s="798"/>
      <c r="Z556" s="798"/>
      <c r="AA556" s="798"/>
    </row>
    <row r="557">
      <c r="A557" s="798"/>
      <c r="B557" s="798"/>
      <c r="C557" s="798"/>
      <c r="D557" s="798"/>
      <c r="E557" s="798"/>
      <c r="F557" s="798"/>
      <c r="G557" s="798"/>
      <c r="H557" s="798"/>
      <c r="I557" s="798"/>
      <c r="J557" s="798"/>
      <c r="K557" s="798"/>
      <c r="L557" s="798"/>
      <c r="M557" s="798"/>
      <c r="N557" s="798"/>
      <c r="O557" s="798"/>
      <c r="P557" s="798"/>
      <c r="Q557" s="798"/>
      <c r="R557" s="798"/>
      <c r="S557" s="798"/>
      <c r="T557" s="798"/>
      <c r="U557" s="798"/>
      <c r="V557" s="798"/>
      <c r="W557" s="798"/>
      <c r="X557" s="798"/>
      <c r="Y557" s="798"/>
      <c r="Z557" s="798"/>
      <c r="AA557" s="798"/>
    </row>
    <row r="558">
      <c r="A558" s="798"/>
      <c r="B558" s="798"/>
      <c r="C558" s="798"/>
      <c r="D558" s="798"/>
      <c r="E558" s="798"/>
      <c r="F558" s="798"/>
      <c r="G558" s="798"/>
      <c r="H558" s="798"/>
      <c r="I558" s="798"/>
      <c r="J558" s="798"/>
      <c r="K558" s="798"/>
      <c r="L558" s="798"/>
      <c r="M558" s="798"/>
      <c r="N558" s="798"/>
      <c r="O558" s="798"/>
      <c r="P558" s="798"/>
      <c r="Q558" s="798"/>
      <c r="R558" s="798"/>
      <c r="S558" s="798"/>
      <c r="T558" s="798"/>
      <c r="U558" s="798"/>
      <c r="V558" s="798"/>
      <c r="W558" s="798"/>
      <c r="X558" s="798"/>
      <c r="Y558" s="798"/>
      <c r="Z558" s="798"/>
      <c r="AA558" s="798"/>
    </row>
    <row r="559">
      <c r="A559" s="798"/>
      <c r="B559" s="798"/>
      <c r="C559" s="798"/>
      <c r="D559" s="798"/>
      <c r="E559" s="798"/>
      <c r="F559" s="798"/>
      <c r="G559" s="798"/>
      <c r="H559" s="798"/>
      <c r="I559" s="798"/>
      <c r="J559" s="798"/>
      <c r="K559" s="798"/>
      <c r="L559" s="798"/>
      <c r="M559" s="798"/>
      <c r="N559" s="798"/>
      <c r="O559" s="798"/>
      <c r="P559" s="798"/>
      <c r="Q559" s="798"/>
      <c r="R559" s="798"/>
      <c r="S559" s="798"/>
      <c r="T559" s="798"/>
      <c r="U559" s="798"/>
      <c r="V559" s="798"/>
      <c r="W559" s="798"/>
      <c r="X559" s="798"/>
      <c r="Y559" s="798"/>
      <c r="Z559" s="798"/>
      <c r="AA559" s="798"/>
    </row>
    <row r="560">
      <c r="A560" s="798"/>
      <c r="B560" s="798"/>
      <c r="C560" s="798"/>
      <c r="D560" s="798"/>
      <c r="E560" s="798"/>
      <c r="F560" s="798"/>
      <c r="G560" s="798"/>
      <c r="H560" s="798"/>
      <c r="I560" s="798"/>
      <c r="J560" s="798"/>
      <c r="K560" s="798"/>
      <c r="L560" s="798"/>
      <c r="M560" s="798"/>
      <c r="N560" s="798"/>
      <c r="O560" s="798"/>
      <c r="P560" s="798"/>
      <c r="Q560" s="798"/>
      <c r="R560" s="798"/>
      <c r="S560" s="798"/>
      <c r="T560" s="798"/>
      <c r="U560" s="798"/>
      <c r="V560" s="798"/>
      <c r="W560" s="798"/>
      <c r="X560" s="798"/>
      <c r="Y560" s="798"/>
      <c r="Z560" s="798"/>
      <c r="AA560" s="798"/>
    </row>
    <row r="561">
      <c r="A561" s="798"/>
      <c r="B561" s="798"/>
      <c r="C561" s="798"/>
      <c r="D561" s="798"/>
      <c r="E561" s="798"/>
      <c r="F561" s="798"/>
      <c r="G561" s="798"/>
      <c r="H561" s="798"/>
      <c r="I561" s="798"/>
      <c r="J561" s="798"/>
      <c r="K561" s="798"/>
      <c r="L561" s="798"/>
      <c r="M561" s="798"/>
      <c r="N561" s="798"/>
      <c r="O561" s="798"/>
      <c r="P561" s="798"/>
      <c r="Q561" s="798"/>
      <c r="R561" s="798"/>
      <c r="S561" s="798"/>
      <c r="T561" s="798"/>
      <c r="U561" s="798"/>
      <c r="V561" s="798"/>
      <c r="W561" s="798"/>
      <c r="X561" s="798"/>
      <c r="Y561" s="798"/>
      <c r="Z561" s="798"/>
      <c r="AA561" s="798"/>
    </row>
    <row r="562">
      <c r="A562" s="798"/>
      <c r="B562" s="798"/>
      <c r="C562" s="798"/>
      <c r="D562" s="798"/>
      <c r="E562" s="798"/>
      <c r="F562" s="798"/>
      <c r="G562" s="798"/>
      <c r="H562" s="798"/>
      <c r="I562" s="798"/>
      <c r="J562" s="798"/>
      <c r="K562" s="798"/>
      <c r="L562" s="798"/>
      <c r="M562" s="798"/>
      <c r="N562" s="798"/>
      <c r="O562" s="798"/>
      <c r="P562" s="798"/>
      <c r="Q562" s="798"/>
      <c r="R562" s="798"/>
      <c r="S562" s="798"/>
      <c r="T562" s="798"/>
      <c r="U562" s="798"/>
      <c r="V562" s="798"/>
      <c r="W562" s="798"/>
      <c r="X562" s="798"/>
      <c r="Y562" s="798"/>
      <c r="Z562" s="798"/>
      <c r="AA562" s="798"/>
    </row>
    <row r="563">
      <c r="A563" s="798"/>
      <c r="B563" s="798"/>
      <c r="C563" s="798"/>
      <c r="D563" s="798"/>
      <c r="E563" s="798"/>
      <c r="F563" s="798"/>
      <c r="G563" s="798"/>
      <c r="H563" s="798"/>
      <c r="I563" s="798"/>
      <c r="J563" s="798"/>
      <c r="K563" s="798"/>
      <c r="L563" s="798"/>
      <c r="M563" s="798"/>
      <c r="N563" s="798"/>
      <c r="O563" s="798"/>
      <c r="P563" s="798"/>
      <c r="Q563" s="798"/>
      <c r="R563" s="798"/>
      <c r="S563" s="798"/>
      <c r="T563" s="798"/>
      <c r="U563" s="798"/>
      <c r="V563" s="798"/>
      <c r="W563" s="798"/>
      <c r="X563" s="798"/>
      <c r="Y563" s="798"/>
      <c r="Z563" s="798"/>
      <c r="AA563" s="798"/>
    </row>
    <row r="564">
      <c r="A564" s="798"/>
      <c r="B564" s="798"/>
      <c r="C564" s="798"/>
      <c r="D564" s="798"/>
      <c r="E564" s="798"/>
      <c r="F564" s="798"/>
      <c r="G564" s="798"/>
      <c r="H564" s="798"/>
      <c r="I564" s="798"/>
      <c r="J564" s="798"/>
      <c r="K564" s="798"/>
      <c r="L564" s="798"/>
      <c r="M564" s="798"/>
      <c r="N564" s="798"/>
      <c r="O564" s="798"/>
      <c r="P564" s="798"/>
      <c r="Q564" s="798"/>
      <c r="R564" s="798"/>
      <c r="S564" s="798"/>
      <c r="T564" s="798"/>
      <c r="U564" s="798"/>
      <c r="V564" s="798"/>
      <c r="W564" s="798"/>
      <c r="X564" s="798"/>
      <c r="Y564" s="798"/>
      <c r="Z564" s="798"/>
      <c r="AA564" s="798"/>
    </row>
    <row r="565">
      <c r="A565" s="798"/>
      <c r="B565" s="798"/>
      <c r="C565" s="798"/>
      <c r="D565" s="798"/>
      <c r="E565" s="798"/>
      <c r="F565" s="798"/>
      <c r="G565" s="798"/>
      <c r="H565" s="798"/>
      <c r="I565" s="798"/>
      <c r="J565" s="798"/>
      <c r="K565" s="798"/>
      <c r="L565" s="798"/>
      <c r="M565" s="798"/>
      <c r="N565" s="798"/>
      <c r="O565" s="798"/>
      <c r="P565" s="798"/>
      <c r="Q565" s="798"/>
      <c r="R565" s="798"/>
      <c r="S565" s="798"/>
      <c r="T565" s="798"/>
      <c r="U565" s="798"/>
      <c r="V565" s="798"/>
      <c r="W565" s="798"/>
      <c r="X565" s="798"/>
      <c r="Y565" s="798"/>
      <c r="Z565" s="798"/>
      <c r="AA565" s="798"/>
    </row>
    <row r="566">
      <c r="A566" s="798"/>
      <c r="B566" s="798"/>
      <c r="C566" s="798"/>
      <c r="D566" s="798"/>
      <c r="E566" s="798"/>
      <c r="F566" s="798"/>
      <c r="G566" s="798"/>
      <c r="H566" s="798"/>
      <c r="I566" s="798"/>
      <c r="J566" s="798"/>
      <c r="K566" s="798"/>
      <c r="L566" s="798"/>
      <c r="M566" s="798"/>
      <c r="N566" s="798"/>
      <c r="O566" s="798"/>
      <c r="P566" s="798"/>
      <c r="Q566" s="798"/>
      <c r="R566" s="798"/>
      <c r="S566" s="798"/>
      <c r="T566" s="798"/>
      <c r="U566" s="798"/>
      <c r="V566" s="798"/>
      <c r="W566" s="798"/>
      <c r="X566" s="798"/>
      <c r="Y566" s="798"/>
      <c r="Z566" s="798"/>
      <c r="AA566" s="798"/>
    </row>
    <row r="567">
      <c r="A567" s="798"/>
      <c r="B567" s="798"/>
      <c r="C567" s="798"/>
      <c r="D567" s="798"/>
      <c r="E567" s="798"/>
      <c r="F567" s="798"/>
      <c r="G567" s="798"/>
      <c r="H567" s="798"/>
      <c r="I567" s="798"/>
      <c r="J567" s="798"/>
      <c r="K567" s="798"/>
      <c r="L567" s="798"/>
      <c r="M567" s="798"/>
      <c r="N567" s="798"/>
      <c r="O567" s="798"/>
      <c r="P567" s="798"/>
      <c r="Q567" s="798"/>
      <c r="R567" s="798"/>
      <c r="S567" s="798"/>
      <c r="T567" s="798"/>
      <c r="U567" s="798"/>
      <c r="V567" s="798"/>
      <c r="W567" s="798"/>
      <c r="X567" s="798"/>
      <c r="Y567" s="798"/>
      <c r="Z567" s="798"/>
      <c r="AA567" s="798"/>
    </row>
    <row r="568">
      <c r="A568" s="798"/>
      <c r="B568" s="798"/>
      <c r="C568" s="798"/>
      <c r="D568" s="798"/>
      <c r="E568" s="798"/>
      <c r="F568" s="798"/>
      <c r="G568" s="798"/>
      <c r="H568" s="798"/>
      <c r="I568" s="798"/>
      <c r="J568" s="798"/>
      <c r="K568" s="798"/>
      <c r="L568" s="798"/>
      <c r="M568" s="798"/>
      <c r="N568" s="798"/>
      <c r="O568" s="798"/>
      <c r="P568" s="798"/>
      <c r="Q568" s="798"/>
      <c r="R568" s="798"/>
      <c r="S568" s="798"/>
      <c r="T568" s="798"/>
      <c r="U568" s="798"/>
      <c r="V568" s="798"/>
      <c r="W568" s="798"/>
      <c r="X568" s="798"/>
      <c r="Y568" s="798"/>
      <c r="Z568" s="798"/>
      <c r="AA568" s="798"/>
    </row>
    <row r="569">
      <c r="A569" s="798"/>
      <c r="B569" s="798"/>
      <c r="C569" s="798"/>
      <c r="D569" s="798"/>
      <c r="E569" s="798"/>
      <c r="F569" s="798"/>
      <c r="G569" s="798"/>
      <c r="H569" s="798"/>
      <c r="I569" s="798"/>
      <c r="J569" s="798"/>
      <c r="K569" s="798"/>
      <c r="L569" s="798"/>
      <c r="M569" s="798"/>
      <c r="N569" s="798"/>
      <c r="O569" s="798"/>
      <c r="P569" s="798"/>
      <c r="Q569" s="798"/>
      <c r="R569" s="798"/>
      <c r="S569" s="798"/>
      <c r="T569" s="798"/>
      <c r="U569" s="798"/>
      <c r="V569" s="798"/>
      <c r="W569" s="798"/>
      <c r="X569" s="798"/>
      <c r="Y569" s="798"/>
      <c r="Z569" s="798"/>
      <c r="AA569" s="798"/>
    </row>
    <row r="570">
      <c r="A570" s="798"/>
      <c r="B570" s="798"/>
      <c r="C570" s="798"/>
      <c r="D570" s="798"/>
      <c r="E570" s="798"/>
      <c r="F570" s="798"/>
      <c r="G570" s="798"/>
      <c r="H570" s="798"/>
      <c r="I570" s="798"/>
      <c r="J570" s="798"/>
      <c r="K570" s="798"/>
      <c r="L570" s="798"/>
      <c r="M570" s="798"/>
      <c r="N570" s="798"/>
      <c r="O570" s="798"/>
      <c r="P570" s="798"/>
      <c r="Q570" s="798"/>
      <c r="R570" s="798"/>
      <c r="S570" s="798"/>
      <c r="T570" s="798"/>
      <c r="U570" s="798"/>
      <c r="V570" s="798"/>
      <c r="W570" s="798"/>
      <c r="X570" s="798"/>
      <c r="Y570" s="798"/>
      <c r="Z570" s="798"/>
      <c r="AA570" s="798"/>
    </row>
    <row r="571">
      <c r="A571" s="798"/>
      <c r="B571" s="798"/>
      <c r="C571" s="798"/>
      <c r="D571" s="798"/>
      <c r="E571" s="798"/>
      <c r="F571" s="798"/>
      <c r="G571" s="798"/>
      <c r="H571" s="798"/>
      <c r="I571" s="798"/>
      <c r="J571" s="798"/>
      <c r="K571" s="798"/>
      <c r="L571" s="798"/>
      <c r="M571" s="798"/>
      <c r="N571" s="798"/>
      <c r="O571" s="798"/>
      <c r="P571" s="798"/>
      <c r="Q571" s="798"/>
      <c r="R571" s="798"/>
      <c r="S571" s="798"/>
      <c r="T571" s="798"/>
      <c r="U571" s="798"/>
      <c r="V571" s="798"/>
      <c r="W571" s="798"/>
      <c r="X571" s="798"/>
      <c r="Y571" s="798"/>
      <c r="Z571" s="798"/>
      <c r="AA571" s="798"/>
    </row>
    <row r="572">
      <c r="A572" s="798"/>
      <c r="B572" s="798"/>
      <c r="C572" s="798"/>
      <c r="D572" s="798"/>
      <c r="E572" s="798"/>
      <c r="F572" s="798"/>
      <c r="G572" s="798"/>
      <c r="H572" s="798"/>
      <c r="I572" s="798"/>
      <c r="J572" s="798"/>
      <c r="K572" s="798"/>
      <c r="L572" s="798"/>
      <c r="M572" s="798"/>
      <c r="N572" s="798"/>
      <c r="O572" s="798"/>
      <c r="P572" s="798"/>
      <c r="Q572" s="798"/>
      <c r="R572" s="798"/>
      <c r="S572" s="798"/>
      <c r="T572" s="798"/>
      <c r="U572" s="798"/>
      <c r="V572" s="798"/>
      <c r="W572" s="798"/>
      <c r="X572" s="798"/>
      <c r="Y572" s="798"/>
      <c r="Z572" s="798"/>
      <c r="AA572" s="798"/>
    </row>
    <row r="573">
      <c r="A573" s="798"/>
      <c r="B573" s="798"/>
      <c r="C573" s="798"/>
      <c r="D573" s="798"/>
      <c r="E573" s="798"/>
      <c r="F573" s="798"/>
      <c r="G573" s="798"/>
      <c r="H573" s="798"/>
      <c r="I573" s="798"/>
      <c r="J573" s="798"/>
      <c r="K573" s="798"/>
      <c r="L573" s="798"/>
      <c r="M573" s="798"/>
      <c r="N573" s="798"/>
      <c r="O573" s="798"/>
      <c r="P573" s="798"/>
      <c r="Q573" s="798"/>
      <c r="R573" s="798"/>
      <c r="S573" s="798"/>
      <c r="T573" s="798"/>
      <c r="U573" s="798"/>
      <c r="V573" s="798"/>
      <c r="W573" s="798"/>
      <c r="X573" s="798"/>
      <c r="Y573" s="798"/>
      <c r="Z573" s="798"/>
      <c r="AA573" s="798"/>
    </row>
    <row r="574">
      <c r="A574" s="798"/>
      <c r="B574" s="798"/>
      <c r="C574" s="798"/>
      <c r="D574" s="798"/>
      <c r="E574" s="798"/>
      <c r="F574" s="798"/>
      <c r="G574" s="798"/>
      <c r="H574" s="798"/>
      <c r="I574" s="798"/>
      <c r="J574" s="798"/>
      <c r="K574" s="798"/>
      <c r="L574" s="798"/>
      <c r="M574" s="798"/>
      <c r="N574" s="798"/>
      <c r="O574" s="798"/>
      <c r="P574" s="798"/>
      <c r="Q574" s="798"/>
      <c r="R574" s="798"/>
      <c r="S574" s="798"/>
      <c r="T574" s="798"/>
      <c r="U574" s="798"/>
      <c r="V574" s="798"/>
      <c r="W574" s="798"/>
      <c r="X574" s="798"/>
      <c r="Y574" s="798"/>
      <c r="Z574" s="798"/>
      <c r="AA574" s="798"/>
    </row>
    <row r="575">
      <c r="A575" s="798"/>
      <c r="B575" s="798"/>
      <c r="C575" s="798"/>
      <c r="D575" s="798"/>
      <c r="E575" s="798"/>
      <c r="F575" s="798"/>
      <c r="G575" s="798"/>
      <c r="H575" s="798"/>
      <c r="I575" s="798"/>
      <c r="J575" s="798"/>
      <c r="K575" s="798"/>
      <c r="L575" s="798"/>
      <c r="M575" s="798"/>
      <c r="N575" s="798"/>
      <c r="O575" s="798"/>
      <c r="P575" s="798"/>
      <c r="Q575" s="798"/>
      <c r="R575" s="798"/>
      <c r="S575" s="798"/>
      <c r="T575" s="798"/>
      <c r="U575" s="798"/>
      <c r="V575" s="798"/>
      <c r="W575" s="798"/>
      <c r="X575" s="798"/>
      <c r="Y575" s="798"/>
      <c r="Z575" s="798"/>
      <c r="AA575" s="798"/>
    </row>
    <row r="576">
      <c r="A576" s="798"/>
      <c r="B576" s="798"/>
      <c r="C576" s="798"/>
      <c r="D576" s="798"/>
      <c r="E576" s="798"/>
      <c r="F576" s="798"/>
      <c r="G576" s="798"/>
      <c r="H576" s="798"/>
      <c r="I576" s="798"/>
      <c r="J576" s="798"/>
      <c r="K576" s="798"/>
      <c r="L576" s="798"/>
      <c r="M576" s="798"/>
      <c r="N576" s="798"/>
      <c r="O576" s="798"/>
      <c r="P576" s="798"/>
      <c r="Q576" s="798"/>
      <c r="R576" s="798"/>
      <c r="S576" s="798"/>
      <c r="T576" s="798"/>
      <c r="U576" s="798"/>
      <c r="V576" s="798"/>
      <c r="W576" s="798"/>
      <c r="X576" s="798"/>
      <c r="Y576" s="798"/>
      <c r="Z576" s="798"/>
      <c r="AA576" s="798"/>
    </row>
    <row r="577">
      <c r="A577" s="798"/>
      <c r="B577" s="798"/>
      <c r="C577" s="798"/>
      <c r="D577" s="798"/>
      <c r="E577" s="798"/>
      <c r="F577" s="798"/>
      <c r="G577" s="798"/>
      <c r="H577" s="798"/>
      <c r="I577" s="798"/>
      <c r="J577" s="798"/>
      <c r="K577" s="798"/>
      <c r="L577" s="798"/>
      <c r="M577" s="798"/>
      <c r="N577" s="798"/>
      <c r="O577" s="798"/>
      <c r="P577" s="798"/>
      <c r="Q577" s="798"/>
      <c r="R577" s="798"/>
      <c r="S577" s="798"/>
      <c r="T577" s="798"/>
      <c r="U577" s="798"/>
      <c r="V577" s="798"/>
      <c r="W577" s="798"/>
      <c r="X577" s="798"/>
      <c r="Y577" s="798"/>
      <c r="Z577" s="798"/>
      <c r="AA577" s="798"/>
    </row>
    <row r="578">
      <c r="A578" s="798"/>
      <c r="B578" s="798"/>
      <c r="C578" s="798"/>
      <c r="D578" s="798"/>
      <c r="E578" s="798"/>
      <c r="F578" s="798"/>
      <c r="G578" s="798"/>
      <c r="H578" s="798"/>
      <c r="I578" s="798"/>
      <c r="J578" s="798"/>
      <c r="K578" s="798"/>
      <c r="L578" s="798"/>
      <c r="M578" s="798"/>
      <c r="N578" s="798"/>
      <c r="O578" s="798"/>
      <c r="P578" s="798"/>
      <c r="Q578" s="798"/>
      <c r="R578" s="798"/>
      <c r="S578" s="798"/>
      <c r="T578" s="798"/>
      <c r="U578" s="798"/>
      <c r="V578" s="798"/>
      <c r="W578" s="798"/>
      <c r="X578" s="798"/>
      <c r="Y578" s="798"/>
      <c r="Z578" s="798"/>
      <c r="AA578" s="798"/>
    </row>
    <row r="579">
      <c r="A579" s="798"/>
      <c r="B579" s="798"/>
      <c r="C579" s="798"/>
      <c r="D579" s="798"/>
      <c r="E579" s="798"/>
      <c r="F579" s="798"/>
      <c r="G579" s="798"/>
      <c r="H579" s="798"/>
      <c r="I579" s="798"/>
      <c r="J579" s="798"/>
      <c r="K579" s="798"/>
      <c r="L579" s="798"/>
      <c r="M579" s="798"/>
      <c r="N579" s="798"/>
      <c r="O579" s="798"/>
      <c r="P579" s="798"/>
      <c r="Q579" s="798"/>
      <c r="R579" s="798"/>
      <c r="S579" s="798"/>
      <c r="T579" s="798"/>
      <c r="U579" s="798"/>
      <c r="V579" s="798"/>
      <c r="W579" s="798"/>
      <c r="X579" s="798"/>
      <c r="Y579" s="798"/>
      <c r="Z579" s="798"/>
      <c r="AA579" s="798"/>
    </row>
    <row r="580">
      <c r="A580" s="798"/>
      <c r="B580" s="798"/>
      <c r="C580" s="798"/>
      <c r="D580" s="798"/>
      <c r="E580" s="798"/>
      <c r="F580" s="798"/>
      <c r="G580" s="798"/>
      <c r="H580" s="798"/>
      <c r="I580" s="798"/>
      <c r="J580" s="798"/>
      <c r="K580" s="798"/>
      <c r="L580" s="798"/>
      <c r="M580" s="798"/>
      <c r="N580" s="798"/>
      <c r="O580" s="798"/>
      <c r="P580" s="798"/>
      <c r="Q580" s="798"/>
      <c r="R580" s="798"/>
      <c r="S580" s="798"/>
      <c r="T580" s="798"/>
      <c r="U580" s="798"/>
      <c r="V580" s="798"/>
      <c r="W580" s="798"/>
      <c r="X580" s="798"/>
      <c r="Y580" s="798"/>
      <c r="Z580" s="798"/>
      <c r="AA580" s="798"/>
    </row>
    <row r="581">
      <c r="A581" s="798"/>
      <c r="B581" s="798"/>
      <c r="C581" s="798"/>
      <c r="D581" s="798"/>
      <c r="E581" s="798"/>
      <c r="F581" s="798"/>
      <c r="G581" s="798"/>
      <c r="H581" s="798"/>
      <c r="I581" s="798"/>
      <c r="J581" s="798"/>
      <c r="K581" s="798"/>
      <c r="L581" s="798"/>
      <c r="M581" s="798"/>
      <c r="N581" s="798"/>
      <c r="O581" s="798"/>
      <c r="P581" s="798"/>
      <c r="Q581" s="798"/>
      <c r="R581" s="798"/>
      <c r="S581" s="798"/>
      <c r="T581" s="798"/>
      <c r="U581" s="798"/>
      <c r="V581" s="798"/>
      <c r="W581" s="798"/>
      <c r="X581" s="798"/>
      <c r="Y581" s="798"/>
      <c r="Z581" s="798"/>
      <c r="AA581" s="798"/>
    </row>
    <row r="582">
      <c r="A582" s="798"/>
      <c r="B582" s="798"/>
      <c r="C582" s="798"/>
      <c r="D582" s="798"/>
      <c r="E582" s="798"/>
      <c r="F582" s="798"/>
      <c r="G582" s="798"/>
      <c r="H582" s="798"/>
      <c r="I582" s="798"/>
      <c r="J582" s="798"/>
      <c r="K582" s="798"/>
      <c r="L582" s="798"/>
      <c r="M582" s="798"/>
      <c r="N582" s="798"/>
      <c r="O582" s="798"/>
      <c r="P582" s="798"/>
      <c r="Q582" s="798"/>
      <c r="R582" s="798"/>
      <c r="S582" s="798"/>
      <c r="T582" s="798"/>
      <c r="U582" s="798"/>
      <c r="V582" s="798"/>
      <c r="W582" s="798"/>
      <c r="X582" s="798"/>
      <c r="Y582" s="798"/>
      <c r="Z582" s="798"/>
      <c r="AA582" s="798"/>
    </row>
    <row r="583">
      <c r="A583" s="798"/>
      <c r="B583" s="798"/>
      <c r="C583" s="798"/>
      <c r="D583" s="798"/>
      <c r="E583" s="798"/>
      <c r="F583" s="798"/>
      <c r="G583" s="798"/>
      <c r="H583" s="798"/>
      <c r="I583" s="798"/>
      <c r="J583" s="798"/>
      <c r="K583" s="798"/>
      <c r="L583" s="798"/>
      <c r="M583" s="798"/>
      <c r="N583" s="798"/>
      <c r="O583" s="798"/>
      <c r="P583" s="798"/>
      <c r="Q583" s="798"/>
      <c r="R583" s="798"/>
      <c r="S583" s="798"/>
      <c r="T583" s="798"/>
      <c r="U583" s="798"/>
      <c r="V583" s="798"/>
      <c r="W583" s="798"/>
      <c r="X583" s="798"/>
      <c r="Y583" s="798"/>
      <c r="Z583" s="798"/>
      <c r="AA583" s="798"/>
    </row>
    <row r="584">
      <c r="A584" s="798"/>
      <c r="B584" s="798"/>
      <c r="C584" s="798"/>
      <c r="D584" s="798"/>
      <c r="E584" s="798"/>
      <c r="F584" s="798"/>
      <c r="G584" s="798"/>
      <c r="H584" s="798"/>
      <c r="I584" s="798"/>
      <c r="J584" s="798"/>
      <c r="K584" s="798"/>
      <c r="L584" s="798"/>
      <c r="M584" s="798"/>
      <c r="N584" s="798"/>
      <c r="O584" s="798"/>
      <c r="P584" s="798"/>
      <c r="Q584" s="798"/>
      <c r="R584" s="798"/>
      <c r="S584" s="798"/>
      <c r="T584" s="798"/>
      <c r="U584" s="798"/>
      <c r="V584" s="798"/>
      <c r="W584" s="798"/>
      <c r="X584" s="798"/>
      <c r="Y584" s="798"/>
      <c r="Z584" s="798"/>
      <c r="AA584" s="798"/>
    </row>
    <row r="585">
      <c r="A585" s="798"/>
      <c r="B585" s="798"/>
      <c r="C585" s="798"/>
      <c r="D585" s="798"/>
      <c r="E585" s="798"/>
      <c r="F585" s="798"/>
      <c r="G585" s="798"/>
      <c r="H585" s="798"/>
      <c r="I585" s="798"/>
      <c r="J585" s="798"/>
      <c r="K585" s="798"/>
      <c r="L585" s="798"/>
      <c r="M585" s="798"/>
      <c r="N585" s="798"/>
      <c r="O585" s="798"/>
      <c r="P585" s="798"/>
      <c r="Q585" s="798"/>
      <c r="R585" s="798"/>
      <c r="S585" s="798"/>
      <c r="T585" s="798"/>
      <c r="U585" s="798"/>
      <c r="V585" s="798"/>
      <c r="W585" s="798"/>
      <c r="X585" s="798"/>
      <c r="Y585" s="798"/>
      <c r="Z585" s="798"/>
      <c r="AA585" s="798"/>
    </row>
    <row r="586">
      <c r="A586" s="798"/>
      <c r="B586" s="798"/>
      <c r="C586" s="798"/>
      <c r="D586" s="798"/>
      <c r="E586" s="798"/>
      <c r="F586" s="798"/>
      <c r="G586" s="798"/>
      <c r="H586" s="798"/>
      <c r="I586" s="798"/>
      <c r="J586" s="798"/>
      <c r="K586" s="798"/>
      <c r="L586" s="798"/>
      <c r="M586" s="798"/>
      <c r="N586" s="798"/>
      <c r="O586" s="798"/>
      <c r="P586" s="798"/>
      <c r="Q586" s="798"/>
      <c r="R586" s="798"/>
      <c r="S586" s="798"/>
      <c r="T586" s="798"/>
      <c r="U586" s="798"/>
      <c r="V586" s="798"/>
      <c r="W586" s="798"/>
      <c r="X586" s="798"/>
      <c r="Y586" s="798"/>
      <c r="Z586" s="798"/>
      <c r="AA586" s="798"/>
    </row>
    <row r="587">
      <c r="A587" s="798"/>
      <c r="B587" s="798"/>
      <c r="C587" s="798"/>
      <c r="D587" s="798"/>
      <c r="E587" s="798"/>
      <c r="F587" s="798"/>
      <c r="G587" s="798"/>
      <c r="H587" s="798"/>
      <c r="I587" s="798"/>
      <c r="J587" s="798"/>
      <c r="K587" s="798"/>
      <c r="L587" s="798"/>
      <c r="M587" s="798"/>
      <c r="N587" s="798"/>
      <c r="O587" s="798"/>
      <c r="P587" s="798"/>
      <c r="Q587" s="798"/>
      <c r="R587" s="798"/>
      <c r="S587" s="798"/>
      <c r="T587" s="798"/>
      <c r="U587" s="798"/>
      <c r="V587" s="798"/>
      <c r="W587" s="798"/>
      <c r="X587" s="798"/>
      <c r="Y587" s="798"/>
      <c r="Z587" s="798"/>
      <c r="AA587" s="798"/>
    </row>
    <row r="588">
      <c r="A588" s="798"/>
      <c r="B588" s="798"/>
      <c r="C588" s="798"/>
      <c r="D588" s="798"/>
      <c r="E588" s="798"/>
      <c r="F588" s="798"/>
      <c r="G588" s="798"/>
      <c r="H588" s="798"/>
      <c r="I588" s="798"/>
      <c r="J588" s="798"/>
      <c r="K588" s="798"/>
      <c r="L588" s="798"/>
      <c r="M588" s="798"/>
      <c r="N588" s="798"/>
      <c r="O588" s="798"/>
      <c r="P588" s="798"/>
      <c r="Q588" s="798"/>
      <c r="R588" s="798"/>
      <c r="S588" s="798"/>
      <c r="T588" s="798"/>
      <c r="U588" s="798"/>
      <c r="V588" s="798"/>
      <c r="W588" s="798"/>
      <c r="X588" s="798"/>
      <c r="Y588" s="798"/>
      <c r="Z588" s="798"/>
      <c r="AA588" s="798"/>
    </row>
    <row r="589">
      <c r="A589" s="798"/>
      <c r="B589" s="798"/>
      <c r="C589" s="798"/>
      <c r="D589" s="798"/>
      <c r="E589" s="798"/>
      <c r="F589" s="798"/>
      <c r="G589" s="798"/>
      <c r="H589" s="798"/>
      <c r="I589" s="798"/>
      <c r="J589" s="798"/>
      <c r="K589" s="798"/>
      <c r="L589" s="798"/>
      <c r="M589" s="798"/>
      <c r="N589" s="798"/>
      <c r="O589" s="798"/>
      <c r="P589" s="798"/>
      <c r="Q589" s="798"/>
      <c r="R589" s="798"/>
      <c r="S589" s="798"/>
      <c r="T589" s="798"/>
      <c r="U589" s="798"/>
      <c r="V589" s="798"/>
      <c r="W589" s="798"/>
      <c r="X589" s="798"/>
      <c r="Y589" s="798"/>
      <c r="Z589" s="798"/>
      <c r="AA589" s="798"/>
    </row>
    <row r="590">
      <c r="A590" s="798"/>
      <c r="B590" s="798"/>
      <c r="C590" s="798"/>
      <c r="D590" s="798"/>
      <c r="E590" s="798"/>
      <c r="F590" s="798"/>
      <c r="G590" s="798"/>
      <c r="H590" s="798"/>
      <c r="I590" s="798"/>
      <c r="J590" s="798"/>
      <c r="K590" s="798"/>
      <c r="L590" s="798"/>
      <c r="M590" s="798"/>
      <c r="N590" s="798"/>
      <c r="O590" s="798"/>
      <c r="P590" s="798"/>
      <c r="Q590" s="798"/>
      <c r="R590" s="798"/>
      <c r="S590" s="798"/>
      <c r="T590" s="798"/>
      <c r="U590" s="798"/>
      <c r="V590" s="798"/>
      <c r="W590" s="798"/>
      <c r="X590" s="798"/>
      <c r="Y590" s="798"/>
      <c r="Z590" s="798"/>
      <c r="AA590" s="798"/>
    </row>
    <row r="591">
      <c r="A591" s="798"/>
      <c r="B591" s="798"/>
      <c r="C591" s="798"/>
      <c r="D591" s="798"/>
      <c r="E591" s="798"/>
      <c r="F591" s="798"/>
      <c r="G591" s="798"/>
      <c r="H591" s="798"/>
      <c r="I591" s="798"/>
      <c r="J591" s="798"/>
      <c r="K591" s="798"/>
      <c r="L591" s="798"/>
      <c r="M591" s="798"/>
      <c r="N591" s="798"/>
      <c r="O591" s="798"/>
      <c r="P591" s="798"/>
      <c r="Q591" s="798"/>
      <c r="R591" s="798"/>
      <c r="S591" s="798"/>
      <c r="T591" s="798"/>
      <c r="U591" s="798"/>
      <c r="V591" s="798"/>
      <c r="W591" s="798"/>
      <c r="X591" s="798"/>
      <c r="Y591" s="798"/>
      <c r="Z591" s="798"/>
      <c r="AA591" s="798"/>
    </row>
    <row r="592">
      <c r="A592" s="798"/>
      <c r="B592" s="798"/>
      <c r="C592" s="798"/>
      <c r="D592" s="798"/>
      <c r="E592" s="798"/>
      <c r="F592" s="798"/>
      <c r="G592" s="798"/>
      <c r="H592" s="798"/>
      <c r="I592" s="798"/>
      <c r="J592" s="798"/>
      <c r="K592" s="798"/>
      <c r="L592" s="798"/>
      <c r="M592" s="798"/>
      <c r="N592" s="798"/>
      <c r="O592" s="798"/>
      <c r="P592" s="798"/>
      <c r="Q592" s="798"/>
      <c r="R592" s="798"/>
      <c r="S592" s="798"/>
      <c r="T592" s="798"/>
      <c r="U592" s="798"/>
      <c r="V592" s="798"/>
      <c r="W592" s="798"/>
      <c r="X592" s="798"/>
      <c r="Y592" s="798"/>
      <c r="Z592" s="798"/>
      <c r="AA592" s="798"/>
    </row>
    <row r="593">
      <c r="A593" s="798"/>
      <c r="B593" s="798"/>
      <c r="C593" s="798"/>
      <c r="D593" s="798"/>
      <c r="E593" s="798"/>
      <c r="F593" s="798"/>
      <c r="G593" s="798"/>
      <c r="H593" s="798"/>
      <c r="I593" s="798"/>
      <c r="J593" s="798"/>
      <c r="K593" s="798"/>
      <c r="L593" s="798"/>
      <c r="M593" s="798"/>
      <c r="N593" s="798"/>
      <c r="O593" s="798"/>
      <c r="P593" s="798"/>
      <c r="Q593" s="798"/>
      <c r="R593" s="798"/>
      <c r="S593" s="798"/>
      <c r="T593" s="798"/>
      <c r="U593" s="798"/>
      <c r="V593" s="798"/>
      <c r="W593" s="798"/>
      <c r="X593" s="798"/>
      <c r="Y593" s="798"/>
      <c r="Z593" s="798"/>
      <c r="AA593" s="798"/>
    </row>
    <row r="594">
      <c r="A594" s="798"/>
      <c r="B594" s="798"/>
      <c r="C594" s="798"/>
      <c r="D594" s="798"/>
      <c r="E594" s="798"/>
      <c r="F594" s="798"/>
      <c r="G594" s="798"/>
      <c r="H594" s="798"/>
      <c r="I594" s="798"/>
      <c r="J594" s="798"/>
      <c r="K594" s="798"/>
      <c r="L594" s="798"/>
      <c r="M594" s="798"/>
      <c r="N594" s="798"/>
      <c r="O594" s="798"/>
      <c r="P594" s="798"/>
      <c r="Q594" s="798"/>
      <c r="R594" s="798"/>
      <c r="S594" s="798"/>
      <c r="T594" s="798"/>
      <c r="U594" s="798"/>
      <c r="V594" s="798"/>
      <c r="W594" s="798"/>
      <c r="X594" s="798"/>
      <c r="Y594" s="798"/>
      <c r="Z594" s="798"/>
      <c r="AA594" s="798"/>
    </row>
    <row r="595">
      <c r="A595" s="798"/>
      <c r="B595" s="798"/>
      <c r="C595" s="798"/>
      <c r="D595" s="798"/>
      <c r="E595" s="798"/>
      <c r="F595" s="798"/>
      <c r="G595" s="798"/>
      <c r="H595" s="798"/>
      <c r="I595" s="798"/>
      <c r="J595" s="798"/>
      <c r="K595" s="798"/>
      <c r="L595" s="798"/>
      <c r="M595" s="798"/>
      <c r="N595" s="798"/>
      <c r="O595" s="798"/>
      <c r="P595" s="798"/>
      <c r="Q595" s="798"/>
      <c r="R595" s="798"/>
      <c r="S595" s="798"/>
      <c r="T595" s="798"/>
      <c r="U595" s="798"/>
      <c r="V595" s="798"/>
      <c r="W595" s="798"/>
      <c r="X595" s="798"/>
      <c r="Y595" s="798"/>
      <c r="Z595" s="798"/>
      <c r="AA595" s="798"/>
    </row>
    <row r="596">
      <c r="A596" s="798"/>
      <c r="B596" s="798"/>
      <c r="C596" s="798"/>
      <c r="D596" s="798"/>
      <c r="E596" s="798"/>
      <c r="F596" s="798"/>
      <c r="G596" s="798"/>
      <c r="H596" s="798"/>
      <c r="I596" s="798"/>
      <c r="J596" s="798"/>
      <c r="K596" s="798"/>
      <c r="L596" s="798"/>
      <c r="M596" s="798"/>
      <c r="N596" s="798"/>
      <c r="O596" s="798"/>
      <c r="P596" s="798"/>
      <c r="Q596" s="798"/>
      <c r="R596" s="798"/>
      <c r="S596" s="798"/>
      <c r="T596" s="798"/>
      <c r="U596" s="798"/>
      <c r="V596" s="798"/>
      <c r="W596" s="798"/>
      <c r="X596" s="798"/>
      <c r="Y596" s="798"/>
      <c r="Z596" s="798"/>
      <c r="AA596" s="798"/>
    </row>
    <row r="597">
      <c r="A597" s="798"/>
      <c r="B597" s="798"/>
      <c r="C597" s="798"/>
      <c r="D597" s="798"/>
      <c r="E597" s="798"/>
      <c r="F597" s="798"/>
      <c r="G597" s="798"/>
      <c r="H597" s="798"/>
      <c r="I597" s="798"/>
      <c r="J597" s="798"/>
      <c r="K597" s="798"/>
      <c r="L597" s="798"/>
      <c r="M597" s="798"/>
      <c r="N597" s="798"/>
      <c r="O597" s="798"/>
      <c r="P597" s="798"/>
      <c r="Q597" s="798"/>
      <c r="R597" s="798"/>
      <c r="S597" s="798"/>
      <c r="T597" s="798"/>
      <c r="U597" s="798"/>
      <c r="V597" s="798"/>
      <c r="W597" s="798"/>
      <c r="X597" s="798"/>
      <c r="Y597" s="798"/>
      <c r="Z597" s="798"/>
      <c r="AA597" s="798"/>
    </row>
    <row r="598">
      <c r="A598" s="798"/>
      <c r="B598" s="798"/>
      <c r="C598" s="798"/>
      <c r="D598" s="798"/>
      <c r="E598" s="798"/>
      <c r="F598" s="798"/>
      <c r="G598" s="798"/>
      <c r="H598" s="798"/>
      <c r="I598" s="798"/>
      <c r="J598" s="798"/>
      <c r="K598" s="798"/>
      <c r="L598" s="798"/>
      <c r="M598" s="798"/>
      <c r="N598" s="798"/>
      <c r="O598" s="798"/>
      <c r="P598" s="798"/>
      <c r="Q598" s="798"/>
      <c r="R598" s="798"/>
      <c r="S598" s="798"/>
      <c r="T598" s="798"/>
      <c r="U598" s="798"/>
      <c r="V598" s="798"/>
      <c r="W598" s="798"/>
      <c r="X598" s="798"/>
      <c r="Y598" s="798"/>
      <c r="Z598" s="798"/>
      <c r="AA598" s="798"/>
    </row>
    <row r="599">
      <c r="A599" s="798"/>
      <c r="B599" s="798"/>
      <c r="C599" s="798"/>
      <c r="D599" s="798"/>
      <c r="E599" s="798"/>
      <c r="F599" s="798"/>
      <c r="G599" s="798"/>
      <c r="H599" s="798"/>
      <c r="I599" s="798"/>
      <c r="J599" s="798"/>
      <c r="K599" s="798"/>
      <c r="L599" s="798"/>
      <c r="M599" s="798"/>
      <c r="N599" s="798"/>
      <c r="O599" s="798"/>
      <c r="P599" s="798"/>
      <c r="Q599" s="798"/>
      <c r="R599" s="798"/>
      <c r="S599" s="798"/>
      <c r="T599" s="798"/>
      <c r="U599" s="798"/>
      <c r="V599" s="798"/>
      <c r="W599" s="798"/>
      <c r="X599" s="798"/>
      <c r="Y599" s="798"/>
      <c r="Z599" s="798"/>
      <c r="AA599" s="798"/>
    </row>
    <row r="600">
      <c r="A600" s="798"/>
      <c r="B600" s="798"/>
      <c r="C600" s="798"/>
      <c r="D600" s="798"/>
      <c r="E600" s="798"/>
      <c r="F600" s="798"/>
      <c r="G600" s="798"/>
      <c r="H600" s="798"/>
      <c r="I600" s="798"/>
      <c r="J600" s="798"/>
      <c r="K600" s="798"/>
      <c r="L600" s="798"/>
      <c r="M600" s="798"/>
      <c r="N600" s="798"/>
      <c r="O600" s="798"/>
      <c r="P600" s="798"/>
      <c r="Q600" s="798"/>
      <c r="R600" s="798"/>
      <c r="S600" s="798"/>
      <c r="T600" s="798"/>
      <c r="U600" s="798"/>
      <c r="V600" s="798"/>
      <c r="W600" s="798"/>
      <c r="X600" s="798"/>
      <c r="Y600" s="798"/>
      <c r="Z600" s="798"/>
      <c r="AA600" s="798"/>
    </row>
    <row r="601">
      <c r="A601" s="798"/>
      <c r="B601" s="798"/>
      <c r="C601" s="798"/>
      <c r="D601" s="798"/>
      <c r="E601" s="798"/>
      <c r="F601" s="798"/>
      <c r="G601" s="798"/>
      <c r="H601" s="798"/>
      <c r="I601" s="798"/>
      <c r="J601" s="798"/>
      <c r="K601" s="798"/>
      <c r="L601" s="798"/>
      <c r="M601" s="798"/>
      <c r="N601" s="798"/>
      <c r="O601" s="798"/>
      <c r="P601" s="798"/>
      <c r="Q601" s="798"/>
      <c r="R601" s="798"/>
      <c r="S601" s="798"/>
      <c r="T601" s="798"/>
      <c r="U601" s="798"/>
      <c r="V601" s="798"/>
      <c r="W601" s="798"/>
      <c r="X601" s="798"/>
      <c r="Y601" s="798"/>
      <c r="Z601" s="798"/>
      <c r="AA601" s="798"/>
    </row>
    <row r="602">
      <c r="A602" s="798"/>
      <c r="B602" s="798"/>
      <c r="C602" s="798"/>
      <c r="D602" s="798"/>
      <c r="E602" s="798"/>
      <c r="F602" s="798"/>
      <c r="G602" s="798"/>
      <c r="H602" s="798"/>
      <c r="I602" s="798"/>
      <c r="J602" s="798"/>
      <c r="K602" s="798"/>
      <c r="L602" s="798"/>
      <c r="M602" s="798"/>
      <c r="N602" s="798"/>
      <c r="O602" s="798"/>
      <c r="P602" s="798"/>
      <c r="Q602" s="798"/>
      <c r="R602" s="798"/>
      <c r="S602" s="798"/>
      <c r="T602" s="798"/>
      <c r="U602" s="798"/>
      <c r="V602" s="798"/>
      <c r="W602" s="798"/>
      <c r="X602" s="798"/>
      <c r="Y602" s="798"/>
      <c r="Z602" s="798"/>
      <c r="AA602" s="798"/>
    </row>
    <row r="603">
      <c r="A603" s="798"/>
      <c r="B603" s="798"/>
      <c r="C603" s="798"/>
      <c r="D603" s="798"/>
      <c r="E603" s="798"/>
      <c r="F603" s="798"/>
      <c r="G603" s="798"/>
      <c r="H603" s="798"/>
      <c r="I603" s="798"/>
      <c r="J603" s="798"/>
      <c r="K603" s="798"/>
      <c r="L603" s="798"/>
      <c r="M603" s="798"/>
      <c r="N603" s="798"/>
      <c r="O603" s="798"/>
      <c r="P603" s="798"/>
      <c r="Q603" s="798"/>
      <c r="R603" s="798"/>
      <c r="S603" s="798"/>
      <c r="T603" s="798"/>
      <c r="U603" s="798"/>
      <c r="V603" s="798"/>
      <c r="W603" s="798"/>
      <c r="X603" s="798"/>
      <c r="Y603" s="798"/>
      <c r="Z603" s="798"/>
      <c r="AA603" s="798"/>
    </row>
    <row r="604">
      <c r="A604" s="798"/>
      <c r="B604" s="798"/>
      <c r="C604" s="798"/>
      <c r="D604" s="798"/>
      <c r="E604" s="798"/>
      <c r="F604" s="798"/>
      <c r="G604" s="798"/>
      <c r="H604" s="798"/>
      <c r="I604" s="798"/>
      <c r="J604" s="798"/>
      <c r="K604" s="798"/>
      <c r="L604" s="798"/>
      <c r="M604" s="798"/>
      <c r="N604" s="798"/>
      <c r="O604" s="798"/>
      <c r="P604" s="798"/>
      <c r="Q604" s="798"/>
      <c r="R604" s="798"/>
      <c r="S604" s="798"/>
      <c r="T604" s="798"/>
      <c r="U604" s="798"/>
      <c r="V604" s="798"/>
      <c r="W604" s="798"/>
      <c r="X604" s="798"/>
      <c r="Y604" s="798"/>
      <c r="Z604" s="798"/>
      <c r="AA604" s="798"/>
    </row>
    <row r="605">
      <c r="A605" s="798"/>
      <c r="B605" s="798"/>
      <c r="C605" s="798"/>
      <c r="D605" s="798"/>
      <c r="E605" s="798"/>
      <c r="F605" s="798"/>
      <c r="G605" s="798"/>
      <c r="H605" s="798"/>
      <c r="I605" s="798"/>
      <c r="J605" s="798"/>
      <c r="K605" s="798"/>
      <c r="L605" s="798"/>
      <c r="M605" s="798"/>
      <c r="N605" s="798"/>
      <c r="O605" s="798"/>
      <c r="P605" s="798"/>
      <c r="Q605" s="798"/>
      <c r="R605" s="798"/>
      <c r="S605" s="798"/>
      <c r="T605" s="798"/>
      <c r="U605" s="798"/>
      <c r="V605" s="798"/>
      <c r="W605" s="798"/>
      <c r="X605" s="798"/>
      <c r="Y605" s="798"/>
      <c r="Z605" s="798"/>
      <c r="AA605" s="798"/>
    </row>
    <row r="606">
      <c r="A606" s="798"/>
      <c r="B606" s="798"/>
      <c r="C606" s="798"/>
      <c r="D606" s="798"/>
      <c r="E606" s="798"/>
      <c r="F606" s="798"/>
      <c r="G606" s="798"/>
      <c r="H606" s="798"/>
      <c r="I606" s="798"/>
      <c r="J606" s="798"/>
      <c r="K606" s="798"/>
      <c r="L606" s="798"/>
      <c r="M606" s="798"/>
      <c r="N606" s="798"/>
      <c r="O606" s="798"/>
      <c r="P606" s="798"/>
      <c r="Q606" s="798"/>
      <c r="R606" s="798"/>
      <c r="S606" s="798"/>
      <c r="T606" s="798"/>
      <c r="U606" s="798"/>
      <c r="V606" s="798"/>
      <c r="W606" s="798"/>
      <c r="X606" s="798"/>
      <c r="Y606" s="798"/>
      <c r="Z606" s="798"/>
      <c r="AA606" s="798"/>
    </row>
    <row r="607">
      <c r="A607" s="798"/>
      <c r="B607" s="798"/>
      <c r="C607" s="798"/>
      <c r="D607" s="798"/>
      <c r="E607" s="798"/>
      <c r="F607" s="798"/>
      <c r="G607" s="798"/>
      <c r="H607" s="798"/>
      <c r="I607" s="798"/>
      <c r="J607" s="798"/>
      <c r="K607" s="798"/>
      <c r="L607" s="798"/>
      <c r="M607" s="798"/>
      <c r="N607" s="798"/>
      <c r="O607" s="798"/>
      <c r="P607" s="798"/>
      <c r="Q607" s="798"/>
      <c r="R607" s="798"/>
      <c r="S607" s="798"/>
      <c r="T607" s="798"/>
      <c r="U607" s="798"/>
      <c r="V607" s="798"/>
      <c r="W607" s="798"/>
      <c r="X607" s="798"/>
      <c r="Y607" s="798"/>
      <c r="Z607" s="798"/>
      <c r="AA607" s="798"/>
    </row>
    <row r="608">
      <c r="A608" s="798"/>
      <c r="B608" s="798"/>
      <c r="C608" s="798"/>
      <c r="D608" s="798"/>
      <c r="E608" s="798"/>
      <c r="F608" s="798"/>
      <c r="G608" s="798"/>
      <c r="H608" s="798"/>
      <c r="I608" s="798"/>
      <c r="J608" s="798"/>
      <c r="K608" s="798"/>
      <c r="L608" s="798"/>
      <c r="M608" s="798"/>
      <c r="N608" s="798"/>
      <c r="O608" s="798"/>
      <c r="P608" s="798"/>
      <c r="Q608" s="798"/>
      <c r="R608" s="798"/>
      <c r="S608" s="798"/>
      <c r="T608" s="798"/>
      <c r="U608" s="798"/>
      <c r="V608" s="798"/>
      <c r="W608" s="798"/>
      <c r="X608" s="798"/>
      <c r="Y608" s="798"/>
      <c r="Z608" s="798"/>
      <c r="AA608" s="798"/>
    </row>
    <row r="609">
      <c r="A609" s="798"/>
      <c r="B609" s="798"/>
      <c r="C609" s="798"/>
      <c r="D609" s="798"/>
      <c r="E609" s="798"/>
      <c r="F609" s="798"/>
      <c r="G609" s="798"/>
      <c r="H609" s="798"/>
      <c r="I609" s="798"/>
      <c r="J609" s="798"/>
      <c r="K609" s="798"/>
      <c r="L609" s="798"/>
      <c r="M609" s="798"/>
      <c r="N609" s="798"/>
      <c r="O609" s="798"/>
      <c r="P609" s="798"/>
      <c r="Q609" s="798"/>
      <c r="R609" s="798"/>
      <c r="S609" s="798"/>
      <c r="T609" s="798"/>
      <c r="U609" s="798"/>
      <c r="V609" s="798"/>
      <c r="W609" s="798"/>
      <c r="X609" s="798"/>
      <c r="Y609" s="798"/>
      <c r="Z609" s="798"/>
      <c r="AA609" s="798"/>
    </row>
    <row r="610">
      <c r="A610" s="798"/>
      <c r="B610" s="798"/>
      <c r="C610" s="798"/>
      <c r="D610" s="798"/>
      <c r="E610" s="798"/>
      <c r="F610" s="798"/>
      <c r="G610" s="798"/>
      <c r="H610" s="798"/>
      <c r="I610" s="798"/>
      <c r="J610" s="798"/>
      <c r="K610" s="798"/>
      <c r="L610" s="798"/>
      <c r="M610" s="798"/>
      <c r="N610" s="798"/>
      <c r="O610" s="798"/>
      <c r="P610" s="798"/>
      <c r="Q610" s="798"/>
      <c r="R610" s="798"/>
      <c r="S610" s="798"/>
      <c r="T610" s="798"/>
      <c r="U610" s="798"/>
      <c r="V610" s="798"/>
      <c r="W610" s="798"/>
      <c r="X610" s="798"/>
      <c r="Y610" s="798"/>
      <c r="Z610" s="798"/>
      <c r="AA610" s="798"/>
    </row>
    <row r="611">
      <c r="A611" s="798"/>
      <c r="B611" s="798"/>
      <c r="C611" s="798"/>
      <c r="D611" s="798"/>
      <c r="E611" s="798"/>
      <c r="F611" s="798"/>
      <c r="G611" s="798"/>
      <c r="H611" s="798"/>
      <c r="I611" s="798"/>
      <c r="J611" s="798"/>
      <c r="K611" s="798"/>
      <c r="L611" s="798"/>
      <c r="M611" s="798"/>
      <c r="N611" s="798"/>
      <c r="O611" s="798"/>
      <c r="P611" s="798"/>
      <c r="Q611" s="798"/>
      <c r="R611" s="798"/>
      <c r="S611" s="798"/>
      <c r="T611" s="798"/>
      <c r="U611" s="798"/>
      <c r="V611" s="798"/>
      <c r="W611" s="798"/>
      <c r="X611" s="798"/>
      <c r="Y611" s="798"/>
      <c r="Z611" s="798"/>
      <c r="AA611" s="798"/>
    </row>
    <row r="612">
      <c r="A612" s="798"/>
      <c r="B612" s="798"/>
      <c r="C612" s="798"/>
      <c r="D612" s="798"/>
      <c r="E612" s="798"/>
      <c r="F612" s="798"/>
      <c r="G612" s="798"/>
      <c r="H612" s="798"/>
      <c r="I612" s="798"/>
      <c r="J612" s="798"/>
      <c r="K612" s="798"/>
      <c r="L612" s="798"/>
      <c r="M612" s="798"/>
      <c r="N612" s="798"/>
      <c r="O612" s="798"/>
      <c r="P612" s="798"/>
      <c r="Q612" s="798"/>
      <c r="R612" s="798"/>
      <c r="S612" s="798"/>
      <c r="T612" s="798"/>
      <c r="U612" s="798"/>
      <c r="V612" s="798"/>
      <c r="W612" s="798"/>
      <c r="X612" s="798"/>
      <c r="Y612" s="798"/>
      <c r="Z612" s="798"/>
      <c r="AA612" s="798"/>
    </row>
    <row r="613">
      <c r="A613" s="798"/>
      <c r="B613" s="798"/>
      <c r="C613" s="798"/>
      <c r="D613" s="798"/>
      <c r="E613" s="798"/>
      <c r="F613" s="798"/>
      <c r="G613" s="798"/>
      <c r="H613" s="798"/>
      <c r="I613" s="798"/>
      <c r="J613" s="798"/>
      <c r="K613" s="798"/>
      <c r="L613" s="798"/>
      <c r="M613" s="798"/>
      <c r="N613" s="798"/>
      <c r="O613" s="798"/>
      <c r="P613" s="798"/>
      <c r="Q613" s="798"/>
      <c r="R613" s="798"/>
      <c r="S613" s="798"/>
      <c r="T613" s="798"/>
      <c r="U613" s="798"/>
      <c r="V613" s="798"/>
      <c r="W613" s="798"/>
      <c r="X613" s="798"/>
      <c r="Y613" s="798"/>
      <c r="Z613" s="798"/>
      <c r="AA613" s="798"/>
    </row>
    <row r="614">
      <c r="A614" s="798"/>
      <c r="B614" s="798"/>
      <c r="C614" s="798"/>
      <c r="D614" s="798"/>
      <c r="E614" s="798"/>
      <c r="F614" s="798"/>
      <c r="G614" s="798"/>
      <c r="H614" s="798"/>
      <c r="I614" s="798"/>
      <c r="J614" s="798"/>
      <c r="K614" s="798"/>
      <c r="L614" s="798"/>
      <c r="M614" s="798"/>
      <c r="N614" s="798"/>
      <c r="O614" s="798"/>
      <c r="P614" s="798"/>
      <c r="Q614" s="798"/>
      <c r="R614" s="798"/>
      <c r="S614" s="798"/>
      <c r="T614" s="798"/>
      <c r="U614" s="798"/>
      <c r="V614" s="798"/>
      <c r="W614" s="798"/>
      <c r="X614" s="798"/>
      <c r="Y614" s="798"/>
      <c r="Z614" s="798"/>
      <c r="AA614" s="798"/>
    </row>
    <row r="615">
      <c r="A615" s="798"/>
      <c r="B615" s="798"/>
      <c r="C615" s="798"/>
      <c r="D615" s="798"/>
      <c r="E615" s="798"/>
      <c r="F615" s="798"/>
      <c r="G615" s="798"/>
      <c r="H615" s="798"/>
      <c r="I615" s="798"/>
      <c r="J615" s="798"/>
      <c r="K615" s="798"/>
      <c r="L615" s="798"/>
      <c r="M615" s="798"/>
      <c r="N615" s="798"/>
      <c r="O615" s="798"/>
      <c r="P615" s="798"/>
      <c r="Q615" s="798"/>
      <c r="R615" s="798"/>
      <c r="S615" s="798"/>
      <c r="T615" s="798"/>
      <c r="U615" s="798"/>
      <c r="V615" s="798"/>
      <c r="W615" s="798"/>
      <c r="X615" s="798"/>
      <c r="Y615" s="798"/>
      <c r="Z615" s="798"/>
      <c r="AA615" s="798"/>
    </row>
    <row r="616">
      <c r="A616" s="798"/>
      <c r="B616" s="798"/>
      <c r="C616" s="798"/>
      <c r="D616" s="798"/>
      <c r="E616" s="798"/>
      <c r="F616" s="798"/>
      <c r="G616" s="798"/>
      <c r="H616" s="798"/>
      <c r="I616" s="798"/>
      <c r="J616" s="798"/>
      <c r="K616" s="798"/>
      <c r="L616" s="798"/>
      <c r="M616" s="798"/>
      <c r="N616" s="798"/>
      <c r="O616" s="798"/>
      <c r="P616" s="798"/>
      <c r="Q616" s="798"/>
      <c r="R616" s="798"/>
      <c r="S616" s="798"/>
      <c r="T616" s="798"/>
      <c r="U616" s="798"/>
      <c r="V616" s="798"/>
      <c r="W616" s="798"/>
      <c r="X616" s="798"/>
      <c r="Y616" s="798"/>
      <c r="Z616" s="798"/>
      <c r="AA616" s="798"/>
    </row>
    <row r="617">
      <c r="A617" s="798"/>
      <c r="B617" s="798"/>
      <c r="C617" s="798"/>
      <c r="D617" s="798"/>
      <c r="E617" s="798"/>
      <c r="F617" s="798"/>
      <c r="G617" s="798"/>
      <c r="H617" s="798"/>
      <c r="I617" s="798"/>
      <c r="J617" s="798"/>
      <c r="K617" s="798"/>
      <c r="L617" s="798"/>
      <c r="M617" s="798"/>
      <c r="N617" s="798"/>
      <c r="O617" s="798"/>
      <c r="P617" s="798"/>
      <c r="Q617" s="798"/>
      <c r="R617" s="798"/>
      <c r="S617" s="798"/>
      <c r="T617" s="798"/>
      <c r="U617" s="798"/>
      <c r="V617" s="798"/>
      <c r="W617" s="798"/>
      <c r="X617" s="798"/>
      <c r="Y617" s="798"/>
      <c r="Z617" s="798"/>
      <c r="AA617" s="798"/>
    </row>
    <row r="618">
      <c r="A618" s="798"/>
      <c r="B618" s="798"/>
      <c r="C618" s="798"/>
      <c r="D618" s="798"/>
      <c r="E618" s="798"/>
      <c r="F618" s="798"/>
      <c r="G618" s="798"/>
      <c r="H618" s="798"/>
      <c r="I618" s="798"/>
      <c r="J618" s="798"/>
      <c r="K618" s="798"/>
      <c r="L618" s="798"/>
      <c r="M618" s="798"/>
      <c r="N618" s="798"/>
      <c r="O618" s="798"/>
      <c r="P618" s="798"/>
      <c r="Q618" s="798"/>
      <c r="R618" s="798"/>
      <c r="S618" s="798"/>
      <c r="T618" s="798"/>
      <c r="U618" s="798"/>
      <c r="V618" s="798"/>
      <c r="W618" s="798"/>
      <c r="X618" s="798"/>
      <c r="Y618" s="798"/>
      <c r="Z618" s="798"/>
      <c r="AA618" s="798"/>
    </row>
    <row r="619">
      <c r="A619" s="798"/>
      <c r="B619" s="798"/>
      <c r="C619" s="798"/>
      <c r="D619" s="798"/>
      <c r="E619" s="798"/>
      <c r="F619" s="798"/>
      <c r="G619" s="798"/>
      <c r="H619" s="798"/>
      <c r="I619" s="798"/>
      <c r="J619" s="798"/>
      <c r="K619" s="798"/>
      <c r="L619" s="798"/>
      <c r="M619" s="798"/>
      <c r="N619" s="798"/>
      <c r="O619" s="798"/>
      <c r="P619" s="798"/>
      <c r="Q619" s="798"/>
      <c r="R619" s="798"/>
      <c r="S619" s="798"/>
      <c r="T619" s="798"/>
      <c r="U619" s="798"/>
      <c r="V619" s="798"/>
      <c r="W619" s="798"/>
      <c r="X619" s="798"/>
      <c r="Y619" s="798"/>
      <c r="Z619" s="798"/>
      <c r="AA619" s="798"/>
    </row>
    <row r="620">
      <c r="A620" s="798"/>
      <c r="B620" s="798"/>
      <c r="C620" s="798"/>
      <c r="D620" s="798"/>
      <c r="E620" s="798"/>
      <c r="F620" s="798"/>
      <c r="G620" s="798"/>
      <c r="H620" s="798"/>
      <c r="I620" s="798"/>
      <c r="J620" s="798"/>
      <c r="K620" s="798"/>
      <c r="L620" s="798"/>
      <c r="M620" s="798"/>
      <c r="N620" s="798"/>
      <c r="O620" s="798"/>
      <c r="P620" s="798"/>
      <c r="Q620" s="798"/>
      <c r="R620" s="798"/>
      <c r="S620" s="798"/>
      <c r="T620" s="798"/>
      <c r="U620" s="798"/>
      <c r="V620" s="798"/>
      <c r="W620" s="798"/>
      <c r="X620" s="798"/>
      <c r="Y620" s="798"/>
      <c r="Z620" s="798"/>
      <c r="AA620" s="798"/>
    </row>
    <row r="621">
      <c r="A621" s="798"/>
      <c r="B621" s="798"/>
      <c r="C621" s="798"/>
      <c r="D621" s="798"/>
      <c r="E621" s="798"/>
      <c r="F621" s="798"/>
      <c r="G621" s="798"/>
      <c r="H621" s="798"/>
      <c r="I621" s="798"/>
      <c r="J621" s="798"/>
      <c r="K621" s="798"/>
      <c r="L621" s="798"/>
      <c r="M621" s="798"/>
      <c r="N621" s="798"/>
      <c r="O621" s="798"/>
      <c r="P621" s="798"/>
      <c r="Q621" s="798"/>
      <c r="R621" s="798"/>
      <c r="S621" s="798"/>
      <c r="T621" s="798"/>
      <c r="U621" s="798"/>
      <c r="V621" s="798"/>
      <c r="W621" s="798"/>
      <c r="X621" s="798"/>
      <c r="Y621" s="798"/>
      <c r="Z621" s="798"/>
      <c r="AA621" s="798"/>
    </row>
    <row r="622">
      <c r="A622" s="798"/>
      <c r="B622" s="798"/>
      <c r="C622" s="798"/>
      <c r="D622" s="798"/>
      <c r="E622" s="798"/>
      <c r="F622" s="798"/>
      <c r="G622" s="798"/>
      <c r="H622" s="798"/>
      <c r="I622" s="798"/>
      <c r="J622" s="798"/>
      <c r="K622" s="798"/>
      <c r="L622" s="798"/>
      <c r="M622" s="798"/>
      <c r="N622" s="798"/>
      <c r="O622" s="798"/>
      <c r="P622" s="798"/>
      <c r="Q622" s="798"/>
      <c r="R622" s="798"/>
      <c r="S622" s="798"/>
      <c r="T622" s="798"/>
      <c r="U622" s="798"/>
      <c r="V622" s="798"/>
      <c r="W622" s="798"/>
      <c r="X622" s="798"/>
      <c r="Y622" s="798"/>
      <c r="Z622" s="798"/>
      <c r="AA622" s="798"/>
    </row>
    <row r="623">
      <c r="A623" s="798"/>
      <c r="B623" s="798"/>
      <c r="C623" s="798"/>
      <c r="D623" s="798"/>
      <c r="E623" s="798"/>
      <c r="F623" s="798"/>
      <c r="G623" s="798"/>
      <c r="H623" s="798"/>
      <c r="I623" s="798"/>
      <c r="J623" s="798"/>
      <c r="K623" s="798"/>
      <c r="L623" s="798"/>
      <c r="M623" s="798"/>
      <c r="N623" s="798"/>
      <c r="O623" s="798"/>
      <c r="P623" s="798"/>
      <c r="Q623" s="798"/>
      <c r="R623" s="798"/>
      <c r="S623" s="798"/>
      <c r="T623" s="798"/>
      <c r="U623" s="798"/>
      <c r="V623" s="798"/>
      <c r="W623" s="798"/>
      <c r="X623" s="798"/>
      <c r="Y623" s="798"/>
      <c r="Z623" s="798"/>
      <c r="AA623" s="798"/>
    </row>
    <row r="624">
      <c r="A624" s="798"/>
      <c r="B624" s="798"/>
      <c r="C624" s="798"/>
      <c r="D624" s="798"/>
      <c r="E624" s="798"/>
      <c r="F624" s="798"/>
      <c r="G624" s="798"/>
      <c r="H624" s="798"/>
      <c r="I624" s="798"/>
      <c r="J624" s="798"/>
      <c r="K624" s="798"/>
      <c r="L624" s="798"/>
      <c r="M624" s="798"/>
      <c r="N624" s="798"/>
      <c r="O624" s="798"/>
      <c r="P624" s="798"/>
      <c r="Q624" s="798"/>
      <c r="R624" s="798"/>
      <c r="S624" s="798"/>
      <c r="T624" s="798"/>
      <c r="U624" s="798"/>
      <c r="V624" s="798"/>
      <c r="W624" s="798"/>
      <c r="X624" s="798"/>
      <c r="Y624" s="798"/>
      <c r="Z624" s="798"/>
      <c r="AA624" s="798"/>
    </row>
    <row r="625">
      <c r="A625" s="798"/>
      <c r="B625" s="798"/>
      <c r="C625" s="798"/>
      <c r="D625" s="798"/>
      <c r="E625" s="798"/>
      <c r="F625" s="798"/>
      <c r="G625" s="798"/>
      <c r="H625" s="798"/>
      <c r="I625" s="798"/>
      <c r="J625" s="798"/>
      <c r="K625" s="798"/>
      <c r="L625" s="798"/>
      <c r="M625" s="798"/>
      <c r="N625" s="798"/>
      <c r="O625" s="798"/>
      <c r="P625" s="798"/>
      <c r="Q625" s="798"/>
      <c r="R625" s="798"/>
      <c r="S625" s="798"/>
      <c r="T625" s="798"/>
      <c r="U625" s="798"/>
      <c r="V625" s="798"/>
      <c r="W625" s="798"/>
      <c r="X625" s="798"/>
      <c r="Y625" s="798"/>
      <c r="Z625" s="798"/>
      <c r="AA625" s="798"/>
    </row>
    <row r="626">
      <c r="A626" s="798"/>
      <c r="B626" s="798"/>
      <c r="C626" s="798"/>
      <c r="D626" s="798"/>
      <c r="E626" s="798"/>
      <c r="F626" s="798"/>
      <c r="G626" s="798"/>
      <c r="H626" s="798"/>
      <c r="I626" s="798"/>
      <c r="J626" s="798"/>
      <c r="K626" s="798"/>
      <c r="L626" s="798"/>
      <c r="M626" s="798"/>
      <c r="N626" s="798"/>
      <c r="O626" s="798"/>
      <c r="P626" s="798"/>
      <c r="Q626" s="798"/>
      <c r="R626" s="798"/>
      <c r="S626" s="798"/>
      <c r="T626" s="798"/>
      <c r="U626" s="798"/>
      <c r="V626" s="798"/>
      <c r="W626" s="798"/>
      <c r="X626" s="798"/>
      <c r="Y626" s="798"/>
      <c r="Z626" s="798"/>
      <c r="AA626" s="798"/>
    </row>
    <row r="627">
      <c r="A627" s="798"/>
      <c r="B627" s="798"/>
      <c r="C627" s="798"/>
      <c r="D627" s="798"/>
      <c r="E627" s="798"/>
      <c r="F627" s="798"/>
      <c r="G627" s="798"/>
      <c r="H627" s="798"/>
      <c r="I627" s="798"/>
      <c r="J627" s="798"/>
      <c r="K627" s="798"/>
      <c r="L627" s="798"/>
      <c r="M627" s="798"/>
      <c r="N627" s="798"/>
      <c r="O627" s="798"/>
      <c r="P627" s="798"/>
      <c r="Q627" s="798"/>
      <c r="R627" s="798"/>
      <c r="S627" s="798"/>
      <c r="T627" s="798"/>
      <c r="U627" s="798"/>
      <c r="V627" s="798"/>
      <c r="W627" s="798"/>
      <c r="X627" s="798"/>
      <c r="Y627" s="798"/>
      <c r="Z627" s="798"/>
      <c r="AA627" s="798"/>
    </row>
    <row r="628">
      <c r="A628" s="798"/>
      <c r="B628" s="798"/>
      <c r="C628" s="798"/>
      <c r="D628" s="798"/>
      <c r="E628" s="798"/>
      <c r="F628" s="798"/>
      <c r="G628" s="798"/>
      <c r="H628" s="798"/>
      <c r="I628" s="798"/>
      <c r="J628" s="798"/>
      <c r="K628" s="798"/>
      <c r="L628" s="798"/>
      <c r="M628" s="798"/>
      <c r="N628" s="798"/>
      <c r="O628" s="798"/>
      <c r="P628" s="798"/>
      <c r="Q628" s="798"/>
      <c r="R628" s="798"/>
      <c r="S628" s="798"/>
      <c r="T628" s="798"/>
      <c r="U628" s="798"/>
      <c r="V628" s="798"/>
      <c r="W628" s="798"/>
      <c r="X628" s="798"/>
      <c r="Y628" s="798"/>
      <c r="Z628" s="798"/>
      <c r="AA628" s="798"/>
    </row>
    <row r="629">
      <c r="A629" s="798"/>
      <c r="B629" s="798"/>
      <c r="C629" s="798"/>
      <c r="D629" s="798"/>
      <c r="E629" s="798"/>
      <c r="F629" s="798"/>
      <c r="G629" s="798"/>
      <c r="H629" s="798"/>
      <c r="I629" s="798"/>
      <c r="J629" s="798"/>
      <c r="K629" s="798"/>
      <c r="L629" s="798"/>
      <c r="M629" s="798"/>
      <c r="N629" s="798"/>
      <c r="O629" s="798"/>
      <c r="P629" s="798"/>
      <c r="Q629" s="798"/>
      <c r="R629" s="798"/>
      <c r="S629" s="798"/>
      <c r="T629" s="798"/>
      <c r="U629" s="798"/>
      <c r="V629" s="798"/>
      <c r="W629" s="798"/>
      <c r="X629" s="798"/>
      <c r="Y629" s="798"/>
      <c r="Z629" s="798"/>
      <c r="AA629" s="798"/>
    </row>
    <row r="630">
      <c r="A630" s="798"/>
      <c r="B630" s="798"/>
      <c r="C630" s="798"/>
      <c r="D630" s="798"/>
      <c r="E630" s="798"/>
      <c r="F630" s="798"/>
      <c r="G630" s="798"/>
      <c r="H630" s="798"/>
      <c r="I630" s="798"/>
      <c r="J630" s="798"/>
      <c r="K630" s="798"/>
      <c r="L630" s="798"/>
      <c r="M630" s="798"/>
      <c r="N630" s="798"/>
      <c r="O630" s="798"/>
      <c r="P630" s="798"/>
      <c r="Q630" s="798"/>
      <c r="R630" s="798"/>
      <c r="S630" s="798"/>
      <c r="T630" s="798"/>
      <c r="U630" s="798"/>
      <c r="V630" s="798"/>
      <c r="W630" s="798"/>
      <c r="X630" s="798"/>
      <c r="Y630" s="798"/>
      <c r="Z630" s="798"/>
      <c r="AA630" s="798"/>
    </row>
    <row r="631">
      <c r="A631" s="798"/>
      <c r="B631" s="798"/>
      <c r="C631" s="798"/>
      <c r="D631" s="798"/>
      <c r="E631" s="798"/>
      <c r="F631" s="798"/>
      <c r="G631" s="798"/>
      <c r="H631" s="798"/>
      <c r="I631" s="798"/>
      <c r="J631" s="798"/>
      <c r="K631" s="798"/>
      <c r="L631" s="798"/>
      <c r="M631" s="798"/>
      <c r="N631" s="798"/>
      <c r="O631" s="798"/>
      <c r="P631" s="798"/>
      <c r="Q631" s="798"/>
      <c r="R631" s="798"/>
      <c r="S631" s="798"/>
      <c r="T631" s="798"/>
      <c r="U631" s="798"/>
      <c r="V631" s="798"/>
      <c r="W631" s="798"/>
      <c r="X631" s="798"/>
      <c r="Y631" s="798"/>
      <c r="Z631" s="798"/>
      <c r="AA631" s="798"/>
    </row>
    <row r="632">
      <c r="A632" s="798"/>
      <c r="B632" s="798"/>
      <c r="C632" s="798"/>
      <c r="D632" s="798"/>
      <c r="E632" s="798"/>
      <c r="F632" s="798"/>
      <c r="G632" s="798"/>
      <c r="H632" s="798"/>
      <c r="I632" s="798"/>
      <c r="J632" s="798"/>
      <c r="K632" s="798"/>
      <c r="L632" s="798"/>
      <c r="M632" s="798"/>
      <c r="N632" s="798"/>
      <c r="O632" s="798"/>
      <c r="P632" s="798"/>
      <c r="Q632" s="798"/>
      <c r="R632" s="798"/>
      <c r="S632" s="798"/>
      <c r="T632" s="798"/>
      <c r="U632" s="798"/>
      <c r="V632" s="798"/>
      <c r="W632" s="798"/>
      <c r="X632" s="798"/>
      <c r="Y632" s="798"/>
      <c r="Z632" s="798"/>
      <c r="AA632" s="798"/>
    </row>
    <row r="633">
      <c r="A633" s="798"/>
      <c r="B633" s="798"/>
      <c r="C633" s="798"/>
      <c r="D633" s="798"/>
      <c r="E633" s="798"/>
      <c r="F633" s="798"/>
      <c r="G633" s="798"/>
      <c r="H633" s="798"/>
      <c r="I633" s="798"/>
      <c r="J633" s="798"/>
      <c r="K633" s="798"/>
      <c r="L633" s="798"/>
      <c r="M633" s="798"/>
      <c r="N633" s="798"/>
      <c r="O633" s="798"/>
      <c r="P633" s="798"/>
      <c r="Q633" s="798"/>
      <c r="R633" s="798"/>
      <c r="S633" s="798"/>
      <c r="T633" s="798"/>
      <c r="U633" s="798"/>
      <c r="V633" s="798"/>
      <c r="W633" s="798"/>
      <c r="X633" s="798"/>
      <c r="Y633" s="798"/>
      <c r="Z633" s="798"/>
      <c r="AA633" s="798"/>
    </row>
    <row r="634">
      <c r="A634" s="798"/>
      <c r="B634" s="798"/>
      <c r="C634" s="798"/>
      <c r="D634" s="798"/>
      <c r="E634" s="798"/>
      <c r="F634" s="798"/>
      <c r="G634" s="798"/>
      <c r="H634" s="798"/>
      <c r="I634" s="798"/>
      <c r="J634" s="798"/>
      <c r="K634" s="798"/>
      <c r="L634" s="798"/>
      <c r="M634" s="798"/>
      <c r="N634" s="798"/>
      <c r="O634" s="798"/>
      <c r="P634" s="798"/>
      <c r="Q634" s="798"/>
      <c r="R634" s="798"/>
      <c r="S634" s="798"/>
      <c r="T634" s="798"/>
      <c r="U634" s="798"/>
      <c r="V634" s="798"/>
      <c r="W634" s="798"/>
      <c r="X634" s="798"/>
      <c r="Y634" s="798"/>
      <c r="Z634" s="798"/>
      <c r="AA634" s="798"/>
    </row>
    <row r="635">
      <c r="A635" s="798"/>
      <c r="B635" s="798"/>
      <c r="C635" s="798"/>
      <c r="D635" s="798"/>
      <c r="E635" s="798"/>
      <c r="F635" s="798"/>
      <c r="G635" s="798"/>
      <c r="H635" s="798"/>
      <c r="I635" s="798"/>
      <c r="J635" s="798"/>
      <c r="K635" s="798"/>
      <c r="L635" s="798"/>
      <c r="M635" s="798"/>
      <c r="N635" s="798"/>
      <c r="O635" s="798"/>
      <c r="P635" s="798"/>
      <c r="Q635" s="798"/>
      <c r="R635" s="798"/>
      <c r="S635" s="798"/>
      <c r="T635" s="798"/>
      <c r="U635" s="798"/>
      <c r="V635" s="798"/>
      <c r="W635" s="798"/>
      <c r="X635" s="798"/>
      <c r="Y635" s="798"/>
      <c r="Z635" s="798"/>
      <c r="AA635" s="798"/>
    </row>
    <row r="636">
      <c r="A636" s="798"/>
      <c r="B636" s="798"/>
      <c r="C636" s="798"/>
      <c r="D636" s="798"/>
      <c r="E636" s="798"/>
      <c r="F636" s="798"/>
      <c r="G636" s="798"/>
      <c r="H636" s="798"/>
      <c r="I636" s="798"/>
      <c r="J636" s="798"/>
      <c r="K636" s="798"/>
      <c r="L636" s="798"/>
      <c r="M636" s="798"/>
      <c r="N636" s="798"/>
      <c r="O636" s="798"/>
      <c r="P636" s="798"/>
      <c r="Q636" s="798"/>
      <c r="R636" s="798"/>
      <c r="S636" s="798"/>
      <c r="T636" s="798"/>
      <c r="U636" s="798"/>
      <c r="V636" s="798"/>
      <c r="W636" s="798"/>
      <c r="X636" s="798"/>
      <c r="Y636" s="798"/>
      <c r="Z636" s="798"/>
      <c r="AA636" s="798"/>
    </row>
    <row r="637">
      <c r="A637" s="798"/>
      <c r="B637" s="798"/>
      <c r="C637" s="798"/>
      <c r="D637" s="798"/>
      <c r="E637" s="798"/>
      <c r="F637" s="798"/>
      <c r="G637" s="798"/>
      <c r="H637" s="798"/>
      <c r="I637" s="798"/>
      <c r="J637" s="798"/>
      <c r="K637" s="798"/>
      <c r="L637" s="798"/>
      <c r="M637" s="798"/>
      <c r="N637" s="798"/>
      <c r="O637" s="798"/>
      <c r="P637" s="798"/>
      <c r="Q637" s="798"/>
      <c r="R637" s="798"/>
      <c r="S637" s="798"/>
      <c r="T637" s="798"/>
      <c r="U637" s="798"/>
      <c r="V637" s="798"/>
      <c r="W637" s="798"/>
      <c r="X637" s="798"/>
      <c r="Y637" s="798"/>
      <c r="Z637" s="798"/>
      <c r="AA637" s="798"/>
    </row>
    <row r="638">
      <c r="A638" s="798"/>
      <c r="B638" s="798"/>
      <c r="C638" s="798"/>
      <c r="D638" s="798"/>
      <c r="E638" s="798"/>
      <c r="F638" s="798"/>
      <c r="G638" s="798"/>
      <c r="H638" s="798"/>
      <c r="I638" s="798"/>
      <c r="J638" s="798"/>
      <c r="K638" s="798"/>
      <c r="L638" s="798"/>
      <c r="M638" s="798"/>
      <c r="N638" s="798"/>
      <c r="O638" s="798"/>
      <c r="P638" s="798"/>
      <c r="Q638" s="798"/>
      <c r="R638" s="798"/>
      <c r="S638" s="798"/>
      <c r="T638" s="798"/>
      <c r="U638" s="798"/>
      <c r="V638" s="798"/>
      <c r="W638" s="798"/>
      <c r="X638" s="798"/>
      <c r="Y638" s="798"/>
      <c r="Z638" s="798"/>
      <c r="AA638" s="798"/>
    </row>
    <row r="639">
      <c r="A639" s="798"/>
      <c r="B639" s="798"/>
      <c r="C639" s="798"/>
      <c r="D639" s="798"/>
      <c r="E639" s="798"/>
      <c r="F639" s="798"/>
      <c r="G639" s="798"/>
      <c r="H639" s="798"/>
      <c r="I639" s="798"/>
      <c r="J639" s="798"/>
      <c r="K639" s="798"/>
      <c r="L639" s="798"/>
      <c r="M639" s="798"/>
      <c r="N639" s="798"/>
      <c r="O639" s="798"/>
      <c r="P639" s="798"/>
      <c r="Q639" s="798"/>
      <c r="R639" s="798"/>
      <c r="S639" s="798"/>
      <c r="T639" s="798"/>
      <c r="U639" s="798"/>
      <c r="V639" s="798"/>
      <c r="W639" s="798"/>
      <c r="X639" s="798"/>
      <c r="Y639" s="798"/>
      <c r="Z639" s="798"/>
      <c r="AA639" s="798"/>
    </row>
    <row r="640">
      <c r="A640" s="798"/>
      <c r="B640" s="798"/>
      <c r="C640" s="798"/>
      <c r="D640" s="798"/>
      <c r="E640" s="798"/>
      <c r="F640" s="798"/>
      <c r="G640" s="798"/>
      <c r="H640" s="798"/>
      <c r="I640" s="798"/>
      <c r="J640" s="798"/>
      <c r="K640" s="798"/>
      <c r="L640" s="798"/>
      <c r="M640" s="798"/>
      <c r="N640" s="798"/>
      <c r="O640" s="798"/>
      <c r="P640" s="798"/>
      <c r="Q640" s="798"/>
      <c r="R640" s="798"/>
      <c r="S640" s="798"/>
      <c r="T640" s="798"/>
      <c r="U640" s="798"/>
      <c r="V640" s="798"/>
      <c r="W640" s="798"/>
      <c r="X640" s="798"/>
      <c r="Y640" s="798"/>
      <c r="Z640" s="798"/>
      <c r="AA640" s="798"/>
    </row>
    <row r="641">
      <c r="A641" s="798"/>
      <c r="B641" s="798"/>
      <c r="C641" s="798"/>
      <c r="D641" s="798"/>
      <c r="E641" s="798"/>
      <c r="F641" s="798"/>
      <c r="G641" s="798"/>
      <c r="H641" s="798"/>
      <c r="I641" s="798"/>
      <c r="J641" s="798"/>
      <c r="K641" s="798"/>
      <c r="L641" s="798"/>
      <c r="M641" s="798"/>
      <c r="N641" s="798"/>
      <c r="O641" s="798"/>
      <c r="P641" s="798"/>
      <c r="Q641" s="798"/>
      <c r="R641" s="798"/>
      <c r="S641" s="798"/>
      <c r="T641" s="798"/>
      <c r="U641" s="798"/>
      <c r="V641" s="798"/>
      <c r="W641" s="798"/>
      <c r="X641" s="798"/>
      <c r="Y641" s="798"/>
      <c r="Z641" s="798"/>
      <c r="AA641" s="798"/>
    </row>
    <row r="642">
      <c r="A642" s="798"/>
      <c r="B642" s="798"/>
      <c r="C642" s="798"/>
      <c r="D642" s="798"/>
      <c r="E642" s="798"/>
      <c r="F642" s="798"/>
      <c r="G642" s="798"/>
      <c r="H642" s="798"/>
      <c r="I642" s="798"/>
      <c r="J642" s="798"/>
      <c r="K642" s="798"/>
      <c r="L642" s="798"/>
      <c r="M642" s="798"/>
      <c r="N642" s="798"/>
      <c r="O642" s="798"/>
      <c r="P642" s="798"/>
      <c r="Q642" s="798"/>
      <c r="R642" s="798"/>
      <c r="S642" s="798"/>
      <c r="T642" s="798"/>
      <c r="U642" s="798"/>
      <c r="V642" s="798"/>
      <c r="W642" s="798"/>
      <c r="X642" s="798"/>
      <c r="Y642" s="798"/>
      <c r="Z642" s="798"/>
      <c r="AA642" s="798"/>
    </row>
    <row r="643">
      <c r="A643" s="798"/>
      <c r="B643" s="798"/>
      <c r="C643" s="798"/>
      <c r="D643" s="798"/>
      <c r="E643" s="798"/>
      <c r="F643" s="798"/>
      <c r="G643" s="798"/>
      <c r="H643" s="798"/>
      <c r="I643" s="798"/>
      <c r="J643" s="798"/>
      <c r="K643" s="798"/>
      <c r="L643" s="798"/>
      <c r="M643" s="798"/>
      <c r="N643" s="798"/>
      <c r="O643" s="798"/>
      <c r="P643" s="798"/>
      <c r="Q643" s="798"/>
      <c r="R643" s="798"/>
      <c r="S643" s="798"/>
      <c r="T643" s="798"/>
      <c r="U643" s="798"/>
      <c r="V643" s="798"/>
      <c r="W643" s="798"/>
      <c r="X643" s="798"/>
      <c r="Y643" s="798"/>
      <c r="Z643" s="798"/>
      <c r="AA643" s="798"/>
    </row>
    <row r="644">
      <c r="A644" s="798"/>
      <c r="B644" s="798"/>
      <c r="C644" s="798"/>
      <c r="D644" s="798"/>
      <c r="E644" s="798"/>
      <c r="F644" s="798"/>
      <c r="G644" s="798"/>
      <c r="H644" s="798"/>
      <c r="I644" s="798"/>
      <c r="J644" s="798"/>
      <c r="K644" s="798"/>
      <c r="L644" s="798"/>
      <c r="M644" s="798"/>
      <c r="N644" s="798"/>
      <c r="O644" s="798"/>
      <c r="P644" s="798"/>
      <c r="Q644" s="798"/>
      <c r="R644" s="798"/>
      <c r="S644" s="798"/>
      <c r="T644" s="798"/>
      <c r="U644" s="798"/>
      <c r="V644" s="798"/>
      <c r="W644" s="798"/>
      <c r="X644" s="798"/>
      <c r="Y644" s="798"/>
      <c r="Z644" s="798"/>
      <c r="AA644" s="798"/>
    </row>
    <row r="645">
      <c r="A645" s="798"/>
      <c r="B645" s="798"/>
      <c r="C645" s="798"/>
      <c r="D645" s="798"/>
      <c r="E645" s="798"/>
      <c r="F645" s="798"/>
      <c r="G645" s="798"/>
      <c r="H645" s="798"/>
      <c r="I645" s="798"/>
      <c r="J645" s="798"/>
      <c r="K645" s="798"/>
      <c r="L645" s="798"/>
      <c r="M645" s="798"/>
      <c r="N645" s="798"/>
      <c r="O645" s="798"/>
      <c r="P645" s="798"/>
      <c r="Q645" s="798"/>
      <c r="R645" s="798"/>
      <c r="S645" s="798"/>
      <c r="T645" s="798"/>
      <c r="U645" s="798"/>
      <c r="V645" s="798"/>
      <c r="W645" s="798"/>
      <c r="X645" s="798"/>
      <c r="Y645" s="798"/>
      <c r="Z645" s="798"/>
      <c r="AA645" s="798"/>
    </row>
    <row r="646">
      <c r="A646" s="798"/>
      <c r="B646" s="798"/>
      <c r="C646" s="798"/>
      <c r="D646" s="798"/>
      <c r="E646" s="798"/>
      <c r="F646" s="798"/>
      <c r="G646" s="798"/>
      <c r="H646" s="798"/>
      <c r="I646" s="798"/>
      <c r="J646" s="798"/>
      <c r="K646" s="798"/>
      <c r="L646" s="798"/>
      <c r="M646" s="798"/>
      <c r="N646" s="798"/>
      <c r="O646" s="798"/>
      <c r="P646" s="798"/>
      <c r="Q646" s="798"/>
      <c r="R646" s="798"/>
      <c r="S646" s="798"/>
      <c r="T646" s="798"/>
      <c r="U646" s="798"/>
      <c r="V646" s="798"/>
      <c r="W646" s="798"/>
      <c r="X646" s="798"/>
      <c r="Y646" s="798"/>
      <c r="Z646" s="798"/>
      <c r="AA646" s="798"/>
    </row>
    <row r="647">
      <c r="A647" s="798"/>
      <c r="B647" s="798"/>
      <c r="C647" s="798"/>
      <c r="D647" s="798"/>
      <c r="E647" s="798"/>
      <c r="F647" s="798"/>
      <c r="G647" s="798"/>
      <c r="H647" s="798"/>
      <c r="I647" s="798"/>
      <c r="J647" s="798"/>
      <c r="K647" s="798"/>
      <c r="L647" s="798"/>
      <c r="M647" s="798"/>
      <c r="N647" s="798"/>
      <c r="O647" s="798"/>
      <c r="P647" s="798"/>
      <c r="Q647" s="798"/>
      <c r="R647" s="798"/>
      <c r="S647" s="798"/>
      <c r="T647" s="798"/>
      <c r="U647" s="798"/>
      <c r="V647" s="798"/>
      <c r="W647" s="798"/>
      <c r="X647" s="798"/>
      <c r="Y647" s="798"/>
      <c r="Z647" s="798"/>
      <c r="AA647" s="798"/>
    </row>
    <row r="648">
      <c r="A648" s="798"/>
      <c r="B648" s="798"/>
      <c r="C648" s="798"/>
      <c r="D648" s="798"/>
      <c r="E648" s="798"/>
      <c r="F648" s="798"/>
      <c r="G648" s="798"/>
      <c r="H648" s="798"/>
      <c r="I648" s="798"/>
      <c r="J648" s="798"/>
      <c r="K648" s="798"/>
      <c r="L648" s="798"/>
      <c r="M648" s="798"/>
      <c r="N648" s="798"/>
      <c r="O648" s="798"/>
      <c r="P648" s="798"/>
      <c r="Q648" s="798"/>
      <c r="R648" s="798"/>
      <c r="S648" s="798"/>
      <c r="T648" s="798"/>
      <c r="U648" s="798"/>
      <c r="V648" s="798"/>
      <c r="W648" s="798"/>
      <c r="X648" s="798"/>
      <c r="Y648" s="798"/>
      <c r="Z648" s="798"/>
      <c r="AA648" s="798"/>
    </row>
    <row r="649">
      <c r="A649" s="798"/>
      <c r="B649" s="798"/>
      <c r="C649" s="798"/>
      <c r="D649" s="798"/>
      <c r="E649" s="798"/>
      <c r="F649" s="798"/>
      <c r="G649" s="798"/>
      <c r="H649" s="798"/>
      <c r="I649" s="798"/>
      <c r="J649" s="798"/>
      <c r="K649" s="798"/>
      <c r="L649" s="798"/>
      <c r="M649" s="798"/>
      <c r="N649" s="798"/>
      <c r="O649" s="798"/>
      <c r="P649" s="798"/>
      <c r="Q649" s="798"/>
      <c r="R649" s="798"/>
      <c r="S649" s="798"/>
      <c r="T649" s="798"/>
      <c r="U649" s="798"/>
      <c r="V649" s="798"/>
      <c r="W649" s="798"/>
      <c r="X649" s="798"/>
      <c r="Y649" s="798"/>
      <c r="Z649" s="798"/>
      <c r="AA649" s="798"/>
    </row>
    <row r="650">
      <c r="A650" s="798"/>
      <c r="B650" s="798"/>
      <c r="C650" s="798"/>
      <c r="D650" s="798"/>
      <c r="E650" s="798"/>
      <c r="F650" s="798"/>
      <c r="G650" s="798"/>
      <c r="H650" s="798"/>
      <c r="I650" s="798"/>
      <c r="J650" s="798"/>
      <c r="K650" s="798"/>
      <c r="L650" s="798"/>
      <c r="M650" s="798"/>
      <c r="N650" s="798"/>
      <c r="O650" s="798"/>
      <c r="P650" s="798"/>
      <c r="Q650" s="798"/>
      <c r="R650" s="798"/>
      <c r="S650" s="798"/>
      <c r="T650" s="798"/>
      <c r="U650" s="798"/>
      <c r="V650" s="798"/>
      <c r="W650" s="798"/>
      <c r="X650" s="798"/>
      <c r="Y650" s="798"/>
      <c r="Z650" s="798"/>
      <c r="AA650" s="798"/>
    </row>
    <row r="651">
      <c r="A651" s="798"/>
      <c r="B651" s="798"/>
      <c r="C651" s="798"/>
      <c r="D651" s="798"/>
      <c r="E651" s="798"/>
      <c r="F651" s="798"/>
      <c r="G651" s="798"/>
      <c r="H651" s="798"/>
      <c r="I651" s="798"/>
      <c r="J651" s="798"/>
      <c r="K651" s="798"/>
      <c r="L651" s="798"/>
      <c r="M651" s="798"/>
      <c r="N651" s="798"/>
      <c r="O651" s="798"/>
      <c r="P651" s="798"/>
      <c r="Q651" s="798"/>
      <c r="R651" s="798"/>
      <c r="S651" s="798"/>
      <c r="T651" s="798"/>
      <c r="U651" s="798"/>
      <c r="V651" s="798"/>
      <c r="W651" s="798"/>
      <c r="X651" s="798"/>
      <c r="Y651" s="798"/>
      <c r="Z651" s="798"/>
      <c r="AA651" s="798"/>
    </row>
    <row r="652">
      <c r="A652" s="798"/>
      <c r="B652" s="798"/>
      <c r="C652" s="798"/>
      <c r="D652" s="798"/>
      <c r="E652" s="798"/>
      <c r="F652" s="798"/>
      <c r="G652" s="798"/>
      <c r="H652" s="798"/>
      <c r="I652" s="798"/>
      <c r="J652" s="798"/>
      <c r="K652" s="798"/>
      <c r="L652" s="798"/>
      <c r="M652" s="798"/>
      <c r="N652" s="798"/>
      <c r="O652" s="798"/>
      <c r="P652" s="798"/>
      <c r="Q652" s="798"/>
      <c r="R652" s="798"/>
      <c r="S652" s="798"/>
      <c r="T652" s="798"/>
      <c r="U652" s="798"/>
      <c r="V652" s="798"/>
      <c r="W652" s="798"/>
      <c r="X652" s="798"/>
      <c r="Y652" s="798"/>
      <c r="Z652" s="798"/>
      <c r="AA652" s="798"/>
    </row>
    <row r="653">
      <c r="A653" s="798"/>
      <c r="B653" s="798"/>
      <c r="C653" s="798"/>
      <c r="D653" s="798"/>
      <c r="E653" s="798"/>
      <c r="F653" s="798"/>
      <c r="G653" s="798"/>
      <c r="H653" s="798"/>
      <c r="I653" s="798"/>
      <c r="J653" s="798"/>
      <c r="K653" s="798"/>
      <c r="L653" s="798"/>
      <c r="M653" s="798"/>
      <c r="N653" s="798"/>
      <c r="O653" s="798"/>
      <c r="P653" s="798"/>
      <c r="Q653" s="798"/>
      <c r="R653" s="798"/>
      <c r="S653" s="798"/>
      <c r="T653" s="798"/>
      <c r="U653" s="798"/>
      <c r="V653" s="798"/>
      <c r="W653" s="798"/>
      <c r="X653" s="798"/>
      <c r="Y653" s="798"/>
      <c r="Z653" s="798"/>
      <c r="AA653" s="798"/>
    </row>
    <row r="654">
      <c r="A654" s="798"/>
      <c r="B654" s="798"/>
      <c r="C654" s="798"/>
      <c r="D654" s="798"/>
      <c r="E654" s="798"/>
      <c r="F654" s="798"/>
      <c r="G654" s="798"/>
      <c r="H654" s="798"/>
      <c r="I654" s="798"/>
      <c r="J654" s="798"/>
      <c r="K654" s="798"/>
      <c r="L654" s="798"/>
      <c r="M654" s="798"/>
      <c r="N654" s="798"/>
      <c r="O654" s="798"/>
      <c r="P654" s="798"/>
      <c r="Q654" s="798"/>
      <c r="R654" s="798"/>
      <c r="S654" s="798"/>
      <c r="T654" s="798"/>
      <c r="U654" s="798"/>
      <c r="V654" s="798"/>
      <c r="W654" s="798"/>
      <c r="X654" s="798"/>
      <c r="Y654" s="798"/>
      <c r="Z654" s="798"/>
      <c r="AA654" s="798"/>
    </row>
    <row r="655">
      <c r="A655" s="798"/>
      <c r="B655" s="798"/>
      <c r="C655" s="798"/>
      <c r="D655" s="798"/>
      <c r="E655" s="798"/>
      <c r="F655" s="798"/>
      <c r="G655" s="798"/>
      <c r="H655" s="798"/>
      <c r="I655" s="798"/>
      <c r="J655" s="798"/>
      <c r="K655" s="798"/>
      <c r="L655" s="798"/>
      <c r="M655" s="798"/>
      <c r="N655" s="798"/>
      <c r="O655" s="798"/>
      <c r="P655" s="798"/>
      <c r="Q655" s="798"/>
      <c r="R655" s="798"/>
      <c r="S655" s="798"/>
      <c r="T655" s="798"/>
      <c r="U655" s="798"/>
      <c r="V655" s="798"/>
      <c r="W655" s="798"/>
      <c r="X655" s="798"/>
      <c r="Y655" s="798"/>
      <c r="Z655" s="798"/>
      <c r="AA655" s="798"/>
    </row>
    <row r="656">
      <c r="A656" s="798"/>
      <c r="B656" s="798"/>
      <c r="C656" s="798"/>
      <c r="D656" s="798"/>
      <c r="E656" s="798"/>
      <c r="F656" s="798"/>
      <c r="G656" s="798"/>
      <c r="H656" s="798"/>
      <c r="I656" s="798"/>
      <c r="J656" s="798"/>
      <c r="K656" s="798"/>
      <c r="L656" s="798"/>
      <c r="M656" s="798"/>
      <c r="N656" s="798"/>
      <c r="O656" s="798"/>
      <c r="P656" s="798"/>
      <c r="Q656" s="798"/>
      <c r="R656" s="798"/>
      <c r="S656" s="798"/>
      <c r="T656" s="798"/>
      <c r="U656" s="798"/>
      <c r="V656" s="798"/>
      <c r="W656" s="798"/>
      <c r="X656" s="798"/>
      <c r="Y656" s="798"/>
      <c r="Z656" s="798"/>
      <c r="AA656" s="798"/>
    </row>
    <row r="657">
      <c r="A657" s="798"/>
      <c r="B657" s="798"/>
      <c r="C657" s="798"/>
      <c r="D657" s="798"/>
      <c r="E657" s="798"/>
      <c r="F657" s="798"/>
      <c r="G657" s="798"/>
      <c r="H657" s="798"/>
      <c r="I657" s="798"/>
      <c r="J657" s="798"/>
      <c r="K657" s="798"/>
      <c r="L657" s="798"/>
      <c r="M657" s="798"/>
      <c r="N657" s="798"/>
      <c r="O657" s="798"/>
      <c r="P657" s="798"/>
      <c r="Q657" s="798"/>
      <c r="R657" s="798"/>
      <c r="S657" s="798"/>
      <c r="T657" s="798"/>
      <c r="U657" s="798"/>
      <c r="V657" s="798"/>
      <c r="W657" s="798"/>
      <c r="X657" s="798"/>
      <c r="Y657" s="798"/>
      <c r="Z657" s="798"/>
      <c r="AA657" s="798"/>
    </row>
    <row r="658">
      <c r="A658" s="798"/>
      <c r="B658" s="798"/>
      <c r="C658" s="798"/>
      <c r="D658" s="798"/>
      <c r="E658" s="798"/>
      <c r="F658" s="798"/>
      <c r="G658" s="798"/>
      <c r="H658" s="798"/>
      <c r="I658" s="798"/>
      <c r="J658" s="798"/>
      <c r="K658" s="798"/>
      <c r="L658" s="798"/>
      <c r="M658" s="798"/>
      <c r="N658" s="798"/>
      <c r="O658" s="798"/>
      <c r="P658" s="798"/>
      <c r="Q658" s="798"/>
      <c r="R658" s="798"/>
      <c r="S658" s="798"/>
      <c r="T658" s="798"/>
      <c r="U658" s="798"/>
      <c r="V658" s="798"/>
      <c r="W658" s="798"/>
      <c r="X658" s="798"/>
      <c r="Y658" s="798"/>
      <c r="Z658" s="798"/>
      <c r="AA658" s="798"/>
    </row>
    <row r="659">
      <c r="A659" s="798"/>
      <c r="B659" s="798"/>
      <c r="C659" s="798"/>
      <c r="D659" s="798"/>
      <c r="E659" s="798"/>
      <c r="F659" s="798"/>
      <c r="G659" s="798"/>
      <c r="H659" s="798"/>
      <c r="I659" s="798"/>
      <c r="J659" s="798"/>
      <c r="K659" s="798"/>
      <c r="L659" s="798"/>
      <c r="M659" s="798"/>
      <c r="N659" s="798"/>
      <c r="O659" s="798"/>
      <c r="P659" s="798"/>
      <c r="Q659" s="798"/>
      <c r="R659" s="798"/>
      <c r="S659" s="798"/>
      <c r="T659" s="798"/>
      <c r="U659" s="798"/>
      <c r="V659" s="798"/>
      <c r="W659" s="798"/>
      <c r="X659" s="798"/>
      <c r="Y659" s="798"/>
      <c r="Z659" s="798"/>
      <c r="AA659" s="798"/>
    </row>
    <row r="660">
      <c r="A660" s="798"/>
      <c r="B660" s="798"/>
      <c r="C660" s="798"/>
      <c r="D660" s="798"/>
      <c r="E660" s="798"/>
      <c r="F660" s="798"/>
      <c r="G660" s="798"/>
      <c r="H660" s="798"/>
      <c r="I660" s="798"/>
      <c r="J660" s="798"/>
      <c r="K660" s="798"/>
      <c r="L660" s="798"/>
      <c r="M660" s="798"/>
      <c r="N660" s="798"/>
      <c r="O660" s="798"/>
      <c r="P660" s="798"/>
      <c r="Q660" s="798"/>
      <c r="R660" s="798"/>
      <c r="S660" s="798"/>
      <c r="T660" s="798"/>
      <c r="U660" s="798"/>
      <c r="V660" s="798"/>
      <c r="W660" s="798"/>
      <c r="X660" s="798"/>
      <c r="Y660" s="798"/>
      <c r="Z660" s="798"/>
      <c r="AA660" s="798"/>
    </row>
    <row r="661">
      <c r="A661" s="798"/>
      <c r="B661" s="798"/>
      <c r="C661" s="798"/>
      <c r="D661" s="798"/>
      <c r="E661" s="798"/>
      <c r="F661" s="798"/>
      <c r="G661" s="798"/>
      <c r="H661" s="798"/>
      <c r="I661" s="798"/>
      <c r="J661" s="798"/>
      <c r="K661" s="798"/>
      <c r="L661" s="798"/>
      <c r="M661" s="798"/>
      <c r="N661" s="798"/>
      <c r="O661" s="798"/>
      <c r="P661" s="798"/>
      <c r="Q661" s="798"/>
      <c r="R661" s="798"/>
      <c r="S661" s="798"/>
      <c r="T661" s="798"/>
      <c r="U661" s="798"/>
      <c r="V661" s="798"/>
      <c r="W661" s="798"/>
      <c r="X661" s="798"/>
      <c r="Y661" s="798"/>
      <c r="Z661" s="798"/>
      <c r="AA661" s="798"/>
    </row>
    <row r="662">
      <c r="A662" s="798"/>
      <c r="B662" s="798"/>
      <c r="C662" s="798"/>
      <c r="D662" s="798"/>
      <c r="E662" s="798"/>
      <c r="F662" s="798"/>
      <c r="G662" s="798"/>
      <c r="H662" s="798"/>
      <c r="I662" s="798"/>
      <c r="J662" s="798"/>
      <c r="K662" s="798"/>
      <c r="L662" s="798"/>
      <c r="M662" s="798"/>
      <c r="N662" s="798"/>
      <c r="O662" s="798"/>
      <c r="P662" s="798"/>
      <c r="Q662" s="798"/>
      <c r="R662" s="798"/>
      <c r="S662" s="798"/>
      <c r="T662" s="798"/>
      <c r="U662" s="798"/>
      <c r="V662" s="798"/>
      <c r="W662" s="798"/>
      <c r="X662" s="798"/>
      <c r="Y662" s="798"/>
      <c r="Z662" s="798"/>
      <c r="AA662" s="798"/>
    </row>
    <row r="663">
      <c r="A663" s="798"/>
      <c r="B663" s="798"/>
      <c r="C663" s="798"/>
      <c r="D663" s="798"/>
      <c r="E663" s="798"/>
      <c r="F663" s="798"/>
      <c r="G663" s="798"/>
      <c r="H663" s="798"/>
      <c r="I663" s="798"/>
      <c r="J663" s="798"/>
      <c r="K663" s="798"/>
      <c r="L663" s="798"/>
      <c r="M663" s="798"/>
      <c r="N663" s="798"/>
      <c r="O663" s="798"/>
      <c r="P663" s="798"/>
      <c r="Q663" s="798"/>
      <c r="R663" s="798"/>
      <c r="S663" s="798"/>
      <c r="T663" s="798"/>
      <c r="U663" s="798"/>
      <c r="V663" s="798"/>
      <c r="W663" s="798"/>
      <c r="X663" s="798"/>
      <c r="Y663" s="798"/>
      <c r="Z663" s="798"/>
      <c r="AA663" s="798"/>
    </row>
    <row r="664">
      <c r="A664" s="798"/>
      <c r="B664" s="798"/>
      <c r="C664" s="798"/>
      <c r="D664" s="798"/>
      <c r="E664" s="798"/>
      <c r="F664" s="798"/>
      <c r="G664" s="798"/>
      <c r="H664" s="798"/>
      <c r="I664" s="798"/>
      <c r="J664" s="798"/>
      <c r="K664" s="798"/>
      <c r="L664" s="798"/>
      <c r="M664" s="798"/>
      <c r="N664" s="798"/>
      <c r="O664" s="798"/>
      <c r="P664" s="798"/>
      <c r="Q664" s="798"/>
      <c r="R664" s="798"/>
      <c r="S664" s="798"/>
      <c r="T664" s="798"/>
      <c r="U664" s="798"/>
      <c r="V664" s="798"/>
      <c r="W664" s="798"/>
      <c r="X664" s="798"/>
      <c r="Y664" s="798"/>
      <c r="Z664" s="798"/>
      <c r="AA664" s="798"/>
    </row>
    <row r="665">
      <c r="A665" s="798"/>
      <c r="B665" s="798"/>
      <c r="C665" s="798"/>
      <c r="D665" s="798"/>
      <c r="E665" s="798"/>
      <c r="F665" s="798"/>
      <c r="G665" s="798"/>
      <c r="H665" s="798"/>
      <c r="I665" s="798"/>
      <c r="J665" s="798"/>
      <c r="K665" s="798"/>
      <c r="L665" s="798"/>
      <c r="M665" s="798"/>
      <c r="N665" s="798"/>
      <c r="O665" s="798"/>
      <c r="P665" s="798"/>
      <c r="Q665" s="798"/>
      <c r="R665" s="798"/>
      <c r="S665" s="798"/>
      <c r="T665" s="798"/>
      <c r="U665" s="798"/>
      <c r="V665" s="798"/>
      <c r="W665" s="798"/>
      <c r="X665" s="798"/>
      <c r="Y665" s="798"/>
      <c r="Z665" s="798"/>
      <c r="AA665" s="798"/>
    </row>
    <row r="666">
      <c r="A666" s="798"/>
      <c r="B666" s="798"/>
      <c r="C666" s="798"/>
      <c r="D666" s="798"/>
      <c r="E666" s="798"/>
      <c r="F666" s="798"/>
      <c r="G666" s="798"/>
      <c r="H666" s="798"/>
      <c r="I666" s="798"/>
      <c r="J666" s="798"/>
      <c r="K666" s="798"/>
      <c r="L666" s="798"/>
      <c r="M666" s="798"/>
      <c r="N666" s="798"/>
      <c r="O666" s="798"/>
      <c r="P666" s="798"/>
      <c r="Q666" s="798"/>
      <c r="R666" s="798"/>
      <c r="S666" s="798"/>
      <c r="T666" s="798"/>
      <c r="U666" s="798"/>
      <c r="V666" s="798"/>
      <c r="W666" s="798"/>
      <c r="X666" s="798"/>
      <c r="Y666" s="798"/>
      <c r="Z666" s="798"/>
      <c r="AA666" s="798"/>
    </row>
    <row r="667">
      <c r="A667" s="798"/>
      <c r="B667" s="798"/>
      <c r="C667" s="798"/>
      <c r="D667" s="798"/>
      <c r="E667" s="798"/>
      <c r="F667" s="798"/>
      <c r="G667" s="798"/>
      <c r="H667" s="798"/>
      <c r="I667" s="798"/>
      <c r="J667" s="798"/>
      <c r="K667" s="798"/>
      <c r="L667" s="798"/>
      <c r="M667" s="798"/>
      <c r="N667" s="798"/>
      <c r="O667" s="798"/>
      <c r="P667" s="798"/>
      <c r="Q667" s="798"/>
      <c r="R667" s="798"/>
      <c r="S667" s="798"/>
      <c r="T667" s="798"/>
      <c r="U667" s="798"/>
      <c r="V667" s="798"/>
      <c r="W667" s="798"/>
      <c r="X667" s="798"/>
      <c r="Y667" s="798"/>
      <c r="Z667" s="798"/>
      <c r="AA667" s="798"/>
    </row>
    <row r="668">
      <c r="A668" s="798"/>
      <c r="B668" s="798"/>
      <c r="C668" s="798"/>
      <c r="D668" s="798"/>
      <c r="E668" s="798"/>
      <c r="F668" s="798"/>
      <c r="G668" s="798"/>
      <c r="H668" s="798"/>
      <c r="I668" s="798"/>
      <c r="J668" s="798"/>
      <c r="K668" s="798"/>
      <c r="L668" s="798"/>
      <c r="M668" s="798"/>
      <c r="N668" s="798"/>
      <c r="O668" s="798"/>
      <c r="P668" s="798"/>
      <c r="Q668" s="798"/>
      <c r="R668" s="798"/>
      <c r="S668" s="798"/>
      <c r="T668" s="798"/>
      <c r="U668" s="798"/>
      <c r="V668" s="798"/>
      <c r="W668" s="798"/>
      <c r="X668" s="798"/>
      <c r="Y668" s="798"/>
      <c r="Z668" s="798"/>
      <c r="AA668" s="798"/>
    </row>
    <row r="669">
      <c r="A669" s="798"/>
      <c r="B669" s="798"/>
      <c r="C669" s="798"/>
      <c r="D669" s="798"/>
      <c r="E669" s="798"/>
      <c r="F669" s="798"/>
      <c r="G669" s="798"/>
      <c r="H669" s="798"/>
      <c r="I669" s="798"/>
      <c r="J669" s="798"/>
      <c r="K669" s="798"/>
      <c r="L669" s="798"/>
      <c r="M669" s="798"/>
      <c r="N669" s="798"/>
      <c r="O669" s="798"/>
      <c r="P669" s="798"/>
      <c r="Q669" s="798"/>
      <c r="R669" s="798"/>
      <c r="S669" s="798"/>
      <c r="T669" s="798"/>
      <c r="U669" s="798"/>
      <c r="V669" s="798"/>
      <c r="W669" s="798"/>
      <c r="X669" s="798"/>
      <c r="Y669" s="798"/>
      <c r="Z669" s="798"/>
      <c r="AA669" s="798"/>
    </row>
    <row r="670">
      <c r="A670" s="798"/>
      <c r="B670" s="798"/>
      <c r="C670" s="798"/>
      <c r="D670" s="798"/>
      <c r="E670" s="798"/>
      <c r="F670" s="798"/>
      <c r="G670" s="798"/>
      <c r="H670" s="798"/>
      <c r="I670" s="798"/>
      <c r="J670" s="798"/>
      <c r="K670" s="798"/>
      <c r="L670" s="798"/>
      <c r="M670" s="798"/>
      <c r="N670" s="798"/>
      <c r="O670" s="798"/>
      <c r="P670" s="798"/>
      <c r="Q670" s="798"/>
      <c r="R670" s="798"/>
      <c r="S670" s="798"/>
      <c r="T670" s="798"/>
      <c r="U670" s="798"/>
      <c r="V670" s="798"/>
      <c r="W670" s="798"/>
      <c r="X670" s="798"/>
      <c r="Y670" s="798"/>
      <c r="Z670" s="798"/>
      <c r="AA670" s="798"/>
    </row>
    <row r="671">
      <c r="A671" s="798"/>
      <c r="B671" s="798"/>
      <c r="C671" s="798"/>
      <c r="D671" s="798"/>
      <c r="E671" s="798"/>
      <c r="F671" s="798"/>
      <c r="G671" s="798"/>
      <c r="H671" s="798"/>
      <c r="I671" s="798"/>
      <c r="J671" s="798"/>
      <c r="K671" s="798"/>
      <c r="L671" s="798"/>
      <c r="M671" s="798"/>
      <c r="N671" s="798"/>
      <c r="O671" s="798"/>
      <c r="P671" s="798"/>
      <c r="Q671" s="798"/>
      <c r="R671" s="798"/>
      <c r="S671" s="798"/>
      <c r="T671" s="798"/>
      <c r="U671" s="798"/>
      <c r="V671" s="798"/>
      <c r="W671" s="798"/>
      <c r="X671" s="798"/>
      <c r="Y671" s="798"/>
      <c r="Z671" s="798"/>
      <c r="AA671" s="798"/>
    </row>
    <row r="672">
      <c r="A672" s="798"/>
      <c r="B672" s="798"/>
      <c r="C672" s="798"/>
      <c r="D672" s="798"/>
      <c r="E672" s="798"/>
      <c r="F672" s="798"/>
      <c r="G672" s="798"/>
      <c r="H672" s="798"/>
      <c r="I672" s="798"/>
      <c r="J672" s="798"/>
      <c r="K672" s="798"/>
      <c r="L672" s="798"/>
      <c r="M672" s="798"/>
      <c r="N672" s="798"/>
      <c r="O672" s="798"/>
      <c r="P672" s="798"/>
      <c r="Q672" s="798"/>
      <c r="R672" s="798"/>
      <c r="S672" s="798"/>
      <c r="T672" s="798"/>
      <c r="U672" s="798"/>
      <c r="V672" s="798"/>
      <c r="W672" s="798"/>
      <c r="X672" s="798"/>
      <c r="Y672" s="798"/>
      <c r="Z672" s="798"/>
      <c r="AA672" s="798"/>
    </row>
    <row r="673">
      <c r="A673" s="798"/>
      <c r="B673" s="798"/>
      <c r="C673" s="798"/>
      <c r="D673" s="798"/>
      <c r="E673" s="798"/>
      <c r="F673" s="798"/>
      <c r="G673" s="798"/>
      <c r="H673" s="798"/>
      <c r="I673" s="798"/>
      <c r="J673" s="798"/>
      <c r="K673" s="798"/>
      <c r="L673" s="798"/>
      <c r="M673" s="798"/>
      <c r="N673" s="798"/>
      <c r="O673" s="798"/>
      <c r="P673" s="798"/>
      <c r="Q673" s="798"/>
      <c r="R673" s="798"/>
      <c r="S673" s="798"/>
      <c r="T673" s="798"/>
      <c r="U673" s="798"/>
      <c r="V673" s="798"/>
      <c r="W673" s="798"/>
      <c r="X673" s="798"/>
      <c r="Y673" s="798"/>
      <c r="Z673" s="798"/>
      <c r="AA673" s="798"/>
    </row>
    <row r="674">
      <c r="A674" s="798"/>
      <c r="B674" s="798"/>
      <c r="C674" s="798"/>
      <c r="D674" s="798"/>
      <c r="E674" s="798"/>
      <c r="F674" s="798"/>
      <c r="G674" s="798"/>
      <c r="H674" s="798"/>
      <c r="I674" s="798"/>
      <c r="J674" s="798"/>
      <c r="K674" s="798"/>
      <c r="L674" s="798"/>
      <c r="M674" s="798"/>
      <c r="N674" s="798"/>
      <c r="O674" s="798"/>
      <c r="P674" s="798"/>
      <c r="Q674" s="798"/>
      <c r="R674" s="798"/>
      <c r="S674" s="798"/>
      <c r="T674" s="798"/>
      <c r="U674" s="798"/>
      <c r="V674" s="798"/>
      <c r="W674" s="798"/>
      <c r="X674" s="798"/>
      <c r="Y674" s="798"/>
      <c r="Z674" s="798"/>
      <c r="AA674" s="798"/>
    </row>
    <row r="675">
      <c r="A675" s="798"/>
      <c r="B675" s="798"/>
      <c r="C675" s="798"/>
      <c r="D675" s="798"/>
      <c r="E675" s="798"/>
      <c r="F675" s="798"/>
      <c r="G675" s="798"/>
      <c r="H675" s="798"/>
      <c r="I675" s="798"/>
      <c r="J675" s="798"/>
      <c r="K675" s="798"/>
      <c r="L675" s="798"/>
      <c r="M675" s="798"/>
      <c r="N675" s="798"/>
      <c r="O675" s="798"/>
      <c r="P675" s="798"/>
      <c r="Q675" s="798"/>
      <c r="R675" s="798"/>
      <c r="S675" s="798"/>
      <c r="T675" s="798"/>
      <c r="U675" s="798"/>
      <c r="V675" s="798"/>
      <c r="W675" s="798"/>
      <c r="X675" s="798"/>
      <c r="Y675" s="798"/>
      <c r="Z675" s="798"/>
      <c r="AA675" s="798"/>
    </row>
    <row r="676">
      <c r="A676" s="798"/>
      <c r="B676" s="798"/>
      <c r="C676" s="798"/>
      <c r="D676" s="798"/>
      <c r="E676" s="798"/>
      <c r="F676" s="798"/>
      <c r="G676" s="798"/>
      <c r="H676" s="798"/>
      <c r="I676" s="798"/>
      <c r="J676" s="798"/>
      <c r="K676" s="798"/>
      <c r="L676" s="798"/>
      <c r="M676" s="798"/>
      <c r="N676" s="798"/>
      <c r="O676" s="798"/>
      <c r="P676" s="798"/>
      <c r="Q676" s="798"/>
      <c r="R676" s="798"/>
      <c r="S676" s="798"/>
      <c r="T676" s="798"/>
      <c r="U676" s="798"/>
      <c r="V676" s="798"/>
      <c r="W676" s="798"/>
      <c r="X676" s="798"/>
      <c r="Y676" s="798"/>
      <c r="Z676" s="798"/>
      <c r="AA676" s="798"/>
    </row>
    <row r="677">
      <c r="A677" s="798"/>
      <c r="B677" s="798"/>
      <c r="C677" s="798"/>
      <c r="D677" s="798"/>
      <c r="E677" s="798"/>
      <c r="F677" s="798"/>
      <c r="G677" s="798"/>
      <c r="H677" s="798"/>
      <c r="I677" s="798"/>
      <c r="J677" s="798"/>
      <c r="K677" s="798"/>
      <c r="L677" s="798"/>
      <c r="M677" s="798"/>
      <c r="N677" s="798"/>
      <c r="O677" s="798"/>
      <c r="P677" s="798"/>
      <c r="Q677" s="798"/>
      <c r="R677" s="798"/>
      <c r="S677" s="798"/>
      <c r="T677" s="798"/>
      <c r="U677" s="798"/>
      <c r="V677" s="798"/>
      <c r="W677" s="798"/>
      <c r="X677" s="798"/>
      <c r="Y677" s="798"/>
      <c r="Z677" s="798"/>
      <c r="AA677" s="798"/>
    </row>
    <row r="678">
      <c r="A678" s="798"/>
      <c r="B678" s="798"/>
      <c r="C678" s="798"/>
      <c r="D678" s="798"/>
      <c r="E678" s="798"/>
      <c r="F678" s="798"/>
      <c r="G678" s="798"/>
      <c r="H678" s="798"/>
      <c r="I678" s="798"/>
      <c r="J678" s="798"/>
      <c r="K678" s="798"/>
      <c r="L678" s="798"/>
      <c r="M678" s="798"/>
      <c r="N678" s="798"/>
      <c r="O678" s="798"/>
      <c r="P678" s="798"/>
      <c r="Q678" s="798"/>
      <c r="R678" s="798"/>
      <c r="S678" s="798"/>
      <c r="T678" s="798"/>
      <c r="U678" s="798"/>
      <c r="V678" s="798"/>
      <c r="W678" s="798"/>
      <c r="X678" s="798"/>
      <c r="Y678" s="798"/>
      <c r="Z678" s="798"/>
      <c r="AA678" s="798"/>
    </row>
    <row r="679">
      <c r="A679" s="798"/>
      <c r="B679" s="798"/>
      <c r="C679" s="798"/>
      <c r="D679" s="798"/>
      <c r="E679" s="798"/>
      <c r="F679" s="798"/>
      <c r="G679" s="798"/>
      <c r="H679" s="798"/>
      <c r="I679" s="798"/>
      <c r="J679" s="798"/>
      <c r="K679" s="798"/>
      <c r="L679" s="798"/>
      <c r="M679" s="798"/>
      <c r="N679" s="798"/>
      <c r="O679" s="798"/>
      <c r="P679" s="798"/>
      <c r="Q679" s="798"/>
      <c r="R679" s="798"/>
      <c r="S679" s="798"/>
      <c r="T679" s="798"/>
      <c r="U679" s="798"/>
      <c r="V679" s="798"/>
      <c r="W679" s="798"/>
      <c r="X679" s="798"/>
      <c r="Y679" s="798"/>
      <c r="Z679" s="798"/>
      <c r="AA679" s="798"/>
    </row>
    <row r="680">
      <c r="A680" s="798"/>
      <c r="B680" s="798"/>
      <c r="C680" s="798"/>
      <c r="D680" s="798"/>
      <c r="E680" s="798"/>
      <c r="F680" s="798"/>
      <c r="G680" s="798"/>
      <c r="H680" s="798"/>
      <c r="I680" s="798"/>
      <c r="J680" s="798"/>
      <c r="K680" s="798"/>
      <c r="L680" s="798"/>
      <c r="M680" s="798"/>
      <c r="N680" s="798"/>
      <c r="O680" s="798"/>
      <c r="P680" s="798"/>
      <c r="Q680" s="798"/>
      <c r="R680" s="798"/>
      <c r="S680" s="798"/>
      <c r="T680" s="798"/>
      <c r="U680" s="798"/>
      <c r="V680" s="798"/>
      <c r="W680" s="798"/>
      <c r="X680" s="798"/>
      <c r="Y680" s="798"/>
      <c r="Z680" s="798"/>
      <c r="AA680" s="798"/>
    </row>
    <row r="681">
      <c r="A681" s="798"/>
      <c r="B681" s="798"/>
      <c r="C681" s="798"/>
      <c r="D681" s="798"/>
      <c r="E681" s="798"/>
      <c r="F681" s="798"/>
      <c r="G681" s="798"/>
      <c r="H681" s="798"/>
      <c r="I681" s="798"/>
      <c r="J681" s="798"/>
      <c r="K681" s="798"/>
      <c r="L681" s="798"/>
      <c r="M681" s="798"/>
      <c r="N681" s="798"/>
      <c r="O681" s="798"/>
      <c r="P681" s="798"/>
      <c r="Q681" s="798"/>
      <c r="R681" s="798"/>
      <c r="S681" s="798"/>
      <c r="T681" s="798"/>
      <c r="U681" s="798"/>
      <c r="V681" s="798"/>
      <c r="W681" s="798"/>
      <c r="X681" s="798"/>
      <c r="Y681" s="798"/>
      <c r="Z681" s="798"/>
      <c r="AA681" s="798"/>
    </row>
    <row r="682">
      <c r="A682" s="798"/>
      <c r="B682" s="798"/>
      <c r="C682" s="798"/>
      <c r="D682" s="798"/>
      <c r="E682" s="798"/>
      <c r="F682" s="798"/>
      <c r="G682" s="798"/>
      <c r="H682" s="798"/>
      <c r="I682" s="798"/>
      <c r="J682" s="798"/>
      <c r="K682" s="798"/>
      <c r="L682" s="798"/>
      <c r="M682" s="798"/>
      <c r="N682" s="798"/>
      <c r="O682" s="798"/>
      <c r="P682" s="798"/>
      <c r="Q682" s="798"/>
      <c r="R682" s="798"/>
      <c r="S682" s="798"/>
      <c r="T682" s="798"/>
      <c r="U682" s="798"/>
      <c r="V682" s="798"/>
      <c r="W682" s="798"/>
      <c r="X682" s="798"/>
      <c r="Y682" s="798"/>
      <c r="Z682" s="798"/>
      <c r="AA682" s="798"/>
    </row>
    <row r="683">
      <c r="A683" s="798"/>
      <c r="B683" s="798"/>
      <c r="C683" s="798"/>
      <c r="D683" s="798"/>
      <c r="E683" s="798"/>
      <c r="F683" s="798"/>
      <c r="G683" s="798"/>
      <c r="H683" s="798"/>
      <c r="I683" s="798"/>
      <c r="J683" s="798"/>
      <c r="K683" s="798"/>
      <c r="L683" s="798"/>
      <c r="M683" s="798"/>
      <c r="N683" s="798"/>
      <c r="O683" s="798"/>
      <c r="P683" s="798"/>
      <c r="Q683" s="798"/>
      <c r="R683" s="798"/>
      <c r="S683" s="798"/>
      <c r="T683" s="798"/>
      <c r="U683" s="798"/>
      <c r="V683" s="798"/>
      <c r="W683" s="798"/>
      <c r="X683" s="798"/>
      <c r="Y683" s="798"/>
      <c r="Z683" s="798"/>
      <c r="AA683" s="798"/>
    </row>
    <row r="684">
      <c r="A684" s="798"/>
      <c r="B684" s="798"/>
      <c r="C684" s="798"/>
      <c r="D684" s="798"/>
      <c r="E684" s="798"/>
      <c r="F684" s="798"/>
      <c r="G684" s="798"/>
      <c r="H684" s="798"/>
      <c r="I684" s="798"/>
      <c r="J684" s="798"/>
      <c r="K684" s="798"/>
      <c r="L684" s="798"/>
      <c r="M684" s="798"/>
      <c r="N684" s="798"/>
      <c r="O684" s="798"/>
      <c r="P684" s="798"/>
      <c r="Q684" s="798"/>
      <c r="R684" s="798"/>
      <c r="S684" s="798"/>
      <c r="T684" s="798"/>
      <c r="U684" s="798"/>
      <c r="V684" s="798"/>
      <c r="W684" s="798"/>
      <c r="X684" s="798"/>
      <c r="Y684" s="798"/>
      <c r="Z684" s="798"/>
      <c r="AA684" s="798"/>
    </row>
    <row r="685">
      <c r="A685" s="798"/>
      <c r="B685" s="798"/>
      <c r="C685" s="798"/>
      <c r="D685" s="798"/>
      <c r="E685" s="798"/>
      <c r="F685" s="798"/>
      <c r="G685" s="798"/>
      <c r="H685" s="798"/>
      <c r="I685" s="798"/>
      <c r="J685" s="798"/>
      <c r="K685" s="798"/>
      <c r="L685" s="798"/>
      <c r="M685" s="798"/>
      <c r="N685" s="798"/>
      <c r="O685" s="798"/>
      <c r="P685" s="798"/>
      <c r="Q685" s="798"/>
      <c r="R685" s="798"/>
      <c r="S685" s="798"/>
      <c r="T685" s="798"/>
      <c r="U685" s="798"/>
      <c r="V685" s="798"/>
      <c r="W685" s="798"/>
      <c r="X685" s="798"/>
      <c r="Y685" s="798"/>
      <c r="Z685" s="798"/>
      <c r="AA685" s="798"/>
    </row>
    <row r="686">
      <c r="A686" s="798"/>
      <c r="B686" s="798"/>
      <c r="C686" s="798"/>
      <c r="D686" s="798"/>
      <c r="E686" s="798"/>
      <c r="F686" s="798"/>
      <c r="G686" s="798"/>
      <c r="H686" s="798"/>
      <c r="I686" s="798"/>
      <c r="J686" s="798"/>
      <c r="K686" s="798"/>
      <c r="L686" s="798"/>
      <c r="M686" s="798"/>
      <c r="N686" s="798"/>
      <c r="O686" s="798"/>
      <c r="P686" s="798"/>
      <c r="Q686" s="798"/>
      <c r="R686" s="798"/>
      <c r="S686" s="798"/>
      <c r="T686" s="798"/>
      <c r="U686" s="798"/>
      <c r="V686" s="798"/>
      <c r="W686" s="798"/>
      <c r="X686" s="798"/>
      <c r="Y686" s="798"/>
      <c r="Z686" s="798"/>
      <c r="AA686" s="798"/>
    </row>
    <row r="687">
      <c r="A687" s="798"/>
      <c r="B687" s="798"/>
      <c r="C687" s="798"/>
      <c r="D687" s="798"/>
      <c r="E687" s="798"/>
      <c r="F687" s="798"/>
      <c r="G687" s="798"/>
      <c r="H687" s="798"/>
      <c r="I687" s="798"/>
      <c r="J687" s="798"/>
      <c r="K687" s="798"/>
      <c r="L687" s="798"/>
      <c r="M687" s="798"/>
      <c r="N687" s="798"/>
      <c r="O687" s="798"/>
      <c r="P687" s="798"/>
      <c r="Q687" s="798"/>
      <c r="R687" s="798"/>
      <c r="S687" s="798"/>
      <c r="T687" s="798"/>
      <c r="U687" s="798"/>
      <c r="V687" s="798"/>
      <c r="W687" s="798"/>
      <c r="X687" s="798"/>
      <c r="Y687" s="798"/>
      <c r="Z687" s="798"/>
      <c r="AA687" s="798"/>
    </row>
    <row r="688">
      <c r="A688" s="798"/>
      <c r="B688" s="798"/>
      <c r="C688" s="798"/>
      <c r="D688" s="798"/>
      <c r="E688" s="798"/>
      <c r="F688" s="798"/>
      <c r="G688" s="798"/>
      <c r="H688" s="798"/>
      <c r="I688" s="798"/>
      <c r="J688" s="798"/>
      <c r="K688" s="798"/>
      <c r="L688" s="798"/>
      <c r="M688" s="798"/>
      <c r="N688" s="798"/>
      <c r="O688" s="798"/>
      <c r="P688" s="798"/>
      <c r="Q688" s="798"/>
      <c r="R688" s="798"/>
      <c r="S688" s="798"/>
      <c r="T688" s="798"/>
      <c r="U688" s="798"/>
      <c r="V688" s="798"/>
      <c r="W688" s="798"/>
      <c r="X688" s="798"/>
      <c r="Y688" s="798"/>
      <c r="Z688" s="798"/>
      <c r="AA688" s="798"/>
    </row>
    <row r="689">
      <c r="A689" s="798"/>
      <c r="B689" s="798"/>
      <c r="C689" s="798"/>
      <c r="D689" s="798"/>
      <c r="E689" s="798"/>
      <c r="F689" s="798"/>
      <c r="G689" s="798"/>
      <c r="H689" s="798"/>
      <c r="I689" s="798"/>
      <c r="J689" s="798"/>
      <c r="K689" s="798"/>
      <c r="L689" s="798"/>
      <c r="M689" s="798"/>
      <c r="N689" s="798"/>
      <c r="O689" s="798"/>
      <c r="P689" s="798"/>
      <c r="Q689" s="798"/>
      <c r="R689" s="798"/>
      <c r="S689" s="798"/>
      <c r="T689" s="798"/>
      <c r="U689" s="798"/>
      <c r="V689" s="798"/>
      <c r="W689" s="798"/>
      <c r="X689" s="798"/>
      <c r="Y689" s="798"/>
      <c r="Z689" s="798"/>
      <c r="AA689" s="798"/>
    </row>
    <row r="690">
      <c r="A690" s="798"/>
      <c r="B690" s="798"/>
      <c r="C690" s="798"/>
      <c r="D690" s="798"/>
      <c r="E690" s="798"/>
      <c r="F690" s="798"/>
      <c r="G690" s="798"/>
      <c r="H690" s="798"/>
      <c r="I690" s="798"/>
      <c r="J690" s="798"/>
      <c r="K690" s="798"/>
      <c r="L690" s="798"/>
      <c r="M690" s="798"/>
      <c r="N690" s="798"/>
      <c r="O690" s="798"/>
      <c r="P690" s="798"/>
      <c r="Q690" s="798"/>
      <c r="R690" s="798"/>
      <c r="S690" s="798"/>
      <c r="T690" s="798"/>
      <c r="U690" s="798"/>
      <c r="V690" s="798"/>
      <c r="W690" s="798"/>
      <c r="X690" s="798"/>
      <c r="Y690" s="798"/>
      <c r="Z690" s="798"/>
      <c r="AA690" s="798"/>
    </row>
    <row r="691">
      <c r="A691" s="798"/>
      <c r="B691" s="798"/>
      <c r="C691" s="798"/>
      <c r="D691" s="798"/>
      <c r="E691" s="798"/>
      <c r="F691" s="798"/>
      <c r="G691" s="798"/>
      <c r="H691" s="798"/>
      <c r="I691" s="798"/>
      <c r="J691" s="798"/>
      <c r="K691" s="798"/>
      <c r="L691" s="798"/>
      <c r="M691" s="798"/>
      <c r="N691" s="798"/>
      <c r="O691" s="798"/>
      <c r="P691" s="798"/>
      <c r="Q691" s="798"/>
      <c r="R691" s="798"/>
      <c r="S691" s="798"/>
      <c r="T691" s="798"/>
      <c r="U691" s="798"/>
      <c r="V691" s="798"/>
      <c r="W691" s="798"/>
      <c r="X691" s="798"/>
      <c r="Y691" s="798"/>
      <c r="Z691" s="798"/>
      <c r="AA691" s="798"/>
    </row>
    <row r="692">
      <c r="A692" s="798"/>
      <c r="B692" s="798"/>
      <c r="C692" s="798"/>
      <c r="D692" s="798"/>
      <c r="E692" s="798"/>
      <c r="F692" s="798"/>
      <c r="G692" s="798"/>
      <c r="H692" s="798"/>
      <c r="I692" s="798"/>
      <c r="J692" s="798"/>
      <c r="K692" s="798"/>
      <c r="L692" s="798"/>
      <c r="M692" s="798"/>
      <c r="N692" s="798"/>
      <c r="O692" s="798"/>
      <c r="P692" s="798"/>
      <c r="Q692" s="798"/>
      <c r="R692" s="798"/>
      <c r="S692" s="798"/>
      <c r="T692" s="798"/>
      <c r="U692" s="798"/>
      <c r="V692" s="798"/>
      <c r="W692" s="798"/>
      <c r="X692" s="798"/>
      <c r="Y692" s="798"/>
      <c r="Z692" s="798"/>
      <c r="AA692" s="798"/>
    </row>
    <row r="693">
      <c r="A693" s="798"/>
      <c r="B693" s="798"/>
      <c r="C693" s="798"/>
      <c r="D693" s="798"/>
      <c r="E693" s="798"/>
      <c r="F693" s="798"/>
      <c r="G693" s="798"/>
      <c r="H693" s="798"/>
      <c r="I693" s="798"/>
      <c r="J693" s="798"/>
      <c r="K693" s="798"/>
      <c r="L693" s="798"/>
      <c r="M693" s="798"/>
      <c r="N693" s="798"/>
      <c r="O693" s="798"/>
      <c r="P693" s="798"/>
      <c r="Q693" s="798"/>
      <c r="R693" s="798"/>
      <c r="S693" s="798"/>
      <c r="T693" s="798"/>
      <c r="U693" s="798"/>
      <c r="V693" s="798"/>
      <c r="W693" s="798"/>
      <c r="X693" s="798"/>
      <c r="Y693" s="798"/>
      <c r="Z693" s="798"/>
      <c r="AA693" s="798"/>
    </row>
    <row r="694">
      <c r="A694" s="798"/>
      <c r="B694" s="798"/>
      <c r="C694" s="798"/>
      <c r="D694" s="798"/>
      <c r="E694" s="798"/>
      <c r="F694" s="798"/>
      <c r="G694" s="798"/>
      <c r="H694" s="798"/>
      <c r="I694" s="798"/>
      <c r="J694" s="798"/>
      <c r="K694" s="798"/>
      <c r="L694" s="798"/>
      <c r="M694" s="798"/>
      <c r="N694" s="798"/>
      <c r="O694" s="798"/>
      <c r="P694" s="798"/>
      <c r="Q694" s="798"/>
      <c r="R694" s="798"/>
      <c r="S694" s="798"/>
      <c r="T694" s="798"/>
      <c r="U694" s="798"/>
      <c r="V694" s="798"/>
      <c r="W694" s="798"/>
      <c r="X694" s="798"/>
      <c r="Y694" s="798"/>
      <c r="Z694" s="798"/>
      <c r="AA694" s="798"/>
    </row>
    <row r="695">
      <c r="A695" s="798"/>
      <c r="B695" s="798"/>
      <c r="C695" s="798"/>
      <c r="D695" s="798"/>
      <c r="E695" s="798"/>
      <c r="F695" s="798"/>
      <c r="G695" s="798"/>
      <c r="H695" s="798"/>
      <c r="I695" s="798"/>
      <c r="J695" s="798"/>
      <c r="K695" s="798"/>
      <c r="L695" s="798"/>
      <c r="M695" s="798"/>
      <c r="N695" s="798"/>
      <c r="O695" s="798"/>
      <c r="P695" s="798"/>
      <c r="Q695" s="798"/>
      <c r="R695" s="798"/>
      <c r="S695" s="798"/>
      <c r="T695" s="798"/>
      <c r="U695" s="798"/>
      <c r="V695" s="798"/>
      <c r="W695" s="798"/>
      <c r="X695" s="798"/>
      <c r="Y695" s="798"/>
      <c r="Z695" s="798"/>
      <c r="AA695" s="798"/>
    </row>
    <row r="696">
      <c r="A696" s="798"/>
      <c r="B696" s="798"/>
      <c r="C696" s="798"/>
      <c r="D696" s="798"/>
      <c r="E696" s="798"/>
      <c r="F696" s="798"/>
      <c r="G696" s="798"/>
      <c r="H696" s="798"/>
      <c r="I696" s="798"/>
      <c r="J696" s="798"/>
      <c r="K696" s="798"/>
      <c r="L696" s="798"/>
      <c r="M696" s="798"/>
      <c r="N696" s="798"/>
      <c r="O696" s="798"/>
      <c r="P696" s="798"/>
      <c r="Q696" s="798"/>
      <c r="R696" s="798"/>
      <c r="S696" s="798"/>
      <c r="T696" s="798"/>
      <c r="U696" s="798"/>
      <c r="V696" s="798"/>
      <c r="W696" s="798"/>
      <c r="X696" s="798"/>
      <c r="Y696" s="798"/>
      <c r="Z696" s="798"/>
      <c r="AA696" s="798"/>
    </row>
    <row r="697">
      <c r="A697" s="798"/>
      <c r="B697" s="798"/>
      <c r="C697" s="798"/>
      <c r="D697" s="798"/>
      <c r="E697" s="798"/>
      <c r="F697" s="798"/>
      <c r="G697" s="798"/>
      <c r="H697" s="798"/>
      <c r="I697" s="798"/>
      <c r="J697" s="798"/>
      <c r="K697" s="798"/>
      <c r="L697" s="798"/>
      <c r="M697" s="798"/>
      <c r="N697" s="798"/>
      <c r="O697" s="798"/>
      <c r="P697" s="798"/>
      <c r="Q697" s="798"/>
      <c r="R697" s="798"/>
      <c r="S697" s="798"/>
      <c r="T697" s="798"/>
      <c r="U697" s="798"/>
      <c r="V697" s="798"/>
      <c r="W697" s="798"/>
      <c r="X697" s="798"/>
      <c r="Y697" s="798"/>
      <c r="Z697" s="798"/>
      <c r="AA697" s="798"/>
    </row>
    <row r="698">
      <c r="A698" s="798"/>
      <c r="B698" s="798"/>
      <c r="C698" s="798"/>
      <c r="D698" s="798"/>
      <c r="E698" s="798"/>
      <c r="F698" s="798"/>
      <c r="G698" s="798"/>
      <c r="H698" s="798"/>
      <c r="I698" s="798"/>
      <c r="J698" s="798"/>
      <c r="K698" s="798"/>
      <c r="L698" s="798"/>
      <c r="M698" s="798"/>
      <c r="N698" s="798"/>
      <c r="O698" s="798"/>
      <c r="P698" s="798"/>
      <c r="Q698" s="798"/>
      <c r="R698" s="798"/>
      <c r="S698" s="798"/>
      <c r="T698" s="798"/>
      <c r="U698" s="798"/>
      <c r="V698" s="798"/>
      <c r="W698" s="798"/>
      <c r="X698" s="798"/>
      <c r="Y698" s="798"/>
      <c r="Z698" s="798"/>
      <c r="AA698" s="798"/>
    </row>
    <row r="699">
      <c r="A699" s="798"/>
      <c r="B699" s="798"/>
      <c r="C699" s="798"/>
      <c r="D699" s="798"/>
      <c r="E699" s="798"/>
      <c r="F699" s="798"/>
      <c r="G699" s="798"/>
      <c r="H699" s="798"/>
      <c r="I699" s="798"/>
      <c r="J699" s="798"/>
      <c r="K699" s="798"/>
      <c r="L699" s="798"/>
      <c r="M699" s="798"/>
      <c r="N699" s="798"/>
      <c r="O699" s="798"/>
      <c r="P699" s="798"/>
      <c r="Q699" s="798"/>
      <c r="R699" s="798"/>
      <c r="S699" s="798"/>
      <c r="T699" s="798"/>
      <c r="U699" s="798"/>
      <c r="V699" s="798"/>
      <c r="W699" s="798"/>
      <c r="X699" s="798"/>
      <c r="Y699" s="798"/>
      <c r="Z699" s="798"/>
      <c r="AA699" s="798"/>
    </row>
    <row r="700">
      <c r="A700" s="798"/>
      <c r="B700" s="798"/>
      <c r="C700" s="798"/>
      <c r="D700" s="798"/>
      <c r="E700" s="798"/>
      <c r="F700" s="798"/>
      <c r="G700" s="798"/>
      <c r="H700" s="798"/>
      <c r="I700" s="798"/>
      <c r="J700" s="798"/>
      <c r="K700" s="798"/>
      <c r="L700" s="798"/>
      <c r="M700" s="798"/>
      <c r="N700" s="798"/>
      <c r="O700" s="798"/>
      <c r="P700" s="798"/>
      <c r="Q700" s="798"/>
      <c r="R700" s="798"/>
      <c r="S700" s="798"/>
      <c r="T700" s="798"/>
      <c r="U700" s="798"/>
      <c r="V700" s="798"/>
      <c r="W700" s="798"/>
      <c r="X700" s="798"/>
      <c r="Y700" s="798"/>
      <c r="Z700" s="798"/>
      <c r="AA700" s="798"/>
    </row>
    <row r="701">
      <c r="A701" s="798"/>
      <c r="B701" s="798"/>
      <c r="C701" s="798"/>
      <c r="D701" s="798"/>
      <c r="E701" s="798"/>
      <c r="F701" s="798"/>
      <c r="G701" s="798"/>
      <c r="H701" s="798"/>
      <c r="I701" s="798"/>
      <c r="J701" s="798"/>
      <c r="K701" s="798"/>
      <c r="L701" s="798"/>
      <c r="M701" s="798"/>
      <c r="N701" s="798"/>
      <c r="O701" s="798"/>
      <c r="P701" s="798"/>
      <c r="Q701" s="798"/>
      <c r="R701" s="798"/>
      <c r="S701" s="798"/>
      <c r="T701" s="798"/>
      <c r="U701" s="798"/>
      <c r="V701" s="798"/>
      <c r="W701" s="798"/>
      <c r="X701" s="798"/>
      <c r="Y701" s="798"/>
      <c r="Z701" s="798"/>
      <c r="AA701" s="798"/>
    </row>
    <row r="702">
      <c r="A702" s="798"/>
      <c r="B702" s="798"/>
      <c r="C702" s="798"/>
      <c r="D702" s="798"/>
      <c r="E702" s="798"/>
      <c r="F702" s="798"/>
      <c r="G702" s="798"/>
      <c r="H702" s="798"/>
      <c r="I702" s="798"/>
      <c r="J702" s="798"/>
      <c r="K702" s="798"/>
      <c r="L702" s="798"/>
      <c r="M702" s="798"/>
      <c r="N702" s="798"/>
      <c r="O702" s="798"/>
      <c r="P702" s="798"/>
      <c r="Q702" s="798"/>
      <c r="R702" s="798"/>
      <c r="S702" s="798"/>
      <c r="T702" s="798"/>
      <c r="U702" s="798"/>
      <c r="V702" s="798"/>
      <c r="W702" s="798"/>
      <c r="X702" s="798"/>
      <c r="Y702" s="798"/>
      <c r="Z702" s="798"/>
      <c r="AA702" s="798"/>
    </row>
    <row r="703">
      <c r="A703" s="798"/>
      <c r="B703" s="798"/>
      <c r="C703" s="798"/>
      <c r="D703" s="798"/>
      <c r="E703" s="798"/>
      <c r="F703" s="798"/>
      <c r="G703" s="798"/>
      <c r="H703" s="798"/>
      <c r="I703" s="798"/>
      <c r="J703" s="798"/>
      <c r="K703" s="798"/>
      <c r="L703" s="798"/>
      <c r="M703" s="798"/>
      <c r="N703" s="798"/>
      <c r="O703" s="798"/>
      <c r="P703" s="798"/>
      <c r="Q703" s="798"/>
      <c r="R703" s="798"/>
      <c r="S703" s="798"/>
      <c r="T703" s="798"/>
      <c r="U703" s="798"/>
      <c r="V703" s="798"/>
      <c r="W703" s="798"/>
      <c r="X703" s="798"/>
      <c r="Y703" s="798"/>
      <c r="Z703" s="798"/>
      <c r="AA703" s="798"/>
    </row>
    <row r="704">
      <c r="A704" s="798"/>
      <c r="B704" s="798"/>
      <c r="C704" s="798"/>
      <c r="D704" s="798"/>
      <c r="E704" s="798"/>
      <c r="F704" s="798"/>
      <c r="G704" s="798"/>
      <c r="H704" s="798"/>
      <c r="I704" s="798"/>
      <c r="J704" s="798"/>
      <c r="K704" s="798"/>
      <c r="L704" s="798"/>
      <c r="M704" s="798"/>
      <c r="N704" s="798"/>
      <c r="O704" s="798"/>
      <c r="P704" s="798"/>
      <c r="Q704" s="798"/>
      <c r="R704" s="798"/>
      <c r="S704" s="798"/>
      <c r="T704" s="798"/>
      <c r="U704" s="798"/>
      <c r="V704" s="798"/>
      <c r="W704" s="798"/>
      <c r="X704" s="798"/>
      <c r="Y704" s="798"/>
      <c r="Z704" s="798"/>
      <c r="AA704" s="798"/>
    </row>
    <row r="705">
      <c r="A705" s="798"/>
      <c r="B705" s="798"/>
      <c r="C705" s="798"/>
      <c r="D705" s="798"/>
      <c r="E705" s="798"/>
      <c r="F705" s="798"/>
      <c r="G705" s="798"/>
      <c r="H705" s="798"/>
      <c r="I705" s="798"/>
      <c r="J705" s="798"/>
      <c r="K705" s="798"/>
      <c r="L705" s="798"/>
      <c r="M705" s="798"/>
      <c r="N705" s="798"/>
      <c r="O705" s="798"/>
      <c r="P705" s="798"/>
      <c r="Q705" s="798"/>
      <c r="R705" s="798"/>
      <c r="S705" s="798"/>
      <c r="T705" s="798"/>
      <c r="U705" s="798"/>
      <c r="V705" s="798"/>
      <c r="W705" s="798"/>
      <c r="X705" s="798"/>
      <c r="Y705" s="798"/>
      <c r="Z705" s="798"/>
      <c r="AA705" s="798"/>
    </row>
    <row r="706">
      <c r="A706" s="798"/>
      <c r="B706" s="798"/>
      <c r="C706" s="798"/>
      <c r="D706" s="798"/>
      <c r="E706" s="798"/>
      <c r="F706" s="798"/>
      <c r="G706" s="798"/>
      <c r="H706" s="798"/>
      <c r="I706" s="798"/>
      <c r="J706" s="798"/>
      <c r="K706" s="798"/>
      <c r="L706" s="798"/>
      <c r="M706" s="798"/>
      <c r="N706" s="798"/>
      <c r="O706" s="798"/>
      <c r="P706" s="798"/>
      <c r="Q706" s="798"/>
      <c r="R706" s="798"/>
      <c r="S706" s="798"/>
      <c r="T706" s="798"/>
      <c r="U706" s="798"/>
      <c r="V706" s="798"/>
      <c r="W706" s="798"/>
      <c r="X706" s="798"/>
      <c r="Y706" s="798"/>
      <c r="Z706" s="798"/>
      <c r="AA706" s="798"/>
    </row>
    <row r="707">
      <c r="A707" s="798"/>
      <c r="B707" s="798"/>
      <c r="C707" s="798"/>
      <c r="D707" s="798"/>
      <c r="E707" s="798"/>
      <c r="F707" s="798"/>
      <c r="G707" s="798"/>
      <c r="H707" s="798"/>
      <c r="I707" s="798"/>
      <c r="J707" s="798"/>
      <c r="K707" s="798"/>
      <c r="L707" s="798"/>
      <c r="M707" s="798"/>
      <c r="N707" s="798"/>
      <c r="O707" s="798"/>
      <c r="P707" s="798"/>
      <c r="Q707" s="798"/>
      <c r="R707" s="798"/>
      <c r="S707" s="798"/>
      <c r="T707" s="798"/>
      <c r="U707" s="798"/>
      <c r="V707" s="798"/>
      <c r="W707" s="798"/>
      <c r="X707" s="798"/>
      <c r="Y707" s="798"/>
      <c r="Z707" s="798"/>
      <c r="AA707" s="798"/>
    </row>
    <row r="708">
      <c r="A708" s="798"/>
      <c r="B708" s="798"/>
      <c r="C708" s="798"/>
      <c r="D708" s="798"/>
      <c r="E708" s="798"/>
      <c r="F708" s="798"/>
      <c r="G708" s="798"/>
      <c r="H708" s="798"/>
      <c r="I708" s="798"/>
      <c r="J708" s="798"/>
      <c r="K708" s="798"/>
      <c r="L708" s="798"/>
      <c r="M708" s="798"/>
      <c r="N708" s="798"/>
      <c r="O708" s="798"/>
      <c r="P708" s="798"/>
      <c r="Q708" s="798"/>
      <c r="R708" s="798"/>
      <c r="S708" s="798"/>
      <c r="T708" s="798"/>
      <c r="U708" s="798"/>
      <c r="V708" s="798"/>
      <c r="W708" s="798"/>
      <c r="X708" s="798"/>
      <c r="Y708" s="798"/>
      <c r="Z708" s="798"/>
      <c r="AA708" s="798"/>
    </row>
    <row r="709">
      <c r="A709" s="798"/>
      <c r="B709" s="798"/>
      <c r="C709" s="798"/>
      <c r="D709" s="798"/>
      <c r="E709" s="798"/>
      <c r="F709" s="798"/>
      <c r="G709" s="798"/>
      <c r="H709" s="798"/>
      <c r="I709" s="798"/>
      <c r="J709" s="798"/>
      <c r="K709" s="798"/>
      <c r="L709" s="798"/>
      <c r="M709" s="798"/>
      <c r="N709" s="798"/>
      <c r="O709" s="798"/>
      <c r="P709" s="798"/>
      <c r="Q709" s="798"/>
      <c r="R709" s="798"/>
      <c r="S709" s="798"/>
      <c r="T709" s="798"/>
      <c r="U709" s="798"/>
      <c r="V709" s="798"/>
      <c r="W709" s="798"/>
      <c r="X709" s="798"/>
      <c r="Y709" s="798"/>
      <c r="Z709" s="798"/>
      <c r="AA709" s="798"/>
    </row>
    <row r="710">
      <c r="A710" s="798"/>
      <c r="B710" s="798"/>
      <c r="C710" s="798"/>
      <c r="D710" s="798"/>
      <c r="E710" s="798"/>
      <c r="F710" s="798"/>
      <c r="G710" s="798"/>
      <c r="H710" s="798"/>
      <c r="I710" s="798"/>
      <c r="J710" s="798"/>
      <c r="K710" s="798"/>
      <c r="L710" s="798"/>
      <c r="M710" s="798"/>
      <c r="N710" s="798"/>
      <c r="O710" s="798"/>
      <c r="P710" s="798"/>
      <c r="Q710" s="798"/>
      <c r="R710" s="798"/>
      <c r="S710" s="798"/>
      <c r="T710" s="798"/>
      <c r="U710" s="798"/>
      <c r="V710" s="798"/>
      <c r="W710" s="798"/>
      <c r="X710" s="798"/>
      <c r="Y710" s="798"/>
      <c r="Z710" s="798"/>
      <c r="AA710" s="798"/>
    </row>
    <row r="711">
      <c r="A711" s="798"/>
      <c r="B711" s="798"/>
      <c r="C711" s="798"/>
      <c r="D711" s="798"/>
      <c r="E711" s="798"/>
      <c r="F711" s="798"/>
      <c r="G711" s="798"/>
      <c r="H711" s="798"/>
      <c r="I711" s="798"/>
      <c r="J711" s="798"/>
      <c r="K711" s="798"/>
      <c r="L711" s="798"/>
      <c r="M711" s="798"/>
      <c r="N711" s="798"/>
      <c r="O711" s="798"/>
      <c r="P711" s="798"/>
      <c r="Q711" s="798"/>
      <c r="R711" s="798"/>
      <c r="S711" s="798"/>
      <c r="T711" s="798"/>
      <c r="U711" s="798"/>
      <c r="V711" s="798"/>
      <c r="W711" s="798"/>
      <c r="X711" s="798"/>
      <c r="Y711" s="798"/>
      <c r="Z711" s="798"/>
      <c r="AA711" s="798"/>
    </row>
    <row r="712">
      <c r="A712" s="798"/>
      <c r="B712" s="798"/>
      <c r="C712" s="798"/>
      <c r="D712" s="798"/>
      <c r="E712" s="798"/>
      <c r="F712" s="798"/>
      <c r="G712" s="798"/>
      <c r="H712" s="798"/>
      <c r="I712" s="798"/>
      <c r="J712" s="798"/>
      <c r="K712" s="798"/>
      <c r="L712" s="798"/>
      <c r="M712" s="798"/>
      <c r="N712" s="798"/>
      <c r="O712" s="798"/>
      <c r="P712" s="798"/>
      <c r="Q712" s="798"/>
      <c r="R712" s="798"/>
      <c r="S712" s="798"/>
      <c r="T712" s="798"/>
      <c r="U712" s="798"/>
      <c r="V712" s="798"/>
      <c r="W712" s="798"/>
      <c r="X712" s="798"/>
      <c r="Y712" s="798"/>
      <c r="Z712" s="798"/>
      <c r="AA712" s="798"/>
    </row>
    <row r="713">
      <c r="A713" s="798"/>
      <c r="B713" s="798"/>
      <c r="C713" s="798"/>
      <c r="D713" s="798"/>
      <c r="E713" s="798"/>
      <c r="F713" s="798"/>
      <c r="G713" s="798"/>
      <c r="H713" s="798"/>
      <c r="I713" s="798"/>
      <c r="J713" s="798"/>
      <c r="K713" s="798"/>
      <c r="L713" s="798"/>
      <c r="M713" s="798"/>
      <c r="N713" s="798"/>
      <c r="O713" s="798"/>
      <c r="P713" s="798"/>
      <c r="Q713" s="798"/>
      <c r="R713" s="798"/>
      <c r="S713" s="798"/>
      <c r="T713" s="798"/>
      <c r="U713" s="798"/>
      <c r="V713" s="798"/>
      <c r="W713" s="798"/>
      <c r="X713" s="798"/>
      <c r="Y713" s="798"/>
      <c r="Z713" s="798"/>
      <c r="AA713" s="798"/>
    </row>
    <row r="714">
      <c r="A714" s="798"/>
      <c r="B714" s="798"/>
      <c r="C714" s="798"/>
      <c r="D714" s="798"/>
      <c r="E714" s="798"/>
      <c r="F714" s="798"/>
      <c r="G714" s="798"/>
      <c r="H714" s="798"/>
      <c r="I714" s="798"/>
      <c r="J714" s="798"/>
      <c r="K714" s="798"/>
      <c r="L714" s="798"/>
      <c r="M714" s="798"/>
      <c r="N714" s="798"/>
      <c r="O714" s="798"/>
      <c r="P714" s="798"/>
      <c r="Q714" s="798"/>
      <c r="R714" s="798"/>
      <c r="S714" s="798"/>
      <c r="T714" s="798"/>
      <c r="U714" s="798"/>
      <c r="V714" s="798"/>
      <c r="W714" s="798"/>
      <c r="X714" s="798"/>
      <c r="Y714" s="798"/>
      <c r="Z714" s="798"/>
      <c r="AA714" s="798"/>
    </row>
    <row r="715">
      <c r="A715" s="798"/>
      <c r="B715" s="798"/>
      <c r="C715" s="798"/>
      <c r="D715" s="798"/>
      <c r="E715" s="798"/>
      <c r="F715" s="798"/>
      <c r="G715" s="798"/>
      <c r="H715" s="798"/>
      <c r="I715" s="798"/>
      <c r="J715" s="798"/>
      <c r="K715" s="798"/>
      <c r="L715" s="798"/>
      <c r="M715" s="798"/>
      <c r="N715" s="798"/>
      <c r="O715" s="798"/>
      <c r="P715" s="798"/>
      <c r="Q715" s="798"/>
      <c r="R715" s="798"/>
      <c r="S715" s="798"/>
      <c r="T715" s="798"/>
      <c r="U715" s="798"/>
      <c r="V715" s="798"/>
      <c r="W715" s="798"/>
      <c r="X715" s="798"/>
      <c r="Y715" s="798"/>
      <c r="Z715" s="798"/>
      <c r="AA715" s="798"/>
    </row>
    <row r="716">
      <c r="A716" s="798"/>
      <c r="B716" s="798"/>
      <c r="C716" s="798"/>
      <c r="D716" s="798"/>
      <c r="E716" s="798"/>
      <c r="F716" s="798"/>
      <c r="G716" s="798"/>
      <c r="H716" s="798"/>
      <c r="I716" s="798"/>
      <c r="J716" s="798"/>
      <c r="K716" s="798"/>
      <c r="L716" s="798"/>
      <c r="M716" s="798"/>
      <c r="N716" s="798"/>
      <c r="O716" s="798"/>
      <c r="P716" s="798"/>
      <c r="Q716" s="798"/>
      <c r="R716" s="798"/>
      <c r="S716" s="798"/>
      <c r="T716" s="798"/>
      <c r="U716" s="798"/>
      <c r="V716" s="798"/>
      <c r="W716" s="798"/>
      <c r="X716" s="798"/>
      <c r="Y716" s="798"/>
      <c r="Z716" s="798"/>
      <c r="AA716" s="798"/>
    </row>
    <row r="717">
      <c r="A717" s="798"/>
      <c r="B717" s="798"/>
      <c r="C717" s="798"/>
      <c r="D717" s="798"/>
      <c r="E717" s="798"/>
      <c r="F717" s="798"/>
      <c r="G717" s="798"/>
      <c r="H717" s="798"/>
      <c r="I717" s="798"/>
      <c r="J717" s="798"/>
      <c r="K717" s="798"/>
      <c r="L717" s="798"/>
      <c r="M717" s="798"/>
      <c r="N717" s="798"/>
      <c r="O717" s="798"/>
      <c r="P717" s="798"/>
      <c r="Q717" s="798"/>
      <c r="R717" s="798"/>
      <c r="S717" s="798"/>
      <c r="T717" s="798"/>
      <c r="U717" s="798"/>
      <c r="V717" s="798"/>
      <c r="W717" s="798"/>
      <c r="X717" s="798"/>
      <c r="Y717" s="798"/>
      <c r="Z717" s="798"/>
      <c r="AA717" s="798"/>
    </row>
    <row r="718">
      <c r="A718" s="798"/>
      <c r="B718" s="798"/>
      <c r="C718" s="798"/>
      <c r="D718" s="798"/>
      <c r="E718" s="798"/>
      <c r="F718" s="798"/>
      <c r="G718" s="798"/>
      <c r="H718" s="798"/>
      <c r="I718" s="798"/>
      <c r="J718" s="798"/>
      <c r="K718" s="798"/>
      <c r="L718" s="798"/>
      <c r="M718" s="798"/>
      <c r="N718" s="798"/>
      <c r="O718" s="798"/>
      <c r="P718" s="798"/>
      <c r="Q718" s="798"/>
      <c r="R718" s="798"/>
      <c r="S718" s="798"/>
      <c r="T718" s="798"/>
      <c r="U718" s="798"/>
      <c r="V718" s="798"/>
      <c r="W718" s="798"/>
      <c r="X718" s="798"/>
      <c r="Y718" s="798"/>
      <c r="Z718" s="798"/>
      <c r="AA718" s="798"/>
    </row>
    <row r="719">
      <c r="A719" s="798"/>
      <c r="B719" s="798"/>
      <c r="C719" s="798"/>
      <c r="D719" s="798"/>
      <c r="E719" s="798"/>
      <c r="F719" s="798"/>
      <c r="G719" s="798"/>
      <c r="H719" s="798"/>
      <c r="I719" s="798"/>
      <c r="J719" s="798"/>
      <c r="K719" s="798"/>
      <c r="L719" s="798"/>
      <c r="M719" s="798"/>
      <c r="N719" s="798"/>
      <c r="O719" s="798"/>
      <c r="P719" s="798"/>
      <c r="Q719" s="798"/>
      <c r="R719" s="798"/>
      <c r="S719" s="798"/>
      <c r="T719" s="798"/>
      <c r="U719" s="798"/>
      <c r="V719" s="798"/>
      <c r="W719" s="798"/>
      <c r="X719" s="798"/>
      <c r="Y719" s="798"/>
      <c r="Z719" s="798"/>
      <c r="AA719" s="798"/>
    </row>
    <row r="720">
      <c r="A720" s="798"/>
      <c r="B720" s="798"/>
      <c r="C720" s="798"/>
      <c r="D720" s="798"/>
      <c r="E720" s="798"/>
      <c r="F720" s="798"/>
      <c r="G720" s="798"/>
      <c r="H720" s="798"/>
      <c r="I720" s="798"/>
      <c r="J720" s="798"/>
      <c r="K720" s="798"/>
      <c r="L720" s="798"/>
      <c r="M720" s="798"/>
      <c r="N720" s="798"/>
      <c r="O720" s="798"/>
      <c r="P720" s="798"/>
      <c r="Q720" s="798"/>
      <c r="R720" s="798"/>
      <c r="S720" s="798"/>
      <c r="T720" s="798"/>
      <c r="U720" s="798"/>
      <c r="V720" s="798"/>
      <c r="W720" s="798"/>
      <c r="X720" s="798"/>
      <c r="Y720" s="798"/>
      <c r="Z720" s="798"/>
      <c r="AA720" s="798"/>
    </row>
    <row r="721">
      <c r="A721" s="798"/>
      <c r="B721" s="798"/>
      <c r="C721" s="798"/>
      <c r="D721" s="798"/>
      <c r="E721" s="798"/>
      <c r="F721" s="798"/>
      <c r="G721" s="798"/>
      <c r="H721" s="798"/>
      <c r="I721" s="798"/>
      <c r="J721" s="798"/>
      <c r="K721" s="798"/>
      <c r="L721" s="798"/>
      <c r="M721" s="798"/>
      <c r="N721" s="798"/>
      <c r="O721" s="798"/>
      <c r="P721" s="798"/>
      <c r="Q721" s="798"/>
      <c r="R721" s="798"/>
      <c r="S721" s="798"/>
      <c r="T721" s="798"/>
      <c r="U721" s="798"/>
      <c r="V721" s="798"/>
      <c r="W721" s="798"/>
      <c r="X721" s="798"/>
      <c r="Y721" s="798"/>
      <c r="Z721" s="798"/>
      <c r="AA721" s="798"/>
    </row>
    <row r="722">
      <c r="A722" s="798"/>
      <c r="B722" s="798"/>
      <c r="C722" s="798"/>
      <c r="D722" s="798"/>
      <c r="E722" s="798"/>
      <c r="F722" s="798"/>
      <c r="G722" s="798"/>
      <c r="H722" s="798"/>
      <c r="I722" s="798"/>
      <c r="J722" s="798"/>
      <c r="K722" s="798"/>
      <c r="L722" s="798"/>
      <c r="M722" s="798"/>
      <c r="N722" s="798"/>
      <c r="O722" s="798"/>
      <c r="P722" s="798"/>
      <c r="Q722" s="798"/>
      <c r="R722" s="798"/>
      <c r="S722" s="798"/>
      <c r="T722" s="798"/>
      <c r="U722" s="798"/>
      <c r="V722" s="798"/>
      <c r="W722" s="798"/>
      <c r="X722" s="798"/>
      <c r="Y722" s="798"/>
      <c r="Z722" s="798"/>
      <c r="AA722" s="798"/>
    </row>
    <row r="723">
      <c r="A723" s="798"/>
      <c r="B723" s="798"/>
      <c r="C723" s="798"/>
      <c r="D723" s="798"/>
      <c r="E723" s="798"/>
      <c r="F723" s="798"/>
      <c r="G723" s="798"/>
      <c r="H723" s="798"/>
      <c r="I723" s="798"/>
      <c r="J723" s="798"/>
      <c r="K723" s="798"/>
      <c r="L723" s="798"/>
      <c r="M723" s="798"/>
      <c r="N723" s="798"/>
      <c r="O723" s="798"/>
      <c r="P723" s="798"/>
      <c r="Q723" s="798"/>
      <c r="R723" s="798"/>
      <c r="S723" s="798"/>
      <c r="T723" s="798"/>
      <c r="U723" s="798"/>
      <c r="V723" s="798"/>
      <c r="W723" s="798"/>
      <c r="X723" s="798"/>
      <c r="Y723" s="798"/>
      <c r="Z723" s="798"/>
      <c r="AA723" s="798"/>
    </row>
    <row r="724">
      <c r="A724" s="798"/>
      <c r="B724" s="798"/>
      <c r="C724" s="798"/>
      <c r="D724" s="798"/>
      <c r="E724" s="798"/>
      <c r="F724" s="798"/>
      <c r="G724" s="798"/>
      <c r="H724" s="798"/>
      <c r="I724" s="798"/>
      <c r="J724" s="798"/>
      <c r="K724" s="798"/>
      <c r="L724" s="798"/>
      <c r="M724" s="798"/>
      <c r="N724" s="798"/>
      <c r="O724" s="798"/>
      <c r="P724" s="798"/>
      <c r="Q724" s="798"/>
      <c r="R724" s="798"/>
      <c r="S724" s="798"/>
      <c r="T724" s="798"/>
      <c r="U724" s="798"/>
      <c r="V724" s="798"/>
      <c r="W724" s="798"/>
      <c r="X724" s="798"/>
      <c r="Y724" s="798"/>
      <c r="Z724" s="798"/>
      <c r="AA724" s="798"/>
    </row>
    <row r="725">
      <c r="A725" s="798"/>
      <c r="B725" s="798"/>
      <c r="C725" s="798"/>
      <c r="D725" s="798"/>
      <c r="E725" s="798"/>
      <c r="F725" s="798"/>
      <c r="G725" s="798"/>
      <c r="H725" s="798"/>
      <c r="I725" s="798"/>
      <c r="J725" s="798"/>
      <c r="K725" s="798"/>
      <c r="L725" s="798"/>
      <c r="M725" s="798"/>
      <c r="N725" s="798"/>
      <c r="O725" s="798"/>
      <c r="P725" s="798"/>
      <c r="Q725" s="798"/>
      <c r="R725" s="798"/>
      <c r="S725" s="798"/>
      <c r="T725" s="798"/>
      <c r="U725" s="798"/>
      <c r="V725" s="798"/>
      <c r="W725" s="798"/>
      <c r="X725" s="798"/>
      <c r="Y725" s="798"/>
      <c r="Z725" s="798"/>
      <c r="AA725" s="798"/>
    </row>
    <row r="726">
      <c r="A726" s="798"/>
      <c r="B726" s="798"/>
      <c r="C726" s="798"/>
      <c r="D726" s="798"/>
      <c r="E726" s="798"/>
      <c r="F726" s="798"/>
      <c r="G726" s="798"/>
      <c r="H726" s="798"/>
      <c r="I726" s="798"/>
      <c r="J726" s="798"/>
      <c r="K726" s="798"/>
      <c r="L726" s="798"/>
      <c r="M726" s="798"/>
      <c r="N726" s="798"/>
      <c r="O726" s="798"/>
      <c r="P726" s="798"/>
      <c r="Q726" s="798"/>
      <c r="R726" s="798"/>
      <c r="S726" s="798"/>
      <c r="T726" s="798"/>
      <c r="U726" s="798"/>
      <c r="V726" s="798"/>
      <c r="W726" s="798"/>
      <c r="X726" s="798"/>
      <c r="Y726" s="798"/>
      <c r="Z726" s="798"/>
      <c r="AA726" s="798"/>
    </row>
    <row r="727">
      <c r="A727" s="798"/>
      <c r="B727" s="798"/>
      <c r="C727" s="798"/>
      <c r="D727" s="798"/>
      <c r="E727" s="798"/>
      <c r="F727" s="798"/>
      <c r="G727" s="798"/>
      <c r="H727" s="798"/>
      <c r="I727" s="798"/>
      <c r="J727" s="798"/>
      <c r="K727" s="798"/>
      <c r="L727" s="798"/>
      <c r="M727" s="798"/>
      <c r="N727" s="798"/>
      <c r="O727" s="798"/>
      <c r="P727" s="798"/>
      <c r="Q727" s="798"/>
      <c r="R727" s="798"/>
      <c r="S727" s="798"/>
      <c r="T727" s="798"/>
      <c r="U727" s="798"/>
      <c r="V727" s="798"/>
      <c r="W727" s="798"/>
      <c r="X727" s="798"/>
      <c r="Y727" s="798"/>
      <c r="Z727" s="798"/>
      <c r="AA727" s="798"/>
    </row>
    <row r="728">
      <c r="A728" s="798"/>
      <c r="B728" s="798"/>
      <c r="C728" s="798"/>
      <c r="D728" s="798"/>
      <c r="E728" s="798"/>
      <c r="F728" s="798"/>
      <c r="G728" s="798"/>
      <c r="H728" s="798"/>
      <c r="I728" s="798"/>
      <c r="J728" s="798"/>
      <c r="K728" s="798"/>
      <c r="L728" s="798"/>
      <c r="M728" s="798"/>
      <c r="N728" s="798"/>
      <c r="O728" s="798"/>
      <c r="P728" s="798"/>
      <c r="Q728" s="798"/>
      <c r="R728" s="798"/>
      <c r="S728" s="798"/>
      <c r="T728" s="798"/>
      <c r="U728" s="798"/>
      <c r="V728" s="798"/>
      <c r="W728" s="798"/>
      <c r="X728" s="798"/>
      <c r="Y728" s="798"/>
      <c r="Z728" s="798"/>
      <c r="AA728" s="798"/>
    </row>
    <row r="729">
      <c r="A729" s="798"/>
      <c r="B729" s="798"/>
      <c r="C729" s="798"/>
      <c r="D729" s="798"/>
      <c r="E729" s="798"/>
      <c r="F729" s="798"/>
      <c r="G729" s="798"/>
      <c r="H729" s="798"/>
      <c r="I729" s="798"/>
      <c r="J729" s="798"/>
      <c r="K729" s="798"/>
      <c r="L729" s="798"/>
      <c r="M729" s="798"/>
      <c r="N729" s="798"/>
      <c r="O729" s="798"/>
      <c r="P729" s="798"/>
      <c r="Q729" s="798"/>
      <c r="R729" s="798"/>
      <c r="S729" s="798"/>
      <c r="T729" s="798"/>
      <c r="U729" s="798"/>
      <c r="V729" s="798"/>
      <c r="W729" s="798"/>
      <c r="X729" s="798"/>
      <c r="Y729" s="798"/>
      <c r="Z729" s="798"/>
      <c r="AA729" s="798"/>
    </row>
    <row r="730">
      <c r="A730" s="798"/>
      <c r="B730" s="798"/>
      <c r="C730" s="798"/>
      <c r="D730" s="798"/>
      <c r="E730" s="798"/>
      <c r="F730" s="798"/>
      <c r="G730" s="798"/>
      <c r="H730" s="798"/>
      <c r="I730" s="798"/>
      <c r="J730" s="798"/>
      <c r="K730" s="798"/>
      <c r="L730" s="798"/>
      <c r="M730" s="798"/>
      <c r="N730" s="798"/>
      <c r="O730" s="798"/>
      <c r="P730" s="798"/>
      <c r="Q730" s="798"/>
      <c r="R730" s="798"/>
      <c r="S730" s="798"/>
      <c r="T730" s="798"/>
      <c r="U730" s="798"/>
      <c r="V730" s="798"/>
      <c r="W730" s="798"/>
      <c r="X730" s="798"/>
      <c r="Y730" s="798"/>
      <c r="Z730" s="798"/>
      <c r="AA730" s="798"/>
    </row>
    <row r="731">
      <c r="A731" s="798"/>
      <c r="B731" s="798"/>
      <c r="C731" s="798"/>
      <c r="D731" s="798"/>
      <c r="E731" s="798"/>
      <c r="F731" s="798"/>
      <c r="G731" s="798"/>
      <c r="H731" s="798"/>
      <c r="I731" s="798"/>
      <c r="J731" s="798"/>
      <c r="K731" s="798"/>
      <c r="L731" s="798"/>
      <c r="M731" s="798"/>
      <c r="N731" s="798"/>
      <c r="O731" s="798"/>
      <c r="P731" s="798"/>
      <c r="Q731" s="798"/>
      <c r="R731" s="798"/>
      <c r="S731" s="798"/>
      <c r="T731" s="798"/>
      <c r="U731" s="798"/>
      <c r="V731" s="798"/>
      <c r="W731" s="798"/>
      <c r="X731" s="798"/>
      <c r="Y731" s="798"/>
      <c r="Z731" s="798"/>
      <c r="AA731" s="798"/>
    </row>
    <row r="732">
      <c r="A732" s="798"/>
      <c r="B732" s="798"/>
      <c r="C732" s="798"/>
      <c r="D732" s="798"/>
      <c r="E732" s="798"/>
      <c r="F732" s="798"/>
      <c r="G732" s="798"/>
      <c r="H732" s="798"/>
      <c r="I732" s="798"/>
      <c r="J732" s="798"/>
      <c r="K732" s="798"/>
      <c r="L732" s="798"/>
      <c r="M732" s="798"/>
      <c r="N732" s="798"/>
      <c r="O732" s="798"/>
      <c r="P732" s="798"/>
      <c r="Q732" s="798"/>
      <c r="R732" s="798"/>
      <c r="S732" s="798"/>
      <c r="T732" s="798"/>
      <c r="U732" s="798"/>
      <c r="V732" s="798"/>
      <c r="W732" s="798"/>
      <c r="X732" s="798"/>
      <c r="Y732" s="798"/>
      <c r="Z732" s="798"/>
      <c r="AA732" s="798"/>
    </row>
    <row r="733">
      <c r="A733" s="798"/>
      <c r="B733" s="798"/>
      <c r="C733" s="798"/>
      <c r="D733" s="798"/>
      <c r="E733" s="798"/>
      <c r="F733" s="798"/>
      <c r="G733" s="798"/>
      <c r="H733" s="798"/>
      <c r="I733" s="798"/>
      <c r="J733" s="798"/>
      <c r="K733" s="798"/>
      <c r="L733" s="798"/>
      <c r="M733" s="798"/>
      <c r="N733" s="798"/>
      <c r="O733" s="798"/>
      <c r="P733" s="798"/>
      <c r="Q733" s="798"/>
      <c r="R733" s="798"/>
      <c r="S733" s="798"/>
      <c r="T733" s="798"/>
      <c r="U733" s="798"/>
      <c r="V733" s="798"/>
      <c r="W733" s="798"/>
      <c r="X733" s="798"/>
      <c r="Y733" s="798"/>
      <c r="Z733" s="798"/>
      <c r="AA733" s="798"/>
    </row>
    <row r="734">
      <c r="A734" s="798"/>
      <c r="B734" s="798"/>
      <c r="C734" s="798"/>
      <c r="D734" s="798"/>
      <c r="E734" s="798"/>
      <c r="F734" s="798"/>
      <c r="G734" s="798"/>
      <c r="H734" s="798"/>
      <c r="I734" s="798"/>
      <c r="J734" s="798"/>
      <c r="K734" s="798"/>
      <c r="L734" s="798"/>
      <c r="M734" s="798"/>
      <c r="N734" s="798"/>
      <c r="O734" s="798"/>
      <c r="P734" s="798"/>
      <c r="Q734" s="798"/>
      <c r="R734" s="798"/>
      <c r="S734" s="798"/>
      <c r="T734" s="798"/>
      <c r="U734" s="798"/>
      <c r="V734" s="798"/>
      <c r="W734" s="798"/>
      <c r="X734" s="798"/>
      <c r="Y734" s="798"/>
      <c r="Z734" s="798"/>
      <c r="AA734" s="798"/>
    </row>
    <row r="735">
      <c r="A735" s="798"/>
      <c r="B735" s="798"/>
      <c r="C735" s="798"/>
      <c r="D735" s="798"/>
      <c r="E735" s="798"/>
      <c r="F735" s="798"/>
      <c r="G735" s="798"/>
      <c r="H735" s="798"/>
      <c r="I735" s="798"/>
      <c r="J735" s="798"/>
      <c r="K735" s="798"/>
      <c r="L735" s="798"/>
      <c r="M735" s="798"/>
      <c r="N735" s="798"/>
      <c r="O735" s="798"/>
      <c r="P735" s="798"/>
      <c r="Q735" s="798"/>
      <c r="R735" s="798"/>
      <c r="S735" s="798"/>
      <c r="T735" s="798"/>
      <c r="U735" s="798"/>
      <c r="V735" s="798"/>
      <c r="W735" s="798"/>
      <c r="X735" s="798"/>
      <c r="Y735" s="798"/>
      <c r="Z735" s="798"/>
      <c r="AA735" s="798"/>
    </row>
    <row r="736">
      <c r="A736" s="798"/>
      <c r="B736" s="798"/>
      <c r="C736" s="798"/>
      <c r="D736" s="798"/>
      <c r="E736" s="798"/>
      <c r="F736" s="798"/>
      <c r="G736" s="798"/>
      <c r="H736" s="798"/>
      <c r="I736" s="798"/>
      <c r="J736" s="798"/>
      <c r="K736" s="798"/>
      <c r="L736" s="798"/>
      <c r="M736" s="798"/>
      <c r="N736" s="798"/>
      <c r="O736" s="798"/>
      <c r="P736" s="798"/>
      <c r="Q736" s="798"/>
      <c r="R736" s="798"/>
      <c r="S736" s="798"/>
      <c r="T736" s="798"/>
      <c r="U736" s="798"/>
      <c r="V736" s="798"/>
      <c r="W736" s="798"/>
      <c r="X736" s="798"/>
      <c r="Y736" s="798"/>
      <c r="Z736" s="798"/>
      <c r="AA736" s="798"/>
    </row>
    <row r="737">
      <c r="A737" s="798"/>
      <c r="B737" s="798"/>
      <c r="C737" s="798"/>
      <c r="D737" s="798"/>
      <c r="E737" s="798"/>
      <c r="F737" s="798"/>
      <c r="G737" s="798"/>
      <c r="H737" s="798"/>
      <c r="I737" s="798"/>
      <c r="J737" s="798"/>
      <c r="K737" s="798"/>
      <c r="L737" s="798"/>
      <c r="M737" s="798"/>
      <c r="N737" s="798"/>
      <c r="O737" s="798"/>
      <c r="P737" s="798"/>
      <c r="Q737" s="798"/>
      <c r="R737" s="798"/>
      <c r="S737" s="798"/>
      <c r="T737" s="798"/>
      <c r="U737" s="798"/>
      <c r="V737" s="798"/>
      <c r="W737" s="798"/>
      <c r="X737" s="798"/>
      <c r="Y737" s="798"/>
      <c r="Z737" s="798"/>
      <c r="AA737" s="798"/>
    </row>
    <row r="738">
      <c r="A738" s="798"/>
      <c r="B738" s="798"/>
      <c r="C738" s="798"/>
      <c r="D738" s="798"/>
      <c r="E738" s="798"/>
      <c r="F738" s="798"/>
      <c r="G738" s="798"/>
      <c r="H738" s="798"/>
      <c r="I738" s="798"/>
      <c r="J738" s="798"/>
      <c r="K738" s="798"/>
      <c r="L738" s="798"/>
      <c r="M738" s="798"/>
      <c r="N738" s="798"/>
      <c r="O738" s="798"/>
      <c r="P738" s="798"/>
      <c r="Q738" s="798"/>
      <c r="R738" s="798"/>
      <c r="S738" s="798"/>
      <c r="T738" s="798"/>
      <c r="U738" s="798"/>
      <c r="V738" s="798"/>
      <c r="W738" s="798"/>
      <c r="X738" s="798"/>
      <c r="Y738" s="798"/>
      <c r="Z738" s="798"/>
      <c r="AA738" s="798"/>
    </row>
    <row r="739">
      <c r="A739" s="798"/>
      <c r="B739" s="798"/>
      <c r="C739" s="798"/>
      <c r="D739" s="798"/>
      <c r="E739" s="798"/>
      <c r="F739" s="798"/>
      <c r="G739" s="798"/>
      <c r="H739" s="798"/>
      <c r="I739" s="798"/>
      <c r="J739" s="798"/>
      <c r="K739" s="798"/>
      <c r="L739" s="798"/>
      <c r="M739" s="798"/>
      <c r="N739" s="798"/>
      <c r="O739" s="798"/>
      <c r="P739" s="798"/>
      <c r="Q739" s="798"/>
      <c r="R739" s="798"/>
      <c r="S739" s="798"/>
      <c r="T739" s="798"/>
      <c r="U739" s="798"/>
      <c r="V739" s="798"/>
      <c r="W739" s="798"/>
      <c r="X739" s="798"/>
      <c r="Y739" s="798"/>
      <c r="Z739" s="798"/>
      <c r="AA739" s="798"/>
    </row>
    <row r="740">
      <c r="A740" s="798"/>
      <c r="B740" s="798"/>
      <c r="C740" s="798"/>
      <c r="D740" s="798"/>
      <c r="E740" s="798"/>
      <c r="F740" s="798"/>
      <c r="G740" s="798"/>
      <c r="H740" s="798"/>
      <c r="I740" s="798"/>
      <c r="J740" s="798"/>
      <c r="K740" s="798"/>
      <c r="L740" s="798"/>
      <c r="M740" s="798"/>
      <c r="N740" s="798"/>
      <c r="O740" s="798"/>
      <c r="P740" s="798"/>
      <c r="Q740" s="798"/>
      <c r="R740" s="798"/>
      <c r="S740" s="798"/>
      <c r="T740" s="798"/>
      <c r="U740" s="798"/>
      <c r="V740" s="798"/>
      <c r="W740" s="798"/>
      <c r="X740" s="798"/>
      <c r="Y740" s="798"/>
      <c r="Z740" s="798"/>
      <c r="AA740" s="798"/>
    </row>
    <row r="741">
      <c r="A741" s="798"/>
      <c r="B741" s="798"/>
      <c r="C741" s="798"/>
      <c r="D741" s="798"/>
      <c r="E741" s="798"/>
      <c r="F741" s="798"/>
      <c r="G741" s="798"/>
      <c r="H741" s="798"/>
      <c r="I741" s="798"/>
      <c r="J741" s="798"/>
      <c r="K741" s="798"/>
      <c r="L741" s="798"/>
      <c r="M741" s="798"/>
      <c r="N741" s="798"/>
      <c r="O741" s="798"/>
      <c r="P741" s="798"/>
      <c r="Q741" s="798"/>
      <c r="R741" s="798"/>
      <c r="S741" s="798"/>
      <c r="T741" s="798"/>
      <c r="U741" s="798"/>
      <c r="V741" s="798"/>
      <c r="W741" s="798"/>
      <c r="X741" s="798"/>
      <c r="Y741" s="798"/>
      <c r="Z741" s="798"/>
      <c r="AA741" s="798"/>
    </row>
    <row r="742">
      <c r="A742" s="798"/>
      <c r="B742" s="798"/>
      <c r="C742" s="798"/>
      <c r="D742" s="798"/>
      <c r="E742" s="798"/>
      <c r="F742" s="798"/>
      <c r="G742" s="798"/>
      <c r="H742" s="798"/>
      <c r="I742" s="798"/>
      <c r="J742" s="798"/>
      <c r="K742" s="798"/>
      <c r="L742" s="798"/>
      <c r="M742" s="798"/>
      <c r="N742" s="798"/>
      <c r="O742" s="798"/>
      <c r="P742" s="798"/>
      <c r="Q742" s="798"/>
      <c r="R742" s="798"/>
      <c r="S742" s="798"/>
      <c r="T742" s="798"/>
      <c r="U742" s="798"/>
      <c r="V742" s="798"/>
      <c r="W742" s="798"/>
      <c r="X742" s="798"/>
      <c r="Y742" s="798"/>
      <c r="Z742" s="798"/>
      <c r="AA742" s="798"/>
    </row>
    <row r="743">
      <c r="A743" s="798"/>
      <c r="B743" s="798"/>
      <c r="C743" s="798"/>
      <c r="D743" s="798"/>
      <c r="E743" s="798"/>
      <c r="F743" s="798"/>
      <c r="G743" s="798"/>
      <c r="H743" s="798"/>
      <c r="I743" s="798"/>
      <c r="J743" s="798"/>
      <c r="K743" s="798"/>
      <c r="L743" s="798"/>
      <c r="M743" s="798"/>
      <c r="N743" s="798"/>
      <c r="O743" s="798"/>
      <c r="P743" s="798"/>
      <c r="Q743" s="798"/>
      <c r="R743" s="798"/>
      <c r="S743" s="798"/>
      <c r="T743" s="798"/>
      <c r="U743" s="798"/>
      <c r="V743" s="798"/>
      <c r="W743" s="798"/>
      <c r="X743" s="798"/>
      <c r="Y743" s="798"/>
      <c r="Z743" s="798"/>
      <c r="AA743" s="798"/>
    </row>
    <row r="744">
      <c r="A744" s="798"/>
      <c r="B744" s="798"/>
      <c r="C744" s="798"/>
      <c r="D744" s="798"/>
      <c r="E744" s="798"/>
      <c r="F744" s="798"/>
      <c r="G744" s="798"/>
      <c r="H744" s="798"/>
      <c r="I744" s="798"/>
      <c r="J744" s="798"/>
      <c r="K744" s="798"/>
      <c r="L744" s="798"/>
      <c r="M744" s="798"/>
      <c r="N744" s="798"/>
      <c r="O744" s="798"/>
      <c r="P744" s="798"/>
      <c r="Q744" s="798"/>
      <c r="R744" s="798"/>
      <c r="S744" s="798"/>
      <c r="T744" s="798"/>
      <c r="U744" s="798"/>
      <c r="V744" s="798"/>
      <c r="W744" s="798"/>
      <c r="X744" s="798"/>
      <c r="Y744" s="798"/>
      <c r="Z744" s="798"/>
      <c r="AA744" s="798"/>
    </row>
    <row r="745">
      <c r="A745" s="798"/>
      <c r="B745" s="798"/>
      <c r="C745" s="798"/>
      <c r="D745" s="798"/>
      <c r="E745" s="798"/>
      <c r="F745" s="798"/>
      <c r="G745" s="798"/>
      <c r="H745" s="798"/>
      <c r="I745" s="798"/>
      <c r="J745" s="798"/>
      <c r="K745" s="798"/>
      <c r="L745" s="798"/>
      <c r="M745" s="798"/>
      <c r="N745" s="798"/>
      <c r="O745" s="798"/>
      <c r="P745" s="798"/>
      <c r="Q745" s="798"/>
      <c r="R745" s="798"/>
      <c r="S745" s="798"/>
      <c r="T745" s="798"/>
      <c r="U745" s="798"/>
      <c r="V745" s="798"/>
      <c r="W745" s="798"/>
      <c r="X745" s="798"/>
      <c r="Y745" s="798"/>
      <c r="Z745" s="798"/>
      <c r="AA745" s="798"/>
    </row>
    <row r="746">
      <c r="A746" s="798"/>
      <c r="B746" s="798"/>
      <c r="C746" s="798"/>
      <c r="D746" s="798"/>
      <c r="E746" s="798"/>
      <c r="F746" s="798"/>
      <c r="G746" s="798"/>
      <c r="H746" s="798"/>
      <c r="I746" s="798"/>
      <c r="J746" s="798"/>
      <c r="K746" s="798"/>
      <c r="L746" s="798"/>
      <c r="M746" s="798"/>
      <c r="N746" s="798"/>
      <c r="O746" s="798"/>
      <c r="P746" s="798"/>
      <c r="Q746" s="798"/>
      <c r="R746" s="798"/>
      <c r="S746" s="798"/>
      <c r="T746" s="798"/>
      <c r="U746" s="798"/>
      <c r="V746" s="798"/>
      <c r="W746" s="798"/>
      <c r="X746" s="798"/>
      <c r="Y746" s="798"/>
      <c r="Z746" s="798"/>
      <c r="AA746" s="798"/>
    </row>
    <row r="747">
      <c r="A747" s="798"/>
      <c r="B747" s="798"/>
      <c r="C747" s="798"/>
      <c r="D747" s="798"/>
      <c r="E747" s="798"/>
      <c r="F747" s="798"/>
      <c r="G747" s="798"/>
      <c r="H747" s="798"/>
      <c r="I747" s="798"/>
      <c r="J747" s="798"/>
      <c r="K747" s="798"/>
      <c r="L747" s="798"/>
      <c r="M747" s="798"/>
      <c r="N747" s="798"/>
      <c r="O747" s="798"/>
      <c r="P747" s="798"/>
      <c r="Q747" s="798"/>
      <c r="R747" s="798"/>
      <c r="S747" s="798"/>
      <c r="T747" s="798"/>
      <c r="U747" s="798"/>
      <c r="V747" s="798"/>
      <c r="W747" s="798"/>
      <c r="X747" s="798"/>
      <c r="Y747" s="798"/>
      <c r="Z747" s="798"/>
      <c r="AA747" s="798"/>
    </row>
    <row r="748">
      <c r="A748" s="798"/>
      <c r="B748" s="798"/>
      <c r="C748" s="798"/>
      <c r="D748" s="798"/>
      <c r="E748" s="798"/>
      <c r="F748" s="798"/>
      <c r="G748" s="798"/>
      <c r="H748" s="798"/>
      <c r="I748" s="798"/>
      <c r="J748" s="798"/>
      <c r="K748" s="798"/>
      <c r="L748" s="798"/>
      <c r="M748" s="798"/>
      <c r="N748" s="798"/>
      <c r="O748" s="798"/>
      <c r="P748" s="798"/>
      <c r="Q748" s="798"/>
      <c r="R748" s="798"/>
      <c r="S748" s="798"/>
      <c r="T748" s="798"/>
      <c r="U748" s="798"/>
      <c r="V748" s="798"/>
      <c r="W748" s="798"/>
      <c r="X748" s="798"/>
      <c r="Y748" s="798"/>
      <c r="Z748" s="798"/>
      <c r="AA748" s="798"/>
    </row>
    <row r="749">
      <c r="A749" s="798"/>
      <c r="B749" s="798"/>
      <c r="C749" s="798"/>
      <c r="D749" s="798"/>
      <c r="E749" s="798"/>
      <c r="F749" s="798"/>
      <c r="G749" s="798"/>
      <c r="H749" s="798"/>
      <c r="I749" s="798"/>
      <c r="J749" s="798"/>
      <c r="K749" s="798"/>
      <c r="L749" s="798"/>
      <c r="M749" s="798"/>
      <c r="N749" s="798"/>
      <c r="O749" s="798"/>
      <c r="P749" s="798"/>
      <c r="Q749" s="798"/>
      <c r="R749" s="798"/>
      <c r="S749" s="798"/>
      <c r="T749" s="798"/>
      <c r="U749" s="798"/>
      <c r="V749" s="798"/>
      <c r="W749" s="798"/>
      <c r="X749" s="798"/>
      <c r="Y749" s="798"/>
      <c r="Z749" s="798"/>
      <c r="AA749" s="798"/>
    </row>
    <row r="750">
      <c r="A750" s="798"/>
      <c r="B750" s="798"/>
      <c r="C750" s="798"/>
      <c r="D750" s="798"/>
      <c r="E750" s="798"/>
      <c r="F750" s="798"/>
      <c r="G750" s="798"/>
      <c r="H750" s="798"/>
      <c r="I750" s="798"/>
      <c r="J750" s="798"/>
      <c r="K750" s="798"/>
      <c r="L750" s="798"/>
      <c r="M750" s="798"/>
      <c r="N750" s="798"/>
      <c r="O750" s="798"/>
      <c r="P750" s="798"/>
      <c r="Q750" s="798"/>
      <c r="R750" s="798"/>
      <c r="S750" s="798"/>
      <c r="T750" s="798"/>
      <c r="U750" s="798"/>
      <c r="V750" s="798"/>
      <c r="W750" s="798"/>
      <c r="X750" s="798"/>
      <c r="Y750" s="798"/>
      <c r="Z750" s="798"/>
      <c r="AA750" s="798"/>
    </row>
    <row r="751">
      <c r="A751" s="798"/>
      <c r="B751" s="798"/>
      <c r="C751" s="798"/>
      <c r="D751" s="798"/>
      <c r="E751" s="798"/>
      <c r="F751" s="798"/>
      <c r="G751" s="798"/>
      <c r="H751" s="798"/>
      <c r="I751" s="798"/>
      <c r="J751" s="798"/>
      <c r="K751" s="798"/>
      <c r="L751" s="798"/>
      <c r="M751" s="798"/>
      <c r="N751" s="798"/>
      <c r="O751" s="798"/>
      <c r="P751" s="798"/>
      <c r="Q751" s="798"/>
      <c r="R751" s="798"/>
      <c r="S751" s="798"/>
      <c r="T751" s="798"/>
      <c r="U751" s="798"/>
      <c r="V751" s="798"/>
      <c r="W751" s="798"/>
      <c r="X751" s="798"/>
      <c r="Y751" s="798"/>
      <c r="Z751" s="798"/>
      <c r="AA751" s="798"/>
    </row>
    <row r="752">
      <c r="A752" s="798"/>
      <c r="B752" s="798"/>
      <c r="C752" s="798"/>
      <c r="D752" s="798"/>
      <c r="E752" s="798"/>
      <c r="F752" s="798"/>
      <c r="G752" s="798"/>
      <c r="H752" s="798"/>
      <c r="I752" s="798"/>
      <c r="J752" s="798"/>
      <c r="K752" s="798"/>
      <c r="L752" s="798"/>
      <c r="M752" s="798"/>
      <c r="N752" s="798"/>
      <c r="O752" s="798"/>
      <c r="P752" s="798"/>
      <c r="Q752" s="798"/>
      <c r="R752" s="798"/>
      <c r="S752" s="798"/>
      <c r="T752" s="798"/>
      <c r="U752" s="798"/>
      <c r="V752" s="798"/>
      <c r="W752" s="798"/>
      <c r="X752" s="798"/>
      <c r="Y752" s="798"/>
      <c r="Z752" s="798"/>
      <c r="AA752" s="798"/>
    </row>
    <row r="753">
      <c r="A753" s="798"/>
      <c r="B753" s="798"/>
      <c r="C753" s="798"/>
      <c r="D753" s="798"/>
      <c r="E753" s="798"/>
      <c r="F753" s="798"/>
      <c r="G753" s="798"/>
      <c r="H753" s="798"/>
      <c r="I753" s="798"/>
      <c r="J753" s="798"/>
      <c r="K753" s="798"/>
      <c r="L753" s="798"/>
      <c r="M753" s="798"/>
      <c r="N753" s="798"/>
      <c r="O753" s="798"/>
      <c r="P753" s="798"/>
      <c r="Q753" s="798"/>
      <c r="R753" s="798"/>
      <c r="S753" s="798"/>
      <c r="T753" s="798"/>
      <c r="U753" s="798"/>
      <c r="V753" s="798"/>
      <c r="W753" s="798"/>
      <c r="X753" s="798"/>
      <c r="Y753" s="798"/>
      <c r="Z753" s="798"/>
      <c r="AA753" s="798"/>
    </row>
    <row r="754">
      <c r="A754" s="798"/>
      <c r="B754" s="798"/>
      <c r="C754" s="798"/>
      <c r="D754" s="798"/>
      <c r="E754" s="798"/>
      <c r="F754" s="798"/>
      <c r="G754" s="798"/>
      <c r="H754" s="798"/>
      <c r="I754" s="798"/>
      <c r="J754" s="798"/>
      <c r="K754" s="798"/>
      <c r="L754" s="798"/>
      <c r="M754" s="798"/>
      <c r="N754" s="798"/>
      <c r="O754" s="798"/>
      <c r="P754" s="798"/>
      <c r="Q754" s="798"/>
      <c r="R754" s="798"/>
      <c r="S754" s="798"/>
      <c r="T754" s="798"/>
      <c r="U754" s="798"/>
      <c r="V754" s="798"/>
      <c r="W754" s="798"/>
      <c r="X754" s="798"/>
      <c r="Y754" s="798"/>
      <c r="Z754" s="798"/>
      <c r="AA754" s="798"/>
    </row>
    <row r="755">
      <c r="A755" s="798"/>
      <c r="B755" s="798"/>
      <c r="C755" s="798"/>
      <c r="D755" s="798"/>
      <c r="E755" s="798"/>
      <c r="F755" s="798"/>
      <c r="G755" s="798"/>
      <c r="H755" s="798"/>
      <c r="I755" s="798"/>
      <c r="J755" s="798"/>
      <c r="K755" s="798"/>
      <c r="L755" s="798"/>
      <c r="M755" s="798"/>
      <c r="N755" s="798"/>
      <c r="O755" s="798"/>
      <c r="P755" s="798"/>
      <c r="Q755" s="798"/>
      <c r="R755" s="798"/>
      <c r="S755" s="798"/>
      <c r="T755" s="798"/>
      <c r="U755" s="798"/>
      <c r="V755" s="798"/>
      <c r="W755" s="798"/>
      <c r="X755" s="798"/>
      <c r="Y755" s="798"/>
      <c r="Z755" s="798"/>
      <c r="AA755" s="798"/>
    </row>
    <row r="756">
      <c r="A756" s="798"/>
      <c r="B756" s="798"/>
      <c r="C756" s="798"/>
      <c r="D756" s="798"/>
      <c r="E756" s="798"/>
      <c r="F756" s="798"/>
      <c r="G756" s="798"/>
      <c r="H756" s="798"/>
      <c r="I756" s="798"/>
      <c r="J756" s="798"/>
      <c r="K756" s="798"/>
      <c r="L756" s="798"/>
      <c r="M756" s="798"/>
      <c r="N756" s="798"/>
      <c r="O756" s="798"/>
      <c r="P756" s="798"/>
      <c r="Q756" s="798"/>
      <c r="R756" s="798"/>
      <c r="S756" s="798"/>
      <c r="T756" s="798"/>
      <c r="U756" s="798"/>
      <c r="V756" s="798"/>
      <c r="W756" s="798"/>
      <c r="X756" s="798"/>
      <c r="Y756" s="798"/>
      <c r="Z756" s="798"/>
      <c r="AA756" s="798"/>
    </row>
    <row r="757">
      <c r="A757" s="798"/>
      <c r="B757" s="798"/>
      <c r="C757" s="798"/>
      <c r="D757" s="798"/>
      <c r="E757" s="798"/>
      <c r="F757" s="798"/>
      <c r="G757" s="798"/>
      <c r="H757" s="798"/>
      <c r="I757" s="798"/>
      <c r="J757" s="798"/>
      <c r="K757" s="798"/>
      <c r="L757" s="798"/>
      <c r="M757" s="798"/>
      <c r="N757" s="798"/>
      <c r="O757" s="798"/>
      <c r="P757" s="798"/>
      <c r="Q757" s="798"/>
      <c r="R757" s="798"/>
      <c r="S757" s="798"/>
      <c r="T757" s="798"/>
      <c r="U757" s="798"/>
      <c r="V757" s="798"/>
      <c r="W757" s="798"/>
      <c r="X757" s="798"/>
      <c r="Y757" s="798"/>
      <c r="Z757" s="798"/>
      <c r="AA757" s="798"/>
    </row>
    <row r="758">
      <c r="A758" s="798"/>
      <c r="B758" s="798"/>
      <c r="C758" s="798"/>
      <c r="D758" s="798"/>
      <c r="E758" s="798"/>
      <c r="F758" s="798"/>
      <c r="G758" s="798"/>
      <c r="H758" s="798"/>
      <c r="I758" s="798"/>
      <c r="J758" s="798"/>
      <c r="K758" s="798"/>
      <c r="L758" s="798"/>
      <c r="M758" s="798"/>
      <c r="N758" s="798"/>
      <c r="O758" s="798"/>
      <c r="P758" s="798"/>
      <c r="Q758" s="798"/>
      <c r="R758" s="798"/>
      <c r="S758" s="798"/>
      <c r="T758" s="798"/>
      <c r="U758" s="798"/>
      <c r="V758" s="798"/>
      <c r="W758" s="798"/>
      <c r="X758" s="798"/>
      <c r="Y758" s="798"/>
      <c r="Z758" s="798"/>
      <c r="AA758" s="798"/>
    </row>
    <row r="759">
      <c r="A759" s="798"/>
      <c r="B759" s="798"/>
      <c r="C759" s="798"/>
      <c r="D759" s="798"/>
      <c r="E759" s="798"/>
      <c r="F759" s="798"/>
      <c r="G759" s="798"/>
      <c r="H759" s="798"/>
      <c r="I759" s="798"/>
      <c r="J759" s="798"/>
      <c r="K759" s="798"/>
      <c r="L759" s="798"/>
      <c r="M759" s="798"/>
      <c r="N759" s="798"/>
      <c r="O759" s="798"/>
      <c r="P759" s="798"/>
      <c r="Q759" s="798"/>
      <c r="R759" s="798"/>
      <c r="S759" s="798"/>
      <c r="T759" s="798"/>
      <c r="U759" s="798"/>
      <c r="V759" s="798"/>
      <c r="W759" s="798"/>
      <c r="X759" s="798"/>
      <c r="Y759" s="798"/>
      <c r="Z759" s="798"/>
      <c r="AA759" s="798"/>
    </row>
    <row r="760">
      <c r="A760" s="798"/>
      <c r="B760" s="798"/>
      <c r="C760" s="798"/>
      <c r="D760" s="798"/>
      <c r="E760" s="798"/>
      <c r="F760" s="798"/>
      <c r="G760" s="798"/>
      <c r="H760" s="798"/>
      <c r="I760" s="798"/>
      <c r="J760" s="798"/>
      <c r="K760" s="798"/>
      <c r="L760" s="798"/>
      <c r="M760" s="798"/>
      <c r="N760" s="798"/>
      <c r="O760" s="798"/>
      <c r="P760" s="798"/>
      <c r="Q760" s="798"/>
      <c r="R760" s="798"/>
      <c r="S760" s="798"/>
      <c r="T760" s="798"/>
      <c r="U760" s="798"/>
      <c r="V760" s="798"/>
      <c r="W760" s="798"/>
      <c r="X760" s="798"/>
      <c r="Y760" s="798"/>
      <c r="Z760" s="798"/>
      <c r="AA760" s="798"/>
    </row>
    <row r="761">
      <c r="A761" s="798"/>
      <c r="B761" s="798"/>
      <c r="C761" s="798"/>
      <c r="D761" s="798"/>
      <c r="E761" s="798"/>
      <c r="F761" s="798"/>
      <c r="G761" s="798"/>
      <c r="H761" s="798"/>
      <c r="I761" s="798"/>
      <c r="J761" s="798"/>
      <c r="K761" s="798"/>
      <c r="L761" s="798"/>
      <c r="M761" s="798"/>
      <c r="N761" s="798"/>
      <c r="O761" s="798"/>
      <c r="P761" s="798"/>
      <c r="Q761" s="798"/>
      <c r="R761" s="798"/>
      <c r="S761" s="798"/>
      <c r="T761" s="798"/>
      <c r="U761" s="798"/>
      <c r="V761" s="798"/>
      <c r="W761" s="798"/>
      <c r="X761" s="798"/>
      <c r="Y761" s="798"/>
      <c r="Z761" s="798"/>
      <c r="AA761" s="798"/>
    </row>
    <row r="762">
      <c r="A762" s="798"/>
      <c r="B762" s="798"/>
      <c r="C762" s="798"/>
      <c r="D762" s="798"/>
      <c r="E762" s="798"/>
      <c r="F762" s="798"/>
      <c r="G762" s="798"/>
      <c r="H762" s="798"/>
      <c r="I762" s="798"/>
      <c r="J762" s="798"/>
      <c r="K762" s="798"/>
      <c r="L762" s="798"/>
      <c r="M762" s="798"/>
      <c r="N762" s="798"/>
      <c r="O762" s="798"/>
      <c r="P762" s="798"/>
      <c r="Q762" s="798"/>
      <c r="R762" s="798"/>
      <c r="S762" s="798"/>
      <c r="T762" s="798"/>
      <c r="U762" s="798"/>
      <c r="V762" s="798"/>
      <c r="W762" s="798"/>
      <c r="X762" s="798"/>
      <c r="Y762" s="798"/>
      <c r="Z762" s="798"/>
      <c r="AA762" s="798"/>
    </row>
    <row r="763">
      <c r="A763" s="798"/>
      <c r="B763" s="798"/>
      <c r="C763" s="798"/>
      <c r="D763" s="798"/>
      <c r="E763" s="798"/>
      <c r="F763" s="798"/>
      <c r="G763" s="798"/>
      <c r="H763" s="798"/>
      <c r="I763" s="798"/>
      <c r="J763" s="798"/>
      <c r="K763" s="798"/>
      <c r="L763" s="798"/>
      <c r="M763" s="798"/>
      <c r="N763" s="798"/>
      <c r="O763" s="798"/>
      <c r="P763" s="798"/>
      <c r="Q763" s="798"/>
      <c r="R763" s="798"/>
      <c r="S763" s="798"/>
      <c r="T763" s="798"/>
      <c r="U763" s="798"/>
      <c r="V763" s="798"/>
      <c r="W763" s="798"/>
      <c r="X763" s="798"/>
      <c r="Y763" s="798"/>
      <c r="Z763" s="798"/>
      <c r="AA763" s="798"/>
    </row>
    <row r="764">
      <c r="A764" s="798"/>
      <c r="B764" s="798"/>
      <c r="C764" s="798"/>
      <c r="D764" s="798"/>
      <c r="E764" s="798"/>
      <c r="F764" s="798"/>
      <c r="G764" s="798"/>
      <c r="H764" s="798"/>
      <c r="I764" s="798"/>
      <c r="J764" s="798"/>
      <c r="K764" s="798"/>
      <c r="L764" s="798"/>
      <c r="M764" s="798"/>
      <c r="N764" s="798"/>
      <c r="O764" s="798"/>
      <c r="P764" s="798"/>
      <c r="Q764" s="798"/>
      <c r="R764" s="798"/>
      <c r="S764" s="798"/>
      <c r="T764" s="798"/>
      <c r="U764" s="798"/>
      <c r="V764" s="798"/>
      <c r="W764" s="798"/>
      <c r="X764" s="798"/>
      <c r="Y764" s="798"/>
      <c r="Z764" s="798"/>
      <c r="AA764" s="798"/>
    </row>
    <row r="765">
      <c r="A765" s="798"/>
      <c r="B765" s="798"/>
      <c r="C765" s="798"/>
      <c r="D765" s="798"/>
      <c r="E765" s="798"/>
      <c r="F765" s="798"/>
      <c r="G765" s="798"/>
      <c r="H765" s="798"/>
      <c r="I765" s="798"/>
      <c r="J765" s="798"/>
      <c r="K765" s="798"/>
      <c r="L765" s="798"/>
      <c r="M765" s="798"/>
      <c r="N765" s="798"/>
      <c r="O765" s="798"/>
      <c r="P765" s="798"/>
      <c r="Q765" s="798"/>
      <c r="R765" s="798"/>
      <c r="S765" s="798"/>
      <c r="T765" s="798"/>
      <c r="U765" s="798"/>
      <c r="V765" s="798"/>
      <c r="W765" s="798"/>
      <c r="X765" s="798"/>
      <c r="Y765" s="798"/>
      <c r="Z765" s="798"/>
      <c r="AA765" s="798"/>
    </row>
    <row r="766">
      <c r="A766" s="798"/>
      <c r="B766" s="798"/>
      <c r="C766" s="798"/>
      <c r="D766" s="798"/>
      <c r="E766" s="798"/>
      <c r="F766" s="798"/>
      <c r="G766" s="798"/>
      <c r="H766" s="798"/>
      <c r="I766" s="798"/>
      <c r="J766" s="798"/>
      <c r="K766" s="798"/>
      <c r="L766" s="798"/>
      <c r="M766" s="798"/>
      <c r="N766" s="798"/>
      <c r="O766" s="798"/>
      <c r="P766" s="798"/>
      <c r="Q766" s="798"/>
      <c r="R766" s="798"/>
      <c r="S766" s="798"/>
      <c r="T766" s="798"/>
      <c r="U766" s="798"/>
      <c r="V766" s="798"/>
      <c r="W766" s="798"/>
      <c r="X766" s="798"/>
      <c r="Y766" s="798"/>
      <c r="Z766" s="798"/>
      <c r="AA766" s="798"/>
    </row>
    <row r="767">
      <c r="A767" s="798"/>
      <c r="B767" s="798"/>
      <c r="C767" s="798"/>
      <c r="D767" s="798"/>
      <c r="E767" s="798"/>
      <c r="F767" s="798"/>
      <c r="G767" s="798"/>
      <c r="H767" s="798"/>
      <c r="I767" s="798"/>
      <c r="J767" s="798"/>
      <c r="K767" s="798"/>
      <c r="L767" s="798"/>
      <c r="M767" s="798"/>
      <c r="N767" s="798"/>
      <c r="O767" s="798"/>
      <c r="P767" s="798"/>
      <c r="Q767" s="798"/>
      <c r="R767" s="798"/>
      <c r="S767" s="798"/>
      <c r="T767" s="798"/>
      <c r="U767" s="798"/>
      <c r="V767" s="798"/>
      <c r="W767" s="798"/>
      <c r="X767" s="798"/>
      <c r="Y767" s="798"/>
      <c r="Z767" s="798"/>
      <c r="AA767" s="798"/>
    </row>
    <row r="768">
      <c r="A768" s="798"/>
      <c r="B768" s="798"/>
      <c r="C768" s="798"/>
      <c r="D768" s="798"/>
      <c r="E768" s="798"/>
      <c r="F768" s="798"/>
      <c r="G768" s="798"/>
      <c r="H768" s="798"/>
      <c r="I768" s="798"/>
      <c r="J768" s="798"/>
      <c r="K768" s="798"/>
      <c r="L768" s="798"/>
      <c r="M768" s="798"/>
      <c r="N768" s="798"/>
      <c r="O768" s="798"/>
      <c r="P768" s="798"/>
      <c r="Q768" s="798"/>
      <c r="R768" s="798"/>
      <c r="S768" s="798"/>
      <c r="T768" s="798"/>
      <c r="U768" s="798"/>
      <c r="V768" s="798"/>
      <c r="W768" s="798"/>
      <c r="X768" s="798"/>
      <c r="Y768" s="798"/>
      <c r="Z768" s="798"/>
      <c r="AA768" s="798"/>
    </row>
    <row r="769">
      <c r="A769" s="798"/>
      <c r="B769" s="798"/>
      <c r="C769" s="798"/>
      <c r="D769" s="798"/>
      <c r="E769" s="798"/>
      <c r="F769" s="798"/>
      <c r="G769" s="798"/>
      <c r="H769" s="798"/>
      <c r="I769" s="798"/>
      <c r="J769" s="798"/>
      <c r="K769" s="798"/>
      <c r="L769" s="798"/>
      <c r="M769" s="798"/>
      <c r="N769" s="798"/>
      <c r="O769" s="798"/>
      <c r="P769" s="798"/>
      <c r="Q769" s="798"/>
      <c r="R769" s="798"/>
      <c r="S769" s="798"/>
      <c r="T769" s="798"/>
      <c r="U769" s="798"/>
      <c r="V769" s="798"/>
      <c r="W769" s="798"/>
      <c r="X769" s="798"/>
      <c r="Y769" s="798"/>
      <c r="Z769" s="798"/>
      <c r="AA769" s="798"/>
    </row>
    <row r="770">
      <c r="A770" s="798"/>
      <c r="B770" s="798"/>
      <c r="C770" s="798"/>
      <c r="D770" s="798"/>
      <c r="E770" s="798"/>
      <c r="F770" s="798"/>
      <c r="G770" s="798"/>
      <c r="H770" s="798"/>
      <c r="I770" s="798"/>
      <c r="J770" s="798"/>
      <c r="K770" s="798"/>
      <c r="L770" s="798"/>
      <c r="M770" s="798"/>
      <c r="N770" s="798"/>
      <c r="O770" s="798"/>
      <c r="P770" s="798"/>
      <c r="Q770" s="798"/>
      <c r="R770" s="798"/>
      <c r="S770" s="798"/>
      <c r="T770" s="798"/>
      <c r="U770" s="798"/>
      <c r="V770" s="798"/>
      <c r="W770" s="798"/>
      <c r="X770" s="798"/>
      <c r="Y770" s="798"/>
      <c r="Z770" s="798"/>
      <c r="AA770" s="798"/>
    </row>
    <row r="771">
      <c r="A771" s="798"/>
      <c r="B771" s="798"/>
      <c r="C771" s="798"/>
      <c r="D771" s="798"/>
      <c r="E771" s="798"/>
      <c r="F771" s="798"/>
      <c r="G771" s="798"/>
      <c r="H771" s="798"/>
      <c r="I771" s="798"/>
      <c r="J771" s="798"/>
      <c r="K771" s="798"/>
      <c r="L771" s="798"/>
      <c r="M771" s="798"/>
      <c r="N771" s="798"/>
      <c r="O771" s="798"/>
      <c r="P771" s="798"/>
      <c r="Q771" s="798"/>
      <c r="R771" s="798"/>
      <c r="S771" s="798"/>
      <c r="T771" s="798"/>
      <c r="U771" s="798"/>
      <c r="V771" s="798"/>
      <c r="W771" s="798"/>
      <c r="X771" s="798"/>
      <c r="Y771" s="798"/>
      <c r="Z771" s="798"/>
      <c r="AA771" s="798"/>
    </row>
    <row r="772">
      <c r="A772" s="798"/>
      <c r="B772" s="798"/>
      <c r="C772" s="798"/>
      <c r="D772" s="798"/>
      <c r="E772" s="798"/>
      <c r="F772" s="798"/>
      <c r="G772" s="798"/>
      <c r="H772" s="798"/>
      <c r="I772" s="798"/>
      <c r="J772" s="798"/>
      <c r="K772" s="798"/>
      <c r="L772" s="798"/>
      <c r="M772" s="798"/>
      <c r="N772" s="798"/>
      <c r="O772" s="798"/>
      <c r="P772" s="798"/>
      <c r="Q772" s="798"/>
      <c r="R772" s="798"/>
      <c r="S772" s="798"/>
      <c r="T772" s="798"/>
      <c r="U772" s="798"/>
      <c r="V772" s="798"/>
      <c r="W772" s="798"/>
      <c r="X772" s="798"/>
      <c r="Y772" s="798"/>
      <c r="Z772" s="798"/>
      <c r="AA772" s="798"/>
    </row>
    <row r="773">
      <c r="A773" s="798"/>
      <c r="B773" s="798"/>
      <c r="C773" s="798"/>
      <c r="D773" s="798"/>
      <c r="E773" s="798"/>
      <c r="F773" s="798"/>
      <c r="G773" s="798"/>
      <c r="H773" s="798"/>
      <c r="I773" s="798"/>
      <c r="J773" s="798"/>
      <c r="K773" s="798"/>
      <c r="L773" s="798"/>
      <c r="M773" s="798"/>
      <c r="N773" s="798"/>
      <c r="O773" s="798"/>
      <c r="P773" s="798"/>
      <c r="Q773" s="798"/>
      <c r="R773" s="798"/>
      <c r="S773" s="798"/>
      <c r="T773" s="798"/>
      <c r="U773" s="798"/>
      <c r="V773" s="798"/>
      <c r="W773" s="798"/>
      <c r="X773" s="798"/>
      <c r="Y773" s="798"/>
      <c r="Z773" s="798"/>
      <c r="AA773" s="798"/>
    </row>
    <row r="774">
      <c r="A774" s="798"/>
      <c r="B774" s="798"/>
      <c r="C774" s="798"/>
      <c r="D774" s="798"/>
      <c r="E774" s="798"/>
      <c r="F774" s="798"/>
      <c r="G774" s="798"/>
      <c r="H774" s="798"/>
      <c r="I774" s="798"/>
      <c r="J774" s="798"/>
      <c r="K774" s="798"/>
      <c r="L774" s="798"/>
      <c r="M774" s="798"/>
      <c r="N774" s="798"/>
      <c r="O774" s="798"/>
      <c r="P774" s="798"/>
      <c r="Q774" s="798"/>
      <c r="R774" s="798"/>
      <c r="S774" s="798"/>
      <c r="T774" s="798"/>
      <c r="U774" s="798"/>
      <c r="V774" s="798"/>
      <c r="W774" s="798"/>
      <c r="X774" s="798"/>
      <c r="Y774" s="798"/>
      <c r="Z774" s="798"/>
      <c r="AA774" s="798"/>
    </row>
    <row r="775">
      <c r="A775" s="798"/>
      <c r="B775" s="798"/>
      <c r="C775" s="798"/>
      <c r="D775" s="798"/>
      <c r="E775" s="798"/>
      <c r="F775" s="798"/>
      <c r="G775" s="798"/>
      <c r="H775" s="798"/>
      <c r="I775" s="798"/>
      <c r="J775" s="798"/>
      <c r="K775" s="798"/>
      <c r="L775" s="798"/>
      <c r="M775" s="798"/>
      <c r="N775" s="798"/>
      <c r="O775" s="798"/>
      <c r="P775" s="798"/>
      <c r="Q775" s="798"/>
      <c r="R775" s="798"/>
      <c r="S775" s="798"/>
      <c r="T775" s="798"/>
      <c r="U775" s="798"/>
      <c r="V775" s="798"/>
      <c r="W775" s="798"/>
      <c r="X775" s="798"/>
      <c r="Y775" s="798"/>
      <c r="Z775" s="798"/>
      <c r="AA775" s="798"/>
    </row>
    <row r="776">
      <c r="A776" s="798"/>
      <c r="B776" s="798"/>
      <c r="C776" s="798"/>
      <c r="D776" s="798"/>
      <c r="E776" s="798"/>
      <c r="F776" s="798"/>
      <c r="G776" s="798"/>
      <c r="H776" s="798"/>
      <c r="I776" s="798"/>
      <c r="J776" s="798"/>
      <c r="K776" s="798"/>
      <c r="L776" s="798"/>
      <c r="M776" s="798"/>
      <c r="N776" s="798"/>
      <c r="O776" s="798"/>
      <c r="P776" s="798"/>
      <c r="Q776" s="798"/>
      <c r="R776" s="798"/>
      <c r="S776" s="798"/>
      <c r="T776" s="798"/>
      <c r="U776" s="798"/>
      <c r="V776" s="798"/>
      <c r="W776" s="798"/>
      <c r="X776" s="798"/>
      <c r="Y776" s="798"/>
      <c r="Z776" s="798"/>
      <c r="AA776" s="798"/>
    </row>
    <row r="777">
      <c r="A777" s="798"/>
      <c r="B777" s="798"/>
      <c r="C777" s="798"/>
      <c r="D777" s="798"/>
      <c r="E777" s="798"/>
      <c r="F777" s="798"/>
      <c r="G777" s="798"/>
      <c r="H777" s="798"/>
      <c r="I777" s="798"/>
      <c r="J777" s="798"/>
      <c r="K777" s="798"/>
      <c r="L777" s="798"/>
      <c r="M777" s="798"/>
      <c r="N777" s="798"/>
      <c r="O777" s="798"/>
      <c r="P777" s="798"/>
      <c r="Q777" s="798"/>
      <c r="R777" s="798"/>
      <c r="S777" s="798"/>
      <c r="T777" s="798"/>
      <c r="U777" s="798"/>
      <c r="V777" s="798"/>
      <c r="W777" s="798"/>
      <c r="X777" s="798"/>
      <c r="Y777" s="798"/>
      <c r="Z777" s="798"/>
      <c r="AA777" s="798"/>
    </row>
    <row r="778">
      <c r="A778" s="798"/>
      <c r="B778" s="798"/>
      <c r="C778" s="798"/>
      <c r="D778" s="798"/>
      <c r="E778" s="798"/>
      <c r="F778" s="798"/>
      <c r="G778" s="798"/>
      <c r="H778" s="798"/>
      <c r="I778" s="798"/>
      <c r="J778" s="798"/>
      <c r="K778" s="798"/>
      <c r="L778" s="798"/>
      <c r="M778" s="798"/>
      <c r="N778" s="798"/>
      <c r="O778" s="798"/>
      <c r="P778" s="798"/>
      <c r="Q778" s="798"/>
      <c r="R778" s="798"/>
      <c r="S778" s="798"/>
      <c r="T778" s="798"/>
      <c r="U778" s="798"/>
      <c r="V778" s="798"/>
      <c r="W778" s="798"/>
      <c r="X778" s="798"/>
      <c r="Y778" s="798"/>
      <c r="Z778" s="798"/>
      <c r="AA778" s="798"/>
    </row>
    <row r="779">
      <c r="A779" s="798"/>
      <c r="B779" s="798"/>
      <c r="C779" s="798"/>
      <c r="D779" s="798"/>
      <c r="E779" s="798"/>
      <c r="F779" s="798"/>
      <c r="G779" s="798"/>
      <c r="H779" s="798"/>
      <c r="I779" s="798"/>
      <c r="J779" s="798"/>
      <c r="K779" s="798"/>
      <c r="L779" s="798"/>
      <c r="M779" s="798"/>
      <c r="N779" s="798"/>
      <c r="O779" s="798"/>
      <c r="P779" s="798"/>
      <c r="Q779" s="798"/>
      <c r="R779" s="798"/>
      <c r="S779" s="798"/>
      <c r="T779" s="798"/>
      <c r="U779" s="798"/>
      <c r="V779" s="798"/>
      <c r="W779" s="798"/>
      <c r="X779" s="798"/>
      <c r="Y779" s="798"/>
      <c r="Z779" s="798"/>
      <c r="AA779" s="798"/>
    </row>
    <row r="780">
      <c r="A780" s="798"/>
      <c r="B780" s="798"/>
      <c r="C780" s="798"/>
      <c r="D780" s="798"/>
      <c r="E780" s="798"/>
      <c r="F780" s="798"/>
      <c r="G780" s="798"/>
      <c r="H780" s="798"/>
      <c r="I780" s="798"/>
      <c r="J780" s="798"/>
      <c r="K780" s="798"/>
      <c r="L780" s="798"/>
      <c r="M780" s="798"/>
      <c r="N780" s="798"/>
      <c r="O780" s="798"/>
      <c r="P780" s="798"/>
      <c r="Q780" s="798"/>
      <c r="R780" s="798"/>
      <c r="S780" s="798"/>
      <c r="T780" s="798"/>
      <c r="U780" s="798"/>
      <c r="V780" s="798"/>
      <c r="W780" s="798"/>
      <c r="X780" s="798"/>
      <c r="Y780" s="798"/>
      <c r="Z780" s="798"/>
      <c r="AA780" s="798"/>
    </row>
    <row r="781">
      <c r="A781" s="798"/>
      <c r="B781" s="798"/>
      <c r="C781" s="798"/>
      <c r="D781" s="798"/>
      <c r="E781" s="798"/>
      <c r="F781" s="798"/>
      <c r="G781" s="798"/>
      <c r="H781" s="798"/>
      <c r="I781" s="798"/>
      <c r="J781" s="798"/>
      <c r="K781" s="798"/>
      <c r="L781" s="798"/>
      <c r="M781" s="798"/>
      <c r="N781" s="798"/>
      <c r="O781" s="798"/>
      <c r="P781" s="798"/>
      <c r="Q781" s="798"/>
      <c r="R781" s="798"/>
      <c r="S781" s="798"/>
      <c r="T781" s="798"/>
      <c r="U781" s="798"/>
      <c r="V781" s="798"/>
      <c r="W781" s="798"/>
      <c r="X781" s="798"/>
      <c r="Y781" s="798"/>
      <c r="Z781" s="798"/>
      <c r="AA781" s="798"/>
    </row>
    <row r="782">
      <c r="A782" s="798"/>
      <c r="B782" s="798"/>
      <c r="C782" s="798"/>
      <c r="D782" s="798"/>
      <c r="E782" s="798"/>
      <c r="F782" s="798"/>
      <c r="G782" s="798"/>
      <c r="H782" s="798"/>
      <c r="I782" s="798"/>
      <c r="J782" s="798"/>
      <c r="K782" s="798"/>
      <c r="L782" s="798"/>
      <c r="M782" s="798"/>
      <c r="N782" s="798"/>
      <c r="O782" s="798"/>
      <c r="P782" s="798"/>
      <c r="Q782" s="798"/>
      <c r="R782" s="798"/>
      <c r="S782" s="798"/>
      <c r="T782" s="798"/>
      <c r="U782" s="798"/>
      <c r="V782" s="798"/>
      <c r="W782" s="798"/>
      <c r="X782" s="798"/>
      <c r="Y782" s="798"/>
      <c r="Z782" s="798"/>
      <c r="AA782" s="798"/>
    </row>
    <row r="783">
      <c r="A783" s="798"/>
      <c r="B783" s="798"/>
      <c r="C783" s="798"/>
      <c r="D783" s="798"/>
      <c r="E783" s="798"/>
      <c r="F783" s="798"/>
      <c r="G783" s="798"/>
      <c r="H783" s="798"/>
      <c r="I783" s="798"/>
      <c r="J783" s="798"/>
      <c r="K783" s="798"/>
      <c r="L783" s="798"/>
      <c r="M783" s="798"/>
      <c r="N783" s="798"/>
      <c r="O783" s="798"/>
      <c r="P783" s="798"/>
      <c r="Q783" s="798"/>
      <c r="R783" s="798"/>
      <c r="S783" s="798"/>
      <c r="T783" s="798"/>
      <c r="U783" s="798"/>
      <c r="V783" s="798"/>
      <c r="W783" s="798"/>
      <c r="X783" s="798"/>
      <c r="Y783" s="798"/>
      <c r="Z783" s="798"/>
      <c r="AA783" s="798"/>
    </row>
    <row r="784">
      <c r="A784" s="798"/>
      <c r="B784" s="798"/>
      <c r="C784" s="798"/>
      <c r="D784" s="798"/>
      <c r="E784" s="798"/>
      <c r="F784" s="798"/>
      <c r="G784" s="798"/>
      <c r="H784" s="798"/>
      <c r="I784" s="798"/>
      <c r="J784" s="798"/>
      <c r="K784" s="798"/>
      <c r="L784" s="798"/>
      <c r="M784" s="798"/>
      <c r="N784" s="798"/>
      <c r="O784" s="798"/>
      <c r="P784" s="798"/>
      <c r="Q784" s="798"/>
      <c r="R784" s="798"/>
      <c r="S784" s="798"/>
      <c r="T784" s="798"/>
      <c r="U784" s="798"/>
      <c r="V784" s="798"/>
      <c r="W784" s="798"/>
      <c r="X784" s="798"/>
      <c r="Y784" s="798"/>
      <c r="Z784" s="798"/>
      <c r="AA784" s="798"/>
    </row>
    <row r="785">
      <c r="A785" s="798"/>
      <c r="B785" s="798"/>
      <c r="C785" s="798"/>
      <c r="D785" s="798"/>
      <c r="E785" s="798"/>
      <c r="F785" s="798"/>
      <c r="G785" s="798"/>
      <c r="H785" s="798"/>
      <c r="I785" s="798"/>
      <c r="J785" s="798"/>
      <c r="K785" s="798"/>
      <c r="L785" s="798"/>
      <c r="M785" s="798"/>
      <c r="N785" s="798"/>
      <c r="O785" s="798"/>
      <c r="P785" s="798"/>
      <c r="Q785" s="798"/>
      <c r="R785" s="798"/>
      <c r="S785" s="798"/>
      <c r="T785" s="798"/>
      <c r="U785" s="798"/>
      <c r="V785" s="798"/>
      <c r="W785" s="798"/>
      <c r="X785" s="798"/>
      <c r="Y785" s="798"/>
      <c r="Z785" s="798"/>
      <c r="AA785" s="798"/>
    </row>
    <row r="786">
      <c r="A786" s="798"/>
      <c r="B786" s="798"/>
      <c r="C786" s="798"/>
      <c r="D786" s="798"/>
      <c r="E786" s="798"/>
      <c r="F786" s="798"/>
      <c r="G786" s="798"/>
      <c r="H786" s="798"/>
      <c r="I786" s="798"/>
      <c r="J786" s="798"/>
      <c r="K786" s="798"/>
      <c r="L786" s="798"/>
      <c r="M786" s="798"/>
      <c r="N786" s="798"/>
      <c r="O786" s="798"/>
      <c r="P786" s="798"/>
      <c r="Q786" s="798"/>
      <c r="R786" s="798"/>
      <c r="S786" s="798"/>
      <c r="T786" s="798"/>
      <c r="U786" s="798"/>
      <c r="V786" s="798"/>
      <c r="W786" s="798"/>
      <c r="X786" s="798"/>
      <c r="Y786" s="798"/>
      <c r="Z786" s="798"/>
      <c r="AA786" s="798"/>
    </row>
    <row r="787">
      <c r="A787" s="798"/>
      <c r="B787" s="798"/>
      <c r="C787" s="798"/>
      <c r="D787" s="798"/>
      <c r="E787" s="798"/>
      <c r="F787" s="798"/>
      <c r="G787" s="798"/>
      <c r="H787" s="798"/>
      <c r="I787" s="798"/>
      <c r="J787" s="798"/>
      <c r="K787" s="798"/>
      <c r="L787" s="798"/>
      <c r="M787" s="798"/>
      <c r="N787" s="798"/>
      <c r="O787" s="798"/>
      <c r="P787" s="798"/>
      <c r="Q787" s="798"/>
      <c r="R787" s="798"/>
      <c r="S787" s="798"/>
      <c r="T787" s="798"/>
      <c r="U787" s="798"/>
      <c r="V787" s="798"/>
      <c r="W787" s="798"/>
      <c r="X787" s="798"/>
      <c r="Y787" s="798"/>
      <c r="Z787" s="798"/>
      <c r="AA787" s="798"/>
    </row>
    <row r="788">
      <c r="A788" s="798"/>
      <c r="B788" s="798"/>
      <c r="C788" s="798"/>
      <c r="D788" s="798"/>
      <c r="E788" s="798"/>
      <c r="F788" s="798"/>
      <c r="G788" s="798"/>
      <c r="H788" s="798"/>
      <c r="I788" s="798"/>
      <c r="J788" s="798"/>
      <c r="K788" s="798"/>
      <c r="L788" s="798"/>
      <c r="M788" s="798"/>
      <c r="N788" s="798"/>
      <c r="O788" s="798"/>
      <c r="P788" s="798"/>
      <c r="Q788" s="798"/>
      <c r="R788" s="798"/>
      <c r="S788" s="798"/>
      <c r="T788" s="798"/>
      <c r="U788" s="798"/>
      <c r="V788" s="798"/>
      <c r="W788" s="798"/>
      <c r="X788" s="798"/>
      <c r="Y788" s="798"/>
      <c r="Z788" s="798"/>
      <c r="AA788" s="798"/>
    </row>
    <row r="789">
      <c r="A789" s="798"/>
      <c r="B789" s="798"/>
      <c r="C789" s="798"/>
      <c r="D789" s="798"/>
      <c r="E789" s="798"/>
      <c r="F789" s="798"/>
      <c r="G789" s="798"/>
      <c r="H789" s="798"/>
      <c r="I789" s="798"/>
      <c r="J789" s="798"/>
      <c r="K789" s="798"/>
      <c r="L789" s="798"/>
      <c r="M789" s="798"/>
      <c r="N789" s="798"/>
      <c r="O789" s="798"/>
      <c r="P789" s="798"/>
      <c r="Q789" s="798"/>
      <c r="R789" s="798"/>
      <c r="S789" s="798"/>
      <c r="T789" s="798"/>
      <c r="U789" s="798"/>
      <c r="V789" s="798"/>
      <c r="W789" s="798"/>
      <c r="X789" s="798"/>
      <c r="Y789" s="798"/>
      <c r="Z789" s="798"/>
      <c r="AA789" s="798"/>
    </row>
    <row r="790">
      <c r="A790" s="798"/>
      <c r="B790" s="798"/>
      <c r="C790" s="798"/>
      <c r="D790" s="798"/>
      <c r="E790" s="798"/>
      <c r="F790" s="798"/>
      <c r="G790" s="798"/>
      <c r="H790" s="798"/>
      <c r="I790" s="798"/>
      <c r="J790" s="798"/>
      <c r="K790" s="798"/>
      <c r="L790" s="798"/>
      <c r="M790" s="798"/>
      <c r="N790" s="798"/>
      <c r="O790" s="798"/>
      <c r="P790" s="798"/>
      <c r="Q790" s="798"/>
      <c r="R790" s="798"/>
      <c r="S790" s="798"/>
      <c r="T790" s="798"/>
      <c r="U790" s="798"/>
      <c r="V790" s="798"/>
      <c r="W790" s="798"/>
      <c r="X790" s="798"/>
      <c r="Y790" s="798"/>
      <c r="Z790" s="798"/>
      <c r="AA790" s="798"/>
    </row>
    <row r="791">
      <c r="A791" s="798"/>
      <c r="B791" s="798"/>
      <c r="C791" s="798"/>
      <c r="D791" s="798"/>
      <c r="E791" s="798"/>
      <c r="F791" s="798"/>
      <c r="G791" s="798"/>
      <c r="H791" s="798"/>
      <c r="I791" s="798"/>
      <c r="J791" s="798"/>
      <c r="K791" s="798"/>
      <c r="L791" s="798"/>
      <c r="M791" s="798"/>
      <c r="N791" s="798"/>
      <c r="O791" s="798"/>
      <c r="P791" s="798"/>
      <c r="Q791" s="798"/>
      <c r="R791" s="798"/>
      <c r="S791" s="798"/>
      <c r="T791" s="798"/>
      <c r="U791" s="798"/>
      <c r="V791" s="798"/>
      <c r="W791" s="798"/>
      <c r="X791" s="798"/>
      <c r="Y791" s="798"/>
      <c r="Z791" s="798"/>
      <c r="AA791" s="798"/>
    </row>
    <row r="792">
      <c r="A792" s="798"/>
      <c r="B792" s="798"/>
      <c r="C792" s="798"/>
      <c r="D792" s="798"/>
      <c r="E792" s="798"/>
      <c r="F792" s="798"/>
      <c r="G792" s="798"/>
      <c r="H792" s="798"/>
      <c r="I792" s="798"/>
      <c r="J792" s="798"/>
      <c r="K792" s="798"/>
      <c r="L792" s="798"/>
      <c r="M792" s="798"/>
      <c r="N792" s="798"/>
      <c r="O792" s="798"/>
      <c r="P792" s="798"/>
      <c r="Q792" s="798"/>
      <c r="R792" s="798"/>
      <c r="S792" s="798"/>
      <c r="T792" s="798"/>
      <c r="U792" s="798"/>
      <c r="V792" s="798"/>
      <c r="W792" s="798"/>
      <c r="X792" s="798"/>
      <c r="Y792" s="798"/>
      <c r="Z792" s="798"/>
      <c r="AA792" s="798"/>
    </row>
    <row r="793">
      <c r="A793" s="798"/>
      <c r="B793" s="798"/>
      <c r="C793" s="798"/>
      <c r="D793" s="798"/>
      <c r="E793" s="798"/>
      <c r="F793" s="798"/>
      <c r="G793" s="798"/>
      <c r="H793" s="798"/>
      <c r="I793" s="798"/>
      <c r="J793" s="798"/>
      <c r="K793" s="798"/>
      <c r="L793" s="798"/>
      <c r="M793" s="798"/>
      <c r="N793" s="798"/>
      <c r="O793" s="798"/>
      <c r="P793" s="798"/>
      <c r="Q793" s="798"/>
      <c r="R793" s="798"/>
      <c r="S793" s="798"/>
      <c r="T793" s="798"/>
      <c r="U793" s="798"/>
      <c r="V793" s="798"/>
      <c r="W793" s="798"/>
      <c r="X793" s="798"/>
      <c r="Y793" s="798"/>
      <c r="Z793" s="798"/>
      <c r="AA793" s="798"/>
    </row>
    <row r="794">
      <c r="A794" s="798"/>
      <c r="B794" s="798"/>
      <c r="C794" s="798"/>
      <c r="D794" s="798"/>
      <c r="E794" s="798"/>
      <c r="F794" s="798"/>
      <c r="G794" s="798"/>
      <c r="H794" s="798"/>
      <c r="I794" s="798"/>
      <c r="J794" s="798"/>
      <c r="K794" s="798"/>
      <c r="L794" s="798"/>
      <c r="M794" s="798"/>
      <c r="N794" s="798"/>
      <c r="O794" s="798"/>
      <c r="P794" s="798"/>
      <c r="Q794" s="798"/>
      <c r="R794" s="798"/>
      <c r="S794" s="798"/>
      <c r="T794" s="798"/>
      <c r="U794" s="798"/>
      <c r="V794" s="798"/>
      <c r="W794" s="798"/>
      <c r="X794" s="798"/>
      <c r="Y794" s="798"/>
      <c r="Z794" s="798"/>
      <c r="AA794" s="798"/>
    </row>
    <row r="795">
      <c r="A795" s="798"/>
      <c r="B795" s="798"/>
      <c r="C795" s="798"/>
      <c r="D795" s="798"/>
      <c r="E795" s="798"/>
      <c r="F795" s="798"/>
      <c r="G795" s="798"/>
      <c r="H795" s="798"/>
      <c r="I795" s="798"/>
      <c r="J795" s="798"/>
      <c r="K795" s="798"/>
      <c r="L795" s="798"/>
      <c r="M795" s="798"/>
      <c r="N795" s="798"/>
      <c r="O795" s="798"/>
      <c r="P795" s="798"/>
      <c r="Q795" s="798"/>
      <c r="R795" s="798"/>
      <c r="S795" s="798"/>
      <c r="T795" s="798"/>
      <c r="U795" s="798"/>
      <c r="V795" s="798"/>
      <c r="W795" s="798"/>
      <c r="X795" s="798"/>
      <c r="Y795" s="798"/>
      <c r="Z795" s="798"/>
      <c r="AA795" s="798"/>
    </row>
    <row r="796">
      <c r="A796" s="798"/>
      <c r="B796" s="798"/>
      <c r="C796" s="798"/>
      <c r="D796" s="798"/>
      <c r="E796" s="798"/>
      <c r="F796" s="798"/>
      <c r="G796" s="798"/>
      <c r="H796" s="798"/>
      <c r="I796" s="798"/>
      <c r="J796" s="798"/>
      <c r="K796" s="798"/>
      <c r="L796" s="798"/>
      <c r="M796" s="798"/>
      <c r="N796" s="798"/>
      <c r="O796" s="798"/>
      <c r="P796" s="798"/>
      <c r="Q796" s="798"/>
      <c r="R796" s="798"/>
      <c r="S796" s="798"/>
      <c r="T796" s="798"/>
      <c r="U796" s="798"/>
      <c r="V796" s="798"/>
      <c r="W796" s="798"/>
      <c r="X796" s="798"/>
      <c r="Y796" s="798"/>
      <c r="Z796" s="798"/>
      <c r="AA796" s="798"/>
    </row>
    <row r="797">
      <c r="A797" s="798"/>
      <c r="B797" s="798"/>
      <c r="C797" s="798"/>
      <c r="D797" s="798"/>
      <c r="E797" s="798"/>
      <c r="F797" s="798"/>
      <c r="G797" s="798"/>
      <c r="H797" s="798"/>
      <c r="I797" s="798"/>
      <c r="J797" s="798"/>
      <c r="K797" s="798"/>
      <c r="L797" s="798"/>
      <c r="M797" s="798"/>
      <c r="N797" s="798"/>
      <c r="O797" s="798"/>
      <c r="P797" s="798"/>
      <c r="Q797" s="798"/>
      <c r="R797" s="798"/>
      <c r="S797" s="798"/>
      <c r="T797" s="798"/>
      <c r="U797" s="798"/>
      <c r="V797" s="798"/>
      <c r="W797" s="798"/>
      <c r="X797" s="798"/>
      <c r="Y797" s="798"/>
      <c r="Z797" s="798"/>
      <c r="AA797" s="798"/>
    </row>
    <row r="798">
      <c r="A798" s="798"/>
      <c r="B798" s="798"/>
      <c r="C798" s="798"/>
      <c r="D798" s="798"/>
      <c r="E798" s="798"/>
      <c r="F798" s="798"/>
      <c r="G798" s="798"/>
      <c r="H798" s="798"/>
      <c r="I798" s="798"/>
      <c r="J798" s="798"/>
      <c r="K798" s="798"/>
      <c r="L798" s="798"/>
      <c r="M798" s="798"/>
      <c r="N798" s="798"/>
      <c r="O798" s="798"/>
      <c r="P798" s="798"/>
      <c r="Q798" s="798"/>
      <c r="R798" s="798"/>
      <c r="S798" s="798"/>
      <c r="T798" s="798"/>
      <c r="U798" s="798"/>
      <c r="V798" s="798"/>
      <c r="W798" s="798"/>
      <c r="X798" s="798"/>
      <c r="Y798" s="798"/>
      <c r="Z798" s="798"/>
      <c r="AA798" s="798"/>
    </row>
    <row r="799">
      <c r="A799" s="798"/>
      <c r="B799" s="798"/>
      <c r="C799" s="798"/>
      <c r="D799" s="798"/>
      <c r="E799" s="798"/>
      <c r="F799" s="798"/>
      <c r="G799" s="798"/>
      <c r="H799" s="798"/>
      <c r="I799" s="798"/>
      <c r="J799" s="798"/>
      <c r="K799" s="798"/>
      <c r="L799" s="798"/>
      <c r="M799" s="798"/>
      <c r="N799" s="798"/>
      <c r="O799" s="798"/>
      <c r="P799" s="798"/>
      <c r="Q799" s="798"/>
      <c r="R799" s="798"/>
      <c r="S799" s="798"/>
      <c r="T799" s="798"/>
      <c r="U799" s="798"/>
      <c r="V799" s="798"/>
      <c r="W799" s="798"/>
      <c r="X799" s="798"/>
      <c r="Y799" s="798"/>
      <c r="Z799" s="798"/>
      <c r="AA799" s="798"/>
    </row>
    <row r="800">
      <c r="A800" s="798"/>
      <c r="B800" s="798"/>
      <c r="C800" s="798"/>
      <c r="D800" s="798"/>
      <c r="E800" s="798"/>
      <c r="F800" s="798"/>
      <c r="G800" s="798"/>
      <c r="H800" s="798"/>
      <c r="I800" s="798"/>
      <c r="J800" s="798"/>
      <c r="K800" s="798"/>
      <c r="L800" s="798"/>
      <c r="M800" s="798"/>
      <c r="N800" s="798"/>
      <c r="O800" s="798"/>
      <c r="P800" s="798"/>
      <c r="Q800" s="798"/>
      <c r="R800" s="798"/>
      <c r="S800" s="798"/>
      <c r="T800" s="798"/>
      <c r="U800" s="798"/>
      <c r="V800" s="798"/>
      <c r="W800" s="798"/>
      <c r="X800" s="798"/>
      <c r="Y800" s="798"/>
      <c r="Z800" s="798"/>
      <c r="AA800" s="798"/>
    </row>
    <row r="801">
      <c r="A801" s="798"/>
      <c r="B801" s="798"/>
      <c r="C801" s="798"/>
      <c r="D801" s="798"/>
      <c r="E801" s="798"/>
      <c r="F801" s="798"/>
      <c r="G801" s="798"/>
      <c r="H801" s="798"/>
      <c r="I801" s="798"/>
      <c r="J801" s="798"/>
      <c r="K801" s="798"/>
      <c r="L801" s="798"/>
      <c r="M801" s="798"/>
      <c r="N801" s="798"/>
      <c r="O801" s="798"/>
      <c r="P801" s="798"/>
      <c r="Q801" s="798"/>
      <c r="R801" s="798"/>
      <c r="S801" s="798"/>
      <c r="T801" s="798"/>
      <c r="U801" s="798"/>
      <c r="V801" s="798"/>
      <c r="W801" s="798"/>
      <c r="X801" s="798"/>
      <c r="Y801" s="798"/>
      <c r="Z801" s="798"/>
      <c r="AA801" s="798"/>
    </row>
    <row r="802">
      <c r="A802" s="798"/>
      <c r="B802" s="798"/>
      <c r="C802" s="798"/>
      <c r="D802" s="798"/>
      <c r="E802" s="798"/>
      <c r="F802" s="798"/>
      <c r="G802" s="798"/>
      <c r="H802" s="798"/>
      <c r="I802" s="798"/>
      <c r="J802" s="798"/>
      <c r="K802" s="798"/>
      <c r="L802" s="798"/>
      <c r="M802" s="798"/>
      <c r="N802" s="798"/>
      <c r="O802" s="798"/>
      <c r="P802" s="798"/>
      <c r="Q802" s="798"/>
      <c r="R802" s="798"/>
      <c r="S802" s="798"/>
      <c r="T802" s="798"/>
      <c r="U802" s="798"/>
      <c r="V802" s="798"/>
      <c r="W802" s="798"/>
      <c r="X802" s="798"/>
      <c r="Y802" s="798"/>
      <c r="Z802" s="798"/>
      <c r="AA802" s="798"/>
    </row>
    <row r="803">
      <c r="A803" s="798"/>
      <c r="B803" s="798"/>
      <c r="C803" s="798"/>
      <c r="D803" s="798"/>
      <c r="E803" s="798"/>
      <c r="F803" s="798"/>
      <c r="G803" s="798"/>
      <c r="H803" s="798"/>
      <c r="I803" s="798"/>
      <c r="J803" s="798"/>
      <c r="K803" s="798"/>
      <c r="L803" s="798"/>
      <c r="M803" s="798"/>
      <c r="N803" s="798"/>
      <c r="O803" s="798"/>
      <c r="P803" s="798"/>
      <c r="Q803" s="798"/>
      <c r="R803" s="798"/>
      <c r="S803" s="798"/>
      <c r="T803" s="798"/>
      <c r="U803" s="798"/>
      <c r="V803" s="798"/>
      <c r="W803" s="798"/>
      <c r="X803" s="798"/>
      <c r="Y803" s="798"/>
      <c r="Z803" s="798"/>
      <c r="AA803" s="798"/>
    </row>
    <row r="804">
      <c r="A804" s="798"/>
      <c r="B804" s="798"/>
      <c r="C804" s="798"/>
      <c r="D804" s="798"/>
      <c r="E804" s="798"/>
      <c r="F804" s="798"/>
      <c r="G804" s="798"/>
      <c r="H804" s="798"/>
      <c r="I804" s="798"/>
      <c r="J804" s="798"/>
      <c r="K804" s="798"/>
      <c r="L804" s="798"/>
      <c r="M804" s="798"/>
      <c r="N804" s="798"/>
      <c r="O804" s="798"/>
      <c r="P804" s="798"/>
      <c r="Q804" s="798"/>
      <c r="R804" s="798"/>
      <c r="S804" s="798"/>
      <c r="T804" s="798"/>
      <c r="U804" s="798"/>
      <c r="V804" s="798"/>
      <c r="W804" s="798"/>
      <c r="X804" s="798"/>
      <c r="Y804" s="798"/>
      <c r="Z804" s="798"/>
      <c r="AA804" s="798"/>
    </row>
    <row r="805">
      <c r="A805" s="798"/>
      <c r="B805" s="798"/>
      <c r="C805" s="798"/>
      <c r="D805" s="798"/>
      <c r="E805" s="798"/>
      <c r="F805" s="798"/>
      <c r="G805" s="798"/>
      <c r="H805" s="798"/>
      <c r="I805" s="798"/>
      <c r="J805" s="798"/>
      <c r="K805" s="798"/>
      <c r="L805" s="798"/>
      <c r="M805" s="798"/>
      <c r="N805" s="798"/>
      <c r="O805" s="798"/>
      <c r="P805" s="798"/>
      <c r="Q805" s="798"/>
      <c r="R805" s="798"/>
      <c r="S805" s="798"/>
      <c r="T805" s="798"/>
      <c r="U805" s="798"/>
      <c r="V805" s="798"/>
      <c r="W805" s="798"/>
      <c r="X805" s="798"/>
      <c r="Y805" s="798"/>
      <c r="Z805" s="798"/>
      <c r="AA805" s="798"/>
    </row>
    <row r="806">
      <c r="A806" s="798"/>
      <c r="B806" s="798"/>
      <c r="C806" s="798"/>
      <c r="D806" s="798"/>
      <c r="E806" s="798"/>
      <c r="F806" s="798"/>
      <c r="G806" s="798"/>
      <c r="H806" s="798"/>
      <c r="I806" s="798"/>
      <c r="J806" s="798"/>
      <c r="K806" s="798"/>
      <c r="L806" s="798"/>
      <c r="M806" s="798"/>
      <c r="N806" s="798"/>
      <c r="O806" s="798"/>
      <c r="P806" s="798"/>
      <c r="Q806" s="798"/>
      <c r="R806" s="798"/>
      <c r="S806" s="798"/>
      <c r="T806" s="798"/>
      <c r="U806" s="798"/>
      <c r="V806" s="798"/>
      <c r="W806" s="798"/>
      <c r="X806" s="798"/>
      <c r="Y806" s="798"/>
      <c r="Z806" s="798"/>
      <c r="AA806" s="798"/>
    </row>
    <row r="807">
      <c r="A807" s="798"/>
      <c r="B807" s="798"/>
      <c r="C807" s="798"/>
      <c r="D807" s="798"/>
      <c r="E807" s="798"/>
      <c r="F807" s="798"/>
      <c r="G807" s="798"/>
      <c r="H807" s="798"/>
      <c r="I807" s="798"/>
      <c r="J807" s="798"/>
      <c r="K807" s="798"/>
      <c r="L807" s="798"/>
      <c r="M807" s="798"/>
      <c r="N807" s="798"/>
      <c r="O807" s="798"/>
      <c r="P807" s="798"/>
      <c r="Q807" s="798"/>
      <c r="R807" s="798"/>
      <c r="S807" s="798"/>
      <c r="T807" s="798"/>
      <c r="U807" s="798"/>
      <c r="V807" s="798"/>
      <c r="W807" s="798"/>
      <c r="X807" s="798"/>
      <c r="Y807" s="798"/>
      <c r="Z807" s="798"/>
      <c r="AA807" s="798"/>
    </row>
    <row r="808">
      <c r="A808" s="798"/>
      <c r="B808" s="798"/>
      <c r="C808" s="798"/>
      <c r="D808" s="798"/>
      <c r="E808" s="798"/>
      <c r="F808" s="798"/>
      <c r="G808" s="798"/>
      <c r="H808" s="798"/>
      <c r="I808" s="798"/>
      <c r="J808" s="798"/>
      <c r="K808" s="798"/>
      <c r="L808" s="798"/>
      <c r="M808" s="798"/>
      <c r="N808" s="798"/>
      <c r="O808" s="798"/>
      <c r="P808" s="798"/>
      <c r="Q808" s="798"/>
      <c r="R808" s="798"/>
      <c r="S808" s="798"/>
      <c r="T808" s="798"/>
      <c r="U808" s="798"/>
      <c r="V808" s="798"/>
      <c r="W808" s="798"/>
      <c r="X808" s="798"/>
      <c r="Y808" s="798"/>
      <c r="Z808" s="798"/>
      <c r="AA808" s="798"/>
    </row>
    <row r="809">
      <c r="A809" s="798"/>
      <c r="B809" s="798"/>
      <c r="C809" s="798"/>
      <c r="D809" s="798"/>
      <c r="E809" s="798"/>
      <c r="F809" s="798"/>
      <c r="G809" s="798"/>
      <c r="H809" s="798"/>
      <c r="I809" s="798"/>
      <c r="J809" s="798"/>
      <c r="K809" s="798"/>
      <c r="L809" s="798"/>
      <c r="M809" s="798"/>
      <c r="N809" s="798"/>
      <c r="O809" s="798"/>
      <c r="P809" s="798"/>
      <c r="Q809" s="798"/>
      <c r="R809" s="798"/>
      <c r="S809" s="798"/>
      <c r="T809" s="798"/>
      <c r="U809" s="798"/>
      <c r="V809" s="798"/>
      <c r="W809" s="798"/>
      <c r="X809" s="798"/>
      <c r="Y809" s="798"/>
      <c r="Z809" s="798"/>
      <c r="AA809" s="798"/>
    </row>
    <row r="810">
      <c r="A810" s="798"/>
      <c r="B810" s="798"/>
      <c r="C810" s="798"/>
      <c r="D810" s="798"/>
      <c r="E810" s="798"/>
      <c r="F810" s="798"/>
      <c r="G810" s="798"/>
      <c r="H810" s="798"/>
      <c r="I810" s="798"/>
      <c r="J810" s="798"/>
      <c r="K810" s="798"/>
      <c r="L810" s="798"/>
      <c r="M810" s="798"/>
      <c r="N810" s="798"/>
      <c r="O810" s="798"/>
      <c r="P810" s="798"/>
      <c r="Q810" s="798"/>
      <c r="R810" s="798"/>
      <c r="S810" s="798"/>
      <c r="T810" s="798"/>
      <c r="U810" s="798"/>
      <c r="V810" s="798"/>
      <c r="W810" s="798"/>
      <c r="X810" s="798"/>
      <c r="Y810" s="798"/>
      <c r="Z810" s="798"/>
      <c r="AA810" s="798"/>
    </row>
    <row r="811">
      <c r="A811" s="798"/>
      <c r="B811" s="798"/>
      <c r="C811" s="798"/>
      <c r="D811" s="798"/>
      <c r="E811" s="798"/>
      <c r="F811" s="798"/>
      <c r="G811" s="798"/>
      <c r="H811" s="798"/>
      <c r="I811" s="798"/>
      <c r="J811" s="798"/>
      <c r="K811" s="798"/>
      <c r="L811" s="798"/>
      <c r="M811" s="798"/>
      <c r="N811" s="798"/>
      <c r="O811" s="798"/>
      <c r="P811" s="798"/>
      <c r="Q811" s="798"/>
      <c r="R811" s="798"/>
      <c r="S811" s="798"/>
      <c r="T811" s="798"/>
      <c r="U811" s="798"/>
      <c r="V811" s="798"/>
      <c r="W811" s="798"/>
      <c r="X811" s="798"/>
      <c r="Y811" s="798"/>
      <c r="Z811" s="798"/>
      <c r="AA811" s="798"/>
    </row>
    <row r="812">
      <c r="A812" s="798"/>
      <c r="B812" s="798"/>
      <c r="C812" s="798"/>
      <c r="D812" s="798"/>
      <c r="E812" s="798"/>
      <c r="F812" s="798"/>
      <c r="G812" s="798"/>
      <c r="H812" s="798"/>
      <c r="I812" s="798"/>
      <c r="J812" s="798"/>
      <c r="K812" s="798"/>
      <c r="L812" s="798"/>
      <c r="M812" s="798"/>
      <c r="N812" s="798"/>
      <c r="O812" s="798"/>
      <c r="P812" s="798"/>
      <c r="Q812" s="798"/>
      <c r="R812" s="798"/>
      <c r="S812" s="798"/>
      <c r="T812" s="798"/>
      <c r="U812" s="798"/>
      <c r="V812" s="798"/>
      <c r="W812" s="798"/>
      <c r="X812" s="798"/>
      <c r="Y812" s="798"/>
      <c r="Z812" s="798"/>
      <c r="AA812" s="798"/>
    </row>
    <row r="813">
      <c r="A813" s="798"/>
      <c r="B813" s="798"/>
      <c r="C813" s="798"/>
      <c r="D813" s="798"/>
      <c r="E813" s="798"/>
      <c r="F813" s="798"/>
      <c r="G813" s="798"/>
      <c r="H813" s="798"/>
      <c r="I813" s="798"/>
      <c r="J813" s="798"/>
      <c r="K813" s="798"/>
      <c r="L813" s="798"/>
      <c r="M813" s="798"/>
      <c r="N813" s="798"/>
      <c r="O813" s="798"/>
      <c r="P813" s="798"/>
      <c r="Q813" s="798"/>
      <c r="R813" s="798"/>
      <c r="S813" s="798"/>
      <c r="T813" s="798"/>
      <c r="U813" s="798"/>
      <c r="V813" s="798"/>
      <c r="W813" s="798"/>
      <c r="X813" s="798"/>
      <c r="Y813" s="798"/>
      <c r="Z813" s="798"/>
      <c r="AA813" s="798"/>
    </row>
    <row r="814">
      <c r="A814" s="798"/>
      <c r="B814" s="798"/>
      <c r="C814" s="798"/>
      <c r="D814" s="798"/>
      <c r="E814" s="798"/>
      <c r="F814" s="798"/>
      <c r="G814" s="798"/>
      <c r="H814" s="798"/>
      <c r="I814" s="798"/>
      <c r="J814" s="798"/>
      <c r="K814" s="798"/>
      <c r="L814" s="798"/>
      <c r="M814" s="798"/>
      <c r="N814" s="798"/>
      <c r="O814" s="798"/>
      <c r="P814" s="798"/>
      <c r="Q814" s="798"/>
      <c r="R814" s="798"/>
      <c r="S814" s="798"/>
      <c r="T814" s="798"/>
      <c r="U814" s="798"/>
      <c r="V814" s="798"/>
      <c r="W814" s="798"/>
      <c r="X814" s="798"/>
      <c r="Y814" s="798"/>
      <c r="Z814" s="798"/>
      <c r="AA814" s="798"/>
    </row>
    <row r="815">
      <c r="A815" s="798"/>
      <c r="B815" s="798"/>
      <c r="C815" s="798"/>
      <c r="D815" s="798"/>
      <c r="E815" s="798"/>
      <c r="F815" s="798"/>
      <c r="G815" s="798"/>
      <c r="H815" s="798"/>
      <c r="I815" s="798"/>
      <c r="J815" s="798"/>
      <c r="K815" s="798"/>
      <c r="L815" s="798"/>
      <c r="M815" s="798"/>
      <c r="N815" s="798"/>
      <c r="O815" s="798"/>
      <c r="P815" s="798"/>
      <c r="Q815" s="798"/>
      <c r="R815" s="798"/>
      <c r="S815" s="798"/>
      <c r="T815" s="798"/>
      <c r="U815" s="798"/>
      <c r="V815" s="798"/>
      <c r="W815" s="798"/>
      <c r="X815" s="798"/>
      <c r="Y815" s="798"/>
      <c r="Z815" s="798"/>
      <c r="AA815" s="798"/>
    </row>
    <row r="816">
      <c r="A816" s="798"/>
      <c r="B816" s="798"/>
      <c r="C816" s="798"/>
      <c r="D816" s="798"/>
      <c r="E816" s="798"/>
      <c r="F816" s="798"/>
      <c r="G816" s="798"/>
      <c r="H816" s="798"/>
      <c r="I816" s="798"/>
      <c r="J816" s="798"/>
      <c r="K816" s="798"/>
      <c r="L816" s="798"/>
      <c r="M816" s="798"/>
      <c r="N816" s="798"/>
      <c r="O816" s="798"/>
      <c r="P816" s="798"/>
      <c r="Q816" s="798"/>
      <c r="R816" s="798"/>
      <c r="S816" s="798"/>
      <c r="T816" s="798"/>
      <c r="U816" s="798"/>
      <c r="V816" s="798"/>
      <c r="W816" s="798"/>
      <c r="X816" s="798"/>
      <c r="Y816" s="798"/>
      <c r="Z816" s="798"/>
      <c r="AA816" s="798"/>
    </row>
    <row r="817">
      <c r="A817" s="798"/>
      <c r="B817" s="798"/>
      <c r="C817" s="798"/>
      <c r="D817" s="798"/>
      <c r="E817" s="798"/>
      <c r="F817" s="798"/>
      <c r="G817" s="798"/>
      <c r="H817" s="798"/>
      <c r="I817" s="798"/>
      <c r="J817" s="798"/>
      <c r="K817" s="798"/>
      <c r="L817" s="798"/>
      <c r="M817" s="798"/>
      <c r="N817" s="798"/>
      <c r="O817" s="798"/>
      <c r="P817" s="798"/>
      <c r="Q817" s="798"/>
      <c r="R817" s="798"/>
      <c r="S817" s="798"/>
      <c r="T817" s="798"/>
      <c r="U817" s="798"/>
      <c r="V817" s="798"/>
      <c r="W817" s="798"/>
      <c r="X817" s="798"/>
      <c r="Y817" s="798"/>
      <c r="Z817" s="798"/>
      <c r="AA817" s="798"/>
    </row>
    <row r="818">
      <c r="A818" s="798"/>
      <c r="B818" s="798"/>
      <c r="C818" s="798"/>
      <c r="D818" s="798"/>
      <c r="E818" s="798"/>
      <c r="F818" s="798"/>
      <c r="G818" s="798"/>
      <c r="H818" s="798"/>
      <c r="I818" s="798"/>
      <c r="J818" s="798"/>
      <c r="K818" s="798"/>
      <c r="L818" s="798"/>
      <c r="M818" s="798"/>
      <c r="N818" s="798"/>
      <c r="O818" s="798"/>
      <c r="P818" s="798"/>
      <c r="Q818" s="798"/>
      <c r="R818" s="798"/>
      <c r="S818" s="798"/>
      <c r="T818" s="798"/>
      <c r="U818" s="798"/>
      <c r="V818" s="798"/>
      <c r="W818" s="798"/>
      <c r="X818" s="798"/>
      <c r="Y818" s="798"/>
      <c r="Z818" s="798"/>
      <c r="AA818" s="798"/>
    </row>
    <row r="819">
      <c r="A819" s="798"/>
      <c r="B819" s="798"/>
      <c r="C819" s="798"/>
      <c r="D819" s="798"/>
      <c r="E819" s="798"/>
      <c r="F819" s="798"/>
      <c r="G819" s="798"/>
      <c r="H819" s="798"/>
      <c r="I819" s="798"/>
      <c r="J819" s="798"/>
      <c r="K819" s="798"/>
      <c r="L819" s="798"/>
      <c r="M819" s="798"/>
      <c r="N819" s="798"/>
      <c r="O819" s="798"/>
      <c r="P819" s="798"/>
      <c r="Q819" s="798"/>
      <c r="R819" s="798"/>
      <c r="S819" s="798"/>
      <c r="T819" s="798"/>
      <c r="U819" s="798"/>
      <c r="V819" s="798"/>
      <c r="W819" s="798"/>
      <c r="X819" s="798"/>
      <c r="Y819" s="798"/>
      <c r="Z819" s="798"/>
      <c r="AA819" s="798"/>
    </row>
    <row r="820">
      <c r="A820" s="798"/>
      <c r="B820" s="798"/>
      <c r="C820" s="798"/>
      <c r="D820" s="798"/>
      <c r="E820" s="798"/>
      <c r="F820" s="798"/>
      <c r="G820" s="798"/>
      <c r="H820" s="798"/>
      <c r="I820" s="798"/>
      <c r="J820" s="798"/>
      <c r="K820" s="798"/>
      <c r="L820" s="798"/>
      <c r="M820" s="798"/>
      <c r="N820" s="798"/>
      <c r="O820" s="798"/>
      <c r="P820" s="798"/>
      <c r="Q820" s="798"/>
      <c r="R820" s="798"/>
      <c r="S820" s="798"/>
      <c r="T820" s="798"/>
      <c r="U820" s="798"/>
      <c r="V820" s="798"/>
      <c r="W820" s="798"/>
      <c r="X820" s="798"/>
      <c r="Y820" s="798"/>
      <c r="Z820" s="798"/>
      <c r="AA820" s="798"/>
    </row>
    <row r="821">
      <c r="A821" s="798"/>
      <c r="B821" s="798"/>
      <c r="C821" s="798"/>
      <c r="D821" s="798"/>
      <c r="E821" s="798"/>
      <c r="F821" s="798"/>
      <c r="G821" s="798"/>
      <c r="H821" s="798"/>
      <c r="I821" s="798"/>
      <c r="J821" s="798"/>
      <c r="K821" s="798"/>
      <c r="L821" s="798"/>
      <c r="M821" s="798"/>
      <c r="N821" s="798"/>
      <c r="O821" s="798"/>
      <c r="P821" s="798"/>
      <c r="Q821" s="798"/>
      <c r="R821" s="798"/>
      <c r="S821" s="798"/>
      <c r="T821" s="798"/>
      <c r="U821" s="798"/>
      <c r="V821" s="798"/>
      <c r="W821" s="798"/>
      <c r="X821" s="798"/>
      <c r="Y821" s="798"/>
      <c r="Z821" s="798"/>
      <c r="AA821" s="798"/>
    </row>
    <row r="822">
      <c r="A822" s="798"/>
      <c r="B822" s="798"/>
      <c r="C822" s="798"/>
      <c r="D822" s="798"/>
      <c r="E822" s="798"/>
      <c r="F822" s="798"/>
      <c r="G822" s="798"/>
      <c r="H822" s="798"/>
      <c r="I822" s="798"/>
      <c r="J822" s="798"/>
      <c r="K822" s="798"/>
      <c r="L822" s="798"/>
      <c r="M822" s="798"/>
      <c r="N822" s="798"/>
      <c r="O822" s="798"/>
      <c r="P822" s="798"/>
      <c r="Q822" s="798"/>
      <c r="R822" s="798"/>
      <c r="S822" s="798"/>
      <c r="T822" s="798"/>
      <c r="U822" s="798"/>
      <c r="V822" s="798"/>
      <c r="W822" s="798"/>
      <c r="X822" s="798"/>
      <c r="Y822" s="798"/>
      <c r="Z822" s="798"/>
      <c r="AA822" s="798"/>
    </row>
    <row r="823">
      <c r="A823" s="798"/>
      <c r="B823" s="798"/>
      <c r="C823" s="798"/>
      <c r="D823" s="798"/>
      <c r="E823" s="798"/>
      <c r="F823" s="798"/>
      <c r="G823" s="798"/>
      <c r="H823" s="798"/>
      <c r="I823" s="798"/>
      <c r="J823" s="798"/>
      <c r="K823" s="798"/>
      <c r="L823" s="798"/>
      <c r="M823" s="798"/>
      <c r="N823" s="798"/>
      <c r="O823" s="798"/>
      <c r="P823" s="798"/>
      <c r="Q823" s="798"/>
      <c r="R823" s="798"/>
      <c r="S823" s="798"/>
      <c r="T823" s="798"/>
      <c r="U823" s="798"/>
      <c r="V823" s="798"/>
      <c r="W823" s="798"/>
      <c r="X823" s="798"/>
      <c r="Y823" s="798"/>
      <c r="Z823" s="798"/>
      <c r="AA823" s="798"/>
    </row>
    <row r="824">
      <c r="A824" s="798"/>
      <c r="B824" s="798"/>
      <c r="C824" s="798"/>
      <c r="D824" s="798"/>
      <c r="E824" s="798"/>
      <c r="F824" s="798"/>
      <c r="G824" s="798"/>
      <c r="H824" s="798"/>
      <c r="I824" s="798"/>
      <c r="J824" s="798"/>
      <c r="K824" s="798"/>
      <c r="L824" s="798"/>
      <c r="M824" s="798"/>
      <c r="N824" s="798"/>
      <c r="O824" s="798"/>
      <c r="P824" s="798"/>
      <c r="Q824" s="798"/>
      <c r="R824" s="798"/>
      <c r="S824" s="798"/>
      <c r="T824" s="798"/>
      <c r="U824" s="798"/>
      <c r="V824" s="798"/>
      <c r="W824" s="798"/>
      <c r="X824" s="798"/>
      <c r="Y824" s="798"/>
      <c r="Z824" s="798"/>
      <c r="AA824" s="798"/>
    </row>
    <row r="825">
      <c r="A825" s="798"/>
      <c r="B825" s="798"/>
      <c r="C825" s="798"/>
      <c r="D825" s="798"/>
      <c r="E825" s="798"/>
      <c r="F825" s="798"/>
      <c r="G825" s="798"/>
      <c r="H825" s="798"/>
      <c r="I825" s="798"/>
      <c r="J825" s="798"/>
      <c r="K825" s="798"/>
      <c r="L825" s="798"/>
      <c r="M825" s="798"/>
      <c r="N825" s="798"/>
      <c r="O825" s="798"/>
      <c r="P825" s="798"/>
      <c r="Q825" s="798"/>
      <c r="R825" s="798"/>
      <c r="S825" s="798"/>
      <c r="T825" s="798"/>
      <c r="U825" s="798"/>
      <c r="V825" s="798"/>
      <c r="W825" s="798"/>
      <c r="X825" s="798"/>
      <c r="Y825" s="798"/>
      <c r="Z825" s="798"/>
      <c r="AA825" s="798"/>
    </row>
    <row r="826">
      <c r="A826" s="798"/>
      <c r="B826" s="798"/>
      <c r="C826" s="798"/>
      <c r="D826" s="798"/>
      <c r="E826" s="798"/>
      <c r="F826" s="798"/>
      <c r="G826" s="798"/>
      <c r="H826" s="798"/>
      <c r="I826" s="798"/>
      <c r="J826" s="798"/>
      <c r="K826" s="798"/>
      <c r="L826" s="798"/>
      <c r="M826" s="798"/>
      <c r="N826" s="798"/>
      <c r="O826" s="798"/>
      <c r="P826" s="798"/>
      <c r="Q826" s="798"/>
      <c r="R826" s="798"/>
      <c r="S826" s="798"/>
      <c r="T826" s="798"/>
      <c r="U826" s="798"/>
      <c r="V826" s="798"/>
      <c r="W826" s="798"/>
      <c r="X826" s="798"/>
      <c r="Y826" s="798"/>
      <c r="Z826" s="798"/>
      <c r="AA826" s="798"/>
    </row>
    <row r="827">
      <c r="A827" s="798"/>
      <c r="B827" s="798"/>
      <c r="C827" s="798"/>
      <c r="D827" s="798"/>
      <c r="E827" s="798"/>
      <c r="F827" s="798"/>
      <c r="G827" s="798"/>
      <c r="H827" s="798"/>
      <c r="I827" s="798"/>
      <c r="J827" s="798"/>
      <c r="K827" s="798"/>
      <c r="L827" s="798"/>
      <c r="M827" s="798"/>
      <c r="N827" s="798"/>
      <c r="O827" s="798"/>
      <c r="P827" s="798"/>
      <c r="Q827" s="798"/>
      <c r="R827" s="798"/>
      <c r="S827" s="798"/>
      <c r="T827" s="798"/>
      <c r="U827" s="798"/>
      <c r="V827" s="798"/>
      <c r="W827" s="798"/>
      <c r="X827" s="798"/>
      <c r="Y827" s="798"/>
      <c r="Z827" s="798"/>
      <c r="AA827" s="798"/>
    </row>
    <row r="828">
      <c r="A828" s="798"/>
      <c r="B828" s="798"/>
      <c r="C828" s="798"/>
      <c r="D828" s="798"/>
      <c r="E828" s="798"/>
      <c r="F828" s="798"/>
      <c r="G828" s="798"/>
      <c r="H828" s="798"/>
      <c r="I828" s="798"/>
      <c r="J828" s="798"/>
      <c r="K828" s="798"/>
      <c r="L828" s="798"/>
      <c r="M828" s="798"/>
      <c r="N828" s="798"/>
      <c r="O828" s="798"/>
      <c r="P828" s="798"/>
      <c r="Q828" s="798"/>
      <c r="R828" s="798"/>
      <c r="S828" s="798"/>
      <c r="T828" s="798"/>
      <c r="U828" s="798"/>
      <c r="V828" s="798"/>
      <c r="W828" s="798"/>
      <c r="X828" s="798"/>
      <c r="Y828" s="798"/>
      <c r="Z828" s="798"/>
      <c r="AA828" s="798"/>
    </row>
    <row r="829">
      <c r="A829" s="798"/>
      <c r="B829" s="798"/>
      <c r="C829" s="798"/>
      <c r="D829" s="798"/>
      <c r="E829" s="798"/>
      <c r="F829" s="798"/>
      <c r="G829" s="798"/>
      <c r="H829" s="798"/>
      <c r="I829" s="798"/>
      <c r="J829" s="798"/>
      <c r="K829" s="798"/>
      <c r="L829" s="798"/>
      <c r="M829" s="798"/>
      <c r="N829" s="798"/>
      <c r="O829" s="798"/>
      <c r="P829" s="798"/>
      <c r="Q829" s="798"/>
      <c r="R829" s="798"/>
      <c r="S829" s="798"/>
      <c r="T829" s="798"/>
      <c r="U829" s="798"/>
      <c r="V829" s="798"/>
      <c r="W829" s="798"/>
      <c r="X829" s="798"/>
      <c r="Y829" s="798"/>
      <c r="Z829" s="798"/>
      <c r="AA829" s="798"/>
    </row>
    <row r="830">
      <c r="A830" s="798"/>
      <c r="B830" s="798"/>
      <c r="C830" s="798"/>
      <c r="D830" s="798"/>
      <c r="E830" s="798"/>
      <c r="F830" s="798"/>
      <c r="G830" s="798"/>
      <c r="H830" s="798"/>
      <c r="I830" s="798"/>
      <c r="J830" s="798"/>
      <c r="K830" s="798"/>
      <c r="L830" s="798"/>
      <c r="M830" s="798"/>
      <c r="N830" s="798"/>
      <c r="O830" s="798"/>
      <c r="P830" s="798"/>
      <c r="Q830" s="798"/>
      <c r="R830" s="798"/>
      <c r="S830" s="798"/>
      <c r="T830" s="798"/>
      <c r="U830" s="798"/>
      <c r="V830" s="798"/>
      <c r="W830" s="798"/>
      <c r="X830" s="798"/>
      <c r="Y830" s="798"/>
      <c r="Z830" s="798"/>
      <c r="AA830" s="798"/>
    </row>
    <row r="831">
      <c r="A831" s="798"/>
      <c r="B831" s="798"/>
      <c r="C831" s="798"/>
      <c r="D831" s="798"/>
      <c r="E831" s="798"/>
      <c r="F831" s="798"/>
      <c r="G831" s="798"/>
      <c r="H831" s="798"/>
      <c r="I831" s="798"/>
      <c r="J831" s="798"/>
      <c r="K831" s="798"/>
      <c r="L831" s="798"/>
      <c r="M831" s="798"/>
      <c r="N831" s="798"/>
      <c r="O831" s="798"/>
      <c r="P831" s="798"/>
      <c r="Q831" s="798"/>
      <c r="R831" s="798"/>
      <c r="S831" s="798"/>
      <c r="T831" s="798"/>
      <c r="U831" s="798"/>
      <c r="V831" s="798"/>
      <c r="W831" s="798"/>
      <c r="X831" s="798"/>
      <c r="Y831" s="798"/>
      <c r="Z831" s="798"/>
      <c r="AA831" s="798"/>
    </row>
    <row r="832">
      <c r="A832" s="798"/>
      <c r="B832" s="798"/>
      <c r="C832" s="798"/>
      <c r="D832" s="798"/>
      <c r="E832" s="798"/>
      <c r="F832" s="798"/>
      <c r="G832" s="798"/>
      <c r="H832" s="798"/>
      <c r="I832" s="798"/>
      <c r="J832" s="798"/>
      <c r="K832" s="798"/>
      <c r="L832" s="798"/>
      <c r="M832" s="798"/>
      <c r="N832" s="798"/>
      <c r="O832" s="798"/>
      <c r="P832" s="798"/>
      <c r="Q832" s="798"/>
      <c r="R832" s="798"/>
      <c r="S832" s="798"/>
      <c r="T832" s="798"/>
      <c r="U832" s="798"/>
      <c r="V832" s="798"/>
      <c r="W832" s="798"/>
      <c r="X832" s="798"/>
      <c r="Y832" s="798"/>
      <c r="Z832" s="798"/>
      <c r="AA832" s="798"/>
    </row>
    <row r="833">
      <c r="A833" s="798"/>
      <c r="B833" s="798"/>
      <c r="C833" s="798"/>
      <c r="D833" s="798"/>
      <c r="E833" s="798"/>
      <c r="F833" s="798"/>
      <c r="G833" s="798"/>
      <c r="H833" s="798"/>
      <c r="I833" s="798"/>
      <c r="J833" s="798"/>
      <c r="K833" s="798"/>
      <c r="L833" s="798"/>
      <c r="M833" s="798"/>
      <c r="N833" s="798"/>
      <c r="O833" s="798"/>
      <c r="P833" s="798"/>
      <c r="Q833" s="798"/>
      <c r="R833" s="798"/>
      <c r="S833" s="798"/>
      <c r="T833" s="798"/>
      <c r="U833" s="798"/>
      <c r="V833" s="798"/>
      <c r="W833" s="798"/>
      <c r="X833" s="798"/>
      <c r="Y833" s="798"/>
      <c r="Z833" s="798"/>
      <c r="AA833" s="798"/>
    </row>
    <row r="834">
      <c r="A834" s="798"/>
      <c r="B834" s="798"/>
      <c r="C834" s="798"/>
      <c r="D834" s="798"/>
      <c r="E834" s="798"/>
      <c r="F834" s="798"/>
      <c r="G834" s="798"/>
      <c r="H834" s="798"/>
      <c r="I834" s="798"/>
      <c r="J834" s="798"/>
      <c r="K834" s="798"/>
      <c r="L834" s="798"/>
      <c r="M834" s="798"/>
      <c r="N834" s="798"/>
      <c r="O834" s="798"/>
      <c r="P834" s="798"/>
      <c r="Q834" s="798"/>
      <c r="R834" s="798"/>
      <c r="S834" s="798"/>
      <c r="T834" s="798"/>
      <c r="U834" s="798"/>
      <c r="V834" s="798"/>
      <c r="W834" s="798"/>
      <c r="X834" s="798"/>
      <c r="Y834" s="798"/>
      <c r="Z834" s="798"/>
      <c r="AA834" s="798"/>
    </row>
    <row r="835">
      <c r="A835" s="798"/>
      <c r="B835" s="798"/>
      <c r="C835" s="798"/>
      <c r="D835" s="798"/>
      <c r="E835" s="798"/>
      <c r="F835" s="798"/>
      <c r="G835" s="798"/>
      <c r="H835" s="798"/>
      <c r="I835" s="798"/>
      <c r="J835" s="798"/>
      <c r="K835" s="798"/>
      <c r="L835" s="798"/>
      <c r="M835" s="798"/>
      <c r="N835" s="798"/>
      <c r="O835" s="798"/>
      <c r="P835" s="798"/>
      <c r="Q835" s="798"/>
      <c r="R835" s="798"/>
      <c r="S835" s="798"/>
      <c r="T835" s="798"/>
      <c r="U835" s="798"/>
      <c r="V835" s="798"/>
      <c r="W835" s="798"/>
      <c r="X835" s="798"/>
      <c r="Y835" s="798"/>
      <c r="Z835" s="798"/>
      <c r="AA835" s="798"/>
    </row>
    <row r="836">
      <c r="A836" s="798"/>
      <c r="B836" s="798"/>
      <c r="C836" s="798"/>
      <c r="D836" s="798"/>
      <c r="E836" s="798"/>
      <c r="F836" s="798"/>
      <c r="G836" s="798"/>
      <c r="H836" s="798"/>
      <c r="I836" s="798"/>
      <c r="J836" s="798"/>
      <c r="K836" s="798"/>
      <c r="L836" s="798"/>
      <c r="M836" s="798"/>
      <c r="N836" s="798"/>
      <c r="O836" s="798"/>
      <c r="P836" s="798"/>
      <c r="Q836" s="798"/>
      <c r="R836" s="798"/>
      <c r="S836" s="798"/>
      <c r="T836" s="798"/>
      <c r="U836" s="798"/>
      <c r="V836" s="798"/>
      <c r="W836" s="798"/>
      <c r="X836" s="798"/>
      <c r="Y836" s="798"/>
      <c r="Z836" s="798"/>
      <c r="AA836" s="798"/>
    </row>
    <row r="837">
      <c r="A837" s="798"/>
      <c r="B837" s="798"/>
      <c r="C837" s="798"/>
      <c r="D837" s="798"/>
      <c r="E837" s="798"/>
      <c r="F837" s="798"/>
      <c r="G837" s="798"/>
      <c r="H837" s="798"/>
      <c r="I837" s="798"/>
      <c r="J837" s="798"/>
      <c r="K837" s="798"/>
      <c r="L837" s="798"/>
      <c r="M837" s="798"/>
      <c r="N837" s="798"/>
      <c r="O837" s="798"/>
      <c r="P837" s="798"/>
      <c r="Q837" s="798"/>
      <c r="R837" s="798"/>
      <c r="S837" s="798"/>
      <c r="T837" s="798"/>
      <c r="U837" s="798"/>
      <c r="V837" s="798"/>
      <c r="W837" s="798"/>
      <c r="X837" s="798"/>
      <c r="Y837" s="798"/>
      <c r="Z837" s="798"/>
      <c r="AA837" s="798"/>
    </row>
    <row r="838">
      <c r="A838" s="798"/>
      <c r="B838" s="798"/>
      <c r="C838" s="798"/>
      <c r="D838" s="798"/>
      <c r="E838" s="798"/>
      <c r="F838" s="798"/>
      <c r="G838" s="798"/>
      <c r="H838" s="798"/>
      <c r="I838" s="798"/>
      <c r="J838" s="798"/>
      <c r="K838" s="798"/>
      <c r="L838" s="798"/>
      <c r="M838" s="798"/>
      <c r="N838" s="798"/>
      <c r="O838" s="798"/>
      <c r="P838" s="798"/>
      <c r="Q838" s="798"/>
      <c r="R838" s="798"/>
      <c r="S838" s="798"/>
      <c r="T838" s="798"/>
      <c r="U838" s="798"/>
      <c r="V838" s="798"/>
      <c r="W838" s="798"/>
      <c r="X838" s="798"/>
      <c r="Y838" s="798"/>
      <c r="Z838" s="798"/>
      <c r="AA838" s="798"/>
    </row>
    <row r="839">
      <c r="A839" s="798"/>
      <c r="B839" s="798"/>
      <c r="C839" s="798"/>
      <c r="D839" s="798"/>
      <c r="E839" s="798"/>
      <c r="F839" s="798"/>
      <c r="G839" s="798"/>
      <c r="H839" s="798"/>
      <c r="I839" s="798"/>
      <c r="J839" s="798"/>
      <c r="K839" s="798"/>
      <c r="L839" s="798"/>
      <c r="M839" s="798"/>
      <c r="N839" s="798"/>
      <c r="O839" s="798"/>
      <c r="P839" s="798"/>
      <c r="Q839" s="798"/>
      <c r="R839" s="798"/>
      <c r="S839" s="798"/>
      <c r="T839" s="798"/>
      <c r="U839" s="798"/>
      <c r="V839" s="798"/>
      <c r="W839" s="798"/>
      <c r="X839" s="798"/>
      <c r="Y839" s="798"/>
      <c r="Z839" s="798"/>
      <c r="AA839" s="798"/>
    </row>
    <row r="840">
      <c r="A840" s="798"/>
      <c r="B840" s="798"/>
      <c r="C840" s="798"/>
      <c r="D840" s="798"/>
      <c r="E840" s="798"/>
      <c r="F840" s="798"/>
      <c r="G840" s="798"/>
      <c r="H840" s="798"/>
      <c r="I840" s="798"/>
      <c r="J840" s="798"/>
      <c r="K840" s="798"/>
      <c r="L840" s="798"/>
      <c r="M840" s="798"/>
      <c r="N840" s="798"/>
      <c r="O840" s="798"/>
      <c r="P840" s="798"/>
      <c r="Q840" s="798"/>
      <c r="R840" s="798"/>
      <c r="S840" s="798"/>
      <c r="T840" s="798"/>
      <c r="U840" s="798"/>
      <c r="V840" s="798"/>
      <c r="W840" s="798"/>
      <c r="X840" s="798"/>
      <c r="Y840" s="798"/>
      <c r="Z840" s="798"/>
      <c r="AA840" s="798"/>
    </row>
    <row r="841">
      <c r="A841" s="798"/>
      <c r="B841" s="798"/>
      <c r="C841" s="798"/>
      <c r="D841" s="798"/>
      <c r="E841" s="798"/>
      <c r="F841" s="798"/>
      <c r="G841" s="798"/>
      <c r="H841" s="798"/>
      <c r="I841" s="798"/>
      <c r="J841" s="798"/>
      <c r="K841" s="798"/>
      <c r="L841" s="798"/>
      <c r="M841" s="798"/>
      <c r="N841" s="798"/>
      <c r="O841" s="798"/>
      <c r="P841" s="798"/>
      <c r="Q841" s="798"/>
      <c r="R841" s="798"/>
      <c r="S841" s="798"/>
      <c r="T841" s="798"/>
      <c r="U841" s="798"/>
      <c r="V841" s="798"/>
      <c r="W841" s="798"/>
      <c r="X841" s="798"/>
      <c r="Y841" s="798"/>
      <c r="Z841" s="798"/>
      <c r="AA841" s="798"/>
    </row>
    <row r="842">
      <c r="A842" s="798"/>
      <c r="B842" s="798"/>
      <c r="C842" s="798"/>
      <c r="D842" s="798"/>
      <c r="E842" s="798"/>
      <c r="F842" s="798"/>
      <c r="G842" s="798"/>
      <c r="H842" s="798"/>
      <c r="I842" s="798"/>
      <c r="J842" s="798"/>
      <c r="K842" s="798"/>
      <c r="L842" s="798"/>
      <c r="M842" s="798"/>
      <c r="N842" s="798"/>
      <c r="O842" s="798"/>
      <c r="P842" s="798"/>
      <c r="Q842" s="798"/>
      <c r="R842" s="798"/>
      <c r="S842" s="798"/>
      <c r="T842" s="798"/>
      <c r="U842" s="798"/>
      <c r="V842" s="798"/>
      <c r="W842" s="798"/>
      <c r="X842" s="798"/>
      <c r="Y842" s="798"/>
      <c r="Z842" s="798"/>
      <c r="AA842" s="798"/>
    </row>
    <row r="843">
      <c r="A843" s="798"/>
      <c r="B843" s="798"/>
      <c r="C843" s="798"/>
      <c r="D843" s="798"/>
      <c r="E843" s="798"/>
      <c r="F843" s="798"/>
      <c r="G843" s="798"/>
      <c r="H843" s="798"/>
      <c r="I843" s="798"/>
      <c r="J843" s="798"/>
      <c r="K843" s="798"/>
      <c r="L843" s="798"/>
      <c r="M843" s="798"/>
      <c r="N843" s="798"/>
      <c r="O843" s="798"/>
      <c r="P843" s="798"/>
      <c r="Q843" s="798"/>
      <c r="R843" s="798"/>
      <c r="S843" s="798"/>
      <c r="T843" s="798"/>
      <c r="U843" s="798"/>
      <c r="V843" s="798"/>
      <c r="W843" s="798"/>
      <c r="X843" s="798"/>
      <c r="Y843" s="798"/>
      <c r="Z843" s="798"/>
      <c r="AA843" s="798"/>
    </row>
    <row r="844">
      <c r="A844" s="798"/>
      <c r="B844" s="798"/>
      <c r="C844" s="798"/>
      <c r="D844" s="798"/>
      <c r="E844" s="798"/>
      <c r="F844" s="798"/>
      <c r="G844" s="798"/>
      <c r="H844" s="798"/>
      <c r="I844" s="798"/>
      <c r="J844" s="798"/>
      <c r="K844" s="798"/>
      <c r="L844" s="798"/>
      <c r="M844" s="798"/>
      <c r="N844" s="798"/>
      <c r="O844" s="798"/>
      <c r="P844" s="798"/>
      <c r="Q844" s="798"/>
      <c r="R844" s="798"/>
      <c r="S844" s="798"/>
      <c r="T844" s="798"/>
      <c r="U844" s="798"/>
      <c r="V844" s="798"/>
      <c r="W844" s="798"/>
      <c r="X844" s="798"/>
      <c r="Y844" s="798"/>
      <c r="Z844" s="798"/>
      <c r="AA844" s="798"/>
    </row>
    <row r="845">
      <c r="A845" s="798"/>
      <c r="B845" s="798"/>
      <c r="C845" s="798"/>
      <c r="D845" s="798"/>
      <c r="E845" s="798"/>
      <c r="F845" s="798"/>
      <c r="G845" s="798"/>
      <c r="H845" s="798"/>
      <c r="I845" s="798"/>
      <c r="J845" s="798"/>
      <c r="K845" s="798"/>
      <c r="L845" s="798"/>
      <c r="M845" s="798"/>
      <c r="N845" s="798"/>
      <c r="O845" s="798"/>
      <c r="P845" s="798"/>
      <c r="Q845" s="798"/>
      <c r="R845" s="798"/>
      <c r="S845" s="798"/>
      <c r="T845" s="798"/>
      <c r="U845" s="798"/>
      <c r="V845" s="798"/>
      <c r="W845" s="798"/>
      <c r="X845" s="798"/>
      <c r="Y845" s="798"/>
      <c r="Z845" s="798"/>
      <c r="AA845" s="798"/>
    </row>
    <row r="846">
      <c r="A846" s="798"/>
      <c r="B846" s="798"/>
      <c r="C846" s="798"/>
      <c r="D846" s="798"/>
      <c r="E846" s="798"/>
      <c r="F846" s="798"/>
      <c r="G846" s="798"/>
      <c r="H846" s="798"/>
      <c r="I846" s="798"/>
      <c r="J846" s="798"/>
      <c r="K846" s="798"/>
      <c r="L846" s="798"/>
      <c r="M846" s="798"/>
      <c r="N846" s="798"/>
      <c r="O846" s="798"/>
      <c r="P846" s="798"/>
      <c r="Q846" s="798"/>
      <c r="R846" s="798"/>
      <c r="S846" s="798"/>
      <c r="T846" s="798"/>
      <c r="U846" s="798"/>
      <c r="V846" s="798"/>
      <c r="W846" s="798"/>
      <c r="X846" s="798"/>
      <c r="Y846" s="798"/>
      <c r="Z846" s="798"/>
      <c r="AA846" s="798"/>
    </row>
    <row r="847">
      <c r="A847" s="798"/>
      <c r="B847" s="798"/>
      <c r="C847" s="798"/>
      <c r="D847" s="798"/>
      <c r="E847" s="798"/>
      <c r="F847" s="798"/>
      <c r="G847" s="798"/>
      <c r="H847" s="798"/>
      <c r="I847" s="798"/>
      <c r="J847" s="798"/>
      <c r="K847" s="798"/>
      <c r="L847" s="798"/>
      <c r="M847" s="798"/>
      <c r="N847" s="798"/>
      <c r="O847" s="798"/>
      <c r="P847" s="798"/>
      <c r="Q847" s="798"/>
      <c r="R847" s="798"/>
      <c r="S847" s="798"/>
      <c r="T847" s="798"/>
      <c r="U847" s="798"/>
      <c r="V847" s="798"/>
      <c r="W847" s="798"/>
      <c r="X847" s="798"/>
      <c r="Y847" s="798"/>
      <c r="Z847" s="798"/>
      <c r="AA847" s="798"/>
    </row>
    <row r="848">
      <c r="A848" s="798"/>
      <c r="B848" s="798"/>
      <c r="C848" s="798"/>
      <c r="D848" s="798"/>
      <c r="E848" s="798"/>
      <c r="F848" s="798"/>
      <c r="G848" s="798"/>
      <c r="H848" s="798"/>
      <c r="I848" s="798"/>
      <c r="J848" s="798"/>
      <c r="K848" s="798"/>
      <c r="L848" s="798"/>
      <c r="M848" s="798"/>
      <c r="N848" s="798"/>
      <c r="O848" s="798"/>
      <c r="P848" s="798"/>
      <c r="Q848" s="798"/>
      <c r="R848" s="798"/>
      <c r="S848" s="798"/>
      <c r="T848" s="798"/>
      <c r="U848" s="798"/>
      <c r="V848" s="798"/>
      <c r="W848" s="798"/>
      <c r="X848" s="798"/>
      <c r="Y848" s="798"/>
      <c r="Z848" s="798"/>
      <c r="AA848" s="798"/>
    </row>
    <row r="849">
      <c r="A849" s="798"/>
      <c r="B849" s="798"/>
      <c r="C849" s="798"/>
      <c r="D849" s="798"/>
      <c r="E849" s="798"/>
      <c r="F849" s="798"/>
      <c r="G849" s="798"/>
      <c r="H849" s="798"/>
      <c r="I849" s="798"/>
      <c r="J849" s="798"/>
      <c r="K849" s="798"/>
      <c r="L849" s="798"/>
      <c r="M849" s="798"/>
      <c r="N849" s="798"/>
      <c r="O849" s="798"/>
      <c r="P849" s="798"/>
      <c r="Q849" s="798"/>
      <c r="R849" s="798"/>
      <c r="S849" s="798"/>
      <c r="T849" s="798"/>
      <c r="U849" s="798"/>
      <c r="V849" s="798"/>
      <c r="W849" s="798"/>
      <c r="X849" s="798"/>
      <c r="Y849" s="798"/>
      <c r="Z849" s="798"/>
      <c r="AA849" s="798"/>
    </row>
    <row r="850">
      <c r="A850" s="798"/>
      <c r="B850" s="798"/>
      <c r="C850" s="798"/>
      <c r="D850" s="798"/>
      <c r="E850" s="798"/>
      <c r="F850" s="798"/>
      <c r="G850" s="798"/>
      <c r="H850" s="798"/>
      <c r="I850" s="798"/>
      <c r="J850" s="798"/>
      <c r="K850" s="798"/>
      <c r="L850" s="798"/>
      <c r="M850" s="798"/>
      <c r="N850" s="798"/>
      <c r="O850" s="798"/>
      <c r="P850" s="798"/>
      <c r="Q850" s="798"/>
      <c r="R850" s="798"/>
      <c r="S850" s="798"/>
      <c r="T850" s="798"/>
      <c r="U850" s="798"/>
      <c r="V850" s="798"/>
      <c r="W850" s="798"/>
      <c r="X850" s="798"/>
      <c r="Y850" s="798"/>
      <c r="Z850" s="798"/>
      <c r="AA850" s="798"/>
    </row>
    <row r="851">
      <c r="A851" s="798"/>
      <c r="B851" s="798"/>
      <c r="C851" s="798"/>
      <c r="D851" s="798"/>
      <c r="E851" s="798"/>
      <c r="F851" s="798"/>
      <c r="G851" s="798"/>
      <c r="H851" s="798"/>
      <c r="I851" s="798"/>
      <c r="J851" s="798"/>
      <c r="K851" s="798"/>
      <c r="L851" s="798"/>
      <c r="M851" s="798"/>
      <c r="N851" s="798"/>
      <c r="O851" s="798"/>
      <c r="P851" s="798"/>
      <c r="Q851" s="798"/>
      <c r="R851" s="798"/>
      <c r="S851" s="798"/>
      <c r="T851" s="798"/>
      <c r="U851" s="798"/>
      <c r="V851" s="798"/>
      <c r="W851" s="798"/>
      <c r="X851" s="798"/>
      <c r="Y851" s="798"/>
      <c r="Z851" s="798"/>
      <c r="AA851" s="798"/>
    </row>
    <row r="852">
      <c r="A852" s="798"/>
      <c r="B852" s="798"/>
      <c r="C852" s="798"/>
      <c r="D852" s="798"/>
      <c r="E852" s="798"/>
      <c r="F852" s="798"/>
      <c r="G852" s="798"/>
      <c r="H852" s="798"/>
      <c r="I852" s="798"/>
      <c r="J852" s="798"/>
      <c r="K852" s="798"/>
      <c r="L852" s="798"/>
      <c r="M852" s="798"/>
      <c r="N852" s="798"/>
      <c r="O852" s="798"/>
      <c r="P852" s="798"/>
      <c r="Q852" s="798"/>
      <c r="R852" s="798"/>
      <c r="S852" s="798"/>
      <c r="T852" s="798"/>
      <c r="U852" s="798"/>
      <c r="V852" s="798"/>
      <c r="W852" s="798"/>
      <c r="X852" s="798"/>
      <c r="Y852" s="798"/>
      <c r="Z852" s="798"/>
      <c r="AA852" s="798"/>
    </row>
    <row r="853">
      <c r="A853" s="798"/>
      <c r="B853" s="798"/>
      <c r="C853" s="798"/>
      <c r="D853" s="798"/>
      <c r="E853" s="798"/>
      <c r="F853" s="798"/>
      <c r="G853" s="798"/>
      <c r="H853" s="798"/>
      <c r="I853" s="798"/>
      <c r="J853" s="798"/>
      <c r="K853" s="798"/>
      <c r="L853" s="798"/>
      <c r="M853" s="798"/>
      <c r="N853" s="798"/>
      <c r="O853" s="798"/>
      <c r="P853" s="798"/>
      <c r="Q853" s="798"/>
      <c r="R853" s="798"/>
      <c r="S853" s="798"/>
      <c r="T853" s="798"/>
      <c r="U853" s="798"/>
      <c r="V853" s="798"/>
      <c r="W853" s="798"/>
      <c r="X853" s="798"/>
      <c r="Y853" s="798"/>
      <c r="Z853" s="798"/>
      <c r="AA853" s="798"/>
    </row>
    <row r="854">
      <c r="A854" s="798"/>
      <c r="B854" s="798"/>
      <c r="C854" s="798"/>
      <c r="D854" s="798"/>
      <c r="E854" s="798"/>
      <c r="F854" s="798"/>
      <c r="G854" s="798"/>
      <c r="H854" s="798"/>
      <c r="I854" s="798"/>
      <c r="J854" s="798"/>
      <c r="K854" s="798"/>
      <c r="L854" s="798"/>
      <c r="M854" s="798"/>
      <c r="N854" s="798"/>
      <c r="O854" s="798"/>
      <c r="P854" s="798"/>
      <c r="Q854" s="798"/>
      <c r="R854" s="798"/>
      <c r="S854" s="798"/>
      <c r="T854" s="798"/>
      <c r="U854" s="798"/>
      <c r="V854" s="798"/>
      <c r="W854" s="798"/>
      <c r="X854" s="798"/>
      <c r="Y854" s="798"/>
      <c r="Z854" s="798"/>
      <c r="AA854" s="798"/>
    </row>
    <row r="855">
      <c r="A855" s="798"/>
      <c r="B855" s="798"/>
      <c r="C855" s="798"/>
      <c r="D855" s="798"/>
      <c r="E855" s="798"/>
      <c r="F855" s="798"/>
      <c r="G855" s="798"/>
      <c r="H855" s="798"/>
      <c r="I855" s="798"/>
      <c r="J855" s="798"/>
      <c r="K855" s="798"/>
      <c r="L855" s="798"/>
      <c r="M855" s="798"/>
      <c r="N855" s="798"/>
      <c r="O855" s="798"/>
      <c r="P855" s="798"/>
      <c r="Q855" s="798"/>
      <c r="R855" s="798"/>
      <c r="S855" s="798"/>
      <c r="T855" s="798"/>
      <c r="U855" s="798"/>
      <c r="V855" s="798"/>
      <c r="W855" s="798"/>
      <c r="X855" s="798"/>
      <c r="Y855" s="798"/>
      <c r="Z855" s="798"/>
      <c r="AA855" s="798"/>
    </row>
    <row r="856">
      <c r="A856" s="798"/>
      <c r="B856" s="798"/>
      <c r="C856" s="798"/>
      <c r="D856" s="798"/>
      <c r="E856" s="798"/>
      <c r="F856" s="798"/>
      <c r="G856" s="798"/>
      <c r="H856" s="798"/>
      <c r="I856" s="798"/>
      <c r="J856" s="798"/>
      <c r="K856" s="798"/>
      <c r="L856" s="798"/>
      <c r="M856" s="798"/>
      <c r="N856" s="798"/>
      <c r="O856" s="798"/>
      <c r="P856" s="798"/>
      <c r="Q856" s="798"/>
      <c r="R856" s="798"/>
      <c r="S856" s="798"/>
      <c r="T856" s="798"/>
      <c r="U856" s="798"/>
      <c r="V856" s="798"/>
      <c r="W856" s="798"/>
      <c r="X856" s="798"/>
      <c r="Y856" s="798"/>
      <c r="Z856" s="798"/>
      <c r="AA856" s="798"/>
    </row>
    <row r="857">
      <c r="A857" s="798"/>
      <c r="B857" s="798"/>
      <c r="C857" s="798"/>
      <c r="D857" s="798"/>
      <c r="E857" s="798"/>
      <c r="F857" s="798"/>
      <c r="G857" s="798"/>
      <c r="H857" s="798"/>
      <c r="I857" s="798"/>
      <c r="J857" s="798"/>
      <c r="K857" s="798"/>
      <c r="L857" s="798"/>
      <c r="M857" s="798"/>
      <c r="N857" s="798"/>
      <c r="O857" s="798"/>
      <c r="P857" s="798"/>
      <c r="Q857" s="798"/>
      <c r="R857" s="798"/>
      <c r="S857" s="798"/>
      <c r="T857" s="798"/>
      <c r="U857" s="798"/>
      <c r="V857" s="798"/>
      <c r="W857" s="798"/>
      <c r="X857" s="798"/>
      <c r="Y857" s="798"/>
      <c r="Z857" s="798"/>
      <c r="AA857" s="798"/>
    </row>
    <row r="858">
      <c r="A858" s="798"/>
      <c r="B858" s="798"/>
      <c r="C858" s="798"/>
      <c r="D858" s="798"/>
      <c r="E858" s="798"/>
      <c r="F858" s="798"/>
      <c r="G858" s="798"/>
      <c r="H858" s="798"/>
      <c r="I858" s="798"/>
      <c r="J858" s="798"/>
      <c r="K858" s="798"/>
      <c r="L858" s="798"/>
      <c r="M858" s="798"/>
      <c r="N858" s="798"/>
      <c r="O858" s="798"/>
      <c r="P858" s="798"/>
      <c r="Q858" s="798"/>
      <c r="R858" s="798"/>
      <c r="S858" s="798"/>
      <c r="T858" s="798"/>
      <c r="U858" s="798"/>
      <c r="V858" s="798"/>
      <c r="W858" s="798"/>
      <c r="X858" s="798"/>
      <c r="Y858" s="798"/>
      <c r="Z858" s="798"/>
      <c r="AA858" s="798"/>
    </row>
    <row r="859">
      <c r="A859" s="798"/>
      <c r="B859" s="798"/>
      <c r="C859" s="798"/>
      <c r="D859" s="798"/>
      <c r="E859" s="798"/>
      <c r="F859" s="798"/>
      <c r="G859" s="798"/>
      <c r="H859" s="798"/>
      <c r="I859" s="798"/>
      <c r="J859" s="798"/>
      <c r="K859" s="798"/>
      <c r="L859" s="798"/>
      <c r="M859" s="798"/>
      <c r="N859" s="798"/>
      <c r="O859" s="798"/>
      <c r="P859" s="798"/>
      <c r="Q859" s="798"/>
      <c r="R859" s="798"/>
      <c r="S859" s="798"/>
      <c r="T859" s="798"/>
      <c r="U859" s="798"/>
      <c r="V859" s="798"/>
      <c r="W859" s="798"/>
      <c r="X859" s="798"/>
      <c r="Y859" s="798"/>
      <c r="Z859" s="798"/>
      <c r="AA859" s="798"/>
    </row>
    <row r="860">
      <c r="A860" s="798"/>
      <c r="B860" s="798"/>
      <c r="C860" s="798"/>
      <c r="D860" s="798"/>
      <c r="E860" s="798"/>
      <c r="F860" s="798"/>
      <c r="G860" s="798"/>
      <c r="H860" s="798"/>
      <c r="I860" s="798"/>
      <c r="J860" s="798"/>
      <c r="K860" s="798"/>
      <c r="L860" s="798"/>
      <c r="M860" s="798"/>
      <c r="N860" s="798"/>
      <c r="O860" s="798"/>
      <c r="P860" s="798"/>
      <c r="Q860" s="798"/>
      <c r="R860" s="798"/>
      <c r="S860" s="798"/>
      <c r="T860" s="798"/>
      <c r="U860" s="798"/>
      <c r="V860" s="798"/>
      <c r="W860" s="798"/>
      <c r="X860" s="798"/>
      <c r="Y860" s="798"/>
      <c r="Z860" s="798"/>
      <c r="AA860" s="798"/>
    </row>
    <row r="861">
      <c r="A861" s="798"/>
      <c r="B861" s="798"/>
      <c r="C861" s="798"/>
      <c r="D861" s="798"/>
      <c r="E861" s="798"/>
      <c r="F861" s="798"/>
      <c r="G861" s="798"/>
      <c r="H861" s="798"/>
      <c r="I861" s="798"/>
      <c r="J861" s="798"/>
      <c r="K861" s="798"/>
      <c r="L861" s="798"/>
      <c r="M861" s="798"/>
      <c r="N861" s="798"/>
      <c r="O861" s="798"/>
      <c r="P861" s="798"/>
      <c r="Q861" s="798"/>
      <c r="R861" s="798"/>
      <c r="S861" s="798"/>
      <c r="T861" s="798"/>
      <c r="U861" s="798"/>
      <c r="V861" s="798"/>
      <c r="W861" s="798"/>
      <c r="X861" s="798"/>
      <c r="Y861" s="798"/>
      <c r="Z861" s="798"/>
      <c r="AA861" s="798"/>
    </row>
    <row r="862">
      <c r="A862" s="798"/>
      <c r="B862" s="798"/>
      <c r="C862" s="798"/>
      <c r="D862" s="798"/>
      <c r="E862" s="798"/>
      <c r="F862" s="798"/>
      <c r="G862" s="798"/>
      <c r="H862" s="798"/>
      <c r="I862" s="798"/>
      <c r="J862" s="798"/>
      <c r="K862" s="798"/>
      <c r="L862" s="798"/>
      <c r="M862" s="798"/>
      <c r="N862" s="798"/>
      <c r="O862" s="798"/>
      <c r="P862" s="798"/>
      <c r="Q862" s="798"/>
      <c r="R862" s="798"/>
      <c r="S862" s="798"/>
      <c r="T862" s="798"/>
      <c r="U862" s="798"/>
      <c r="V862" s="798"/>
      <c r="W862" s="798"/>
      <c r="X862" s="798"/>
      <c r="Y862" s="798"/>
      <c r="Z862" s="798"/>
      <c r="AA862" s="798"/>
    </row>
    <row r="863">
      <c r="A863" s="798"/>
      <c r="B863" s="798"/>
      <c r="C863" s="798"/>
      <c r="D863" s="798"/>
      <c r="E863" s="798"/>
      <c r="F863" s="798"/>
      <c r="G863" s="798"/>
      <c r="H863" s="798"/>
      <c r="I863" s="798"/>
      <c r="J863" s="798"/>
      <c r="K863" s="798"/>
      <c r="L863" s="798"/>
      <c r="M863" s="798"/>
      <c r="N863" s="798"/>
      <c r="O863" s="798"/>
      <c r="P863" s="798"/>
      <c r="Q863" s="798"/>
      <c r="R863" s="798"/>
      <c r="S863" s="798"/>
      <c r="T863" s="798"/>
      <c r="U863" s="798"/>
      <c r="V863" s="798"/>
      <c r="W863" s="798"/>
      <c r="X863" s="798"/>
      <c r="Y863" s="798"/>
      <c r="Z863" s="798"/>
      <c r="AA863" s="798"/>
    </row>
    <row r="864">
      <c r="A864" s="798"/>
      <c r="B864" s="798"/>
      <c r="C864" s="798"/>
      <c r="D864" s="798"/>
      <c r="E864" s="798"/>
      <c r="F864" s="798"/>
      <c r="G864" s="798"/>
      <c r="H864" s="798"/>
      <c r="I864" s="798"/>
      <c r="J864" s="798"/>
      <c r="K864" s="798"/>
      <c r="L864" s="798"/>
      <c r="M864" s="798"/>
      <c r="N864" s="798"/>
      <c r="O864" s="798"/>
      <c r="P864" s="798"/>
      <c r="Q864" s="798"/>
      <c r="R864" s="798"/>
      <c r="S864" s="798"/>
      <c r="T864" s="798"/>
      <c r="U864" s="798"/>
      <c r="V864" s="798"/>
      <c r="W864" s="798"/>
      <c r="X864" s="798"/>
      <c r="Y864" s="798"/>
      <c r="Z864" s="798"/>
      <c r="AA864" s="798"/>
    </row>
    <row r="865">
      <c r="A865" s="798"/>
      <c r="B865" s="798"/>
      <c r="C865" s="798"/>
      <c r="D865" s="798"/>
      <c r="E865" s="798"/>
      <c r="F865" s="798"/>
      <c r="G865" s="798"/>
      <c r="H865" s="798"/>
      <c r="I865" s="798"/>
      <c r="J865" s="798"/>
      <c r="K865" s="798"/>
      <c r="L865" s="798"/>
      <c r="M865" s="798"/>
      <c r="N865" s="798"/>
      <c r="O865" s="798"/>
      <c r="P865" s="798"/>
      <c r="Q865" s="798"/>
      <c r="R865" s="798"/>
      <c r="S865" s="798"/>
      <c r="T865" s="798"/>
      <c r="U865" s="798"/>
      <c r="V865" s="798"/>
      <c r="W865" s="798"/>
      <c r="X865" s="798"/>
      <c r="Y865" s="798"/>
      <c r="Z865" s="798"/>
      <c r="AA865" s="798"/>
    </row>
    <row r="866">
      <c r="A866" s="798"/>
      <c r="B866" s="798"/>
      <c r="C866" s="798"/>
      <c r="D866" s="798"/>
      <c r="E866" s="798"/>
      <c r="F866" s="798"/>
      <c r="G866" s="798"/>
      <c r="H866" s="798"/>
      <c r="I866" s="798"/>
      <c r="J866" s="798"/>
      <c r="K866" s="798"/>
      <c r="L866" s="798"/>
      <c r="M866" s="798"/>
      <c r="N866" s="798"/>
      <c r="O866" s="798"/>
      <c r="P866" s="798"/>
      <c r="Q866" s="798"/>
      <c r="R866" s="798"/>
      <c r="S866" s="798"/>
      <c r="T866" s="798"/>
      <c r="U866" s="798"/>
      <c r="V866" s="798"/>
      <c r="W866" s="798"/>
      <c r="X866" s="798"/>
      <c r="Y866" s="798"/>
      <c r="Z866" s="798"/>
      <c r="AA866" s="798"/>
    </row>
    <row r="867">
      <c r="A867" s="798"/>
      <c r="B867" s="798"/>
      <c r="C867" s="798"/>
      <c r="D867" s="798"/>
      <c r="E867" s="798"/>
      <c r="F867" s="798"/>
      <c r="G867" s="798"/>
      <c r="H867" s="798"/>
      <c r="I867" s="798"/>
      <c r="J867" s="798"/>
      <c r="K867" s="798"/>
      <c r="L867" s="798"/>
      <c r="M867" s="798"/>
      <c r="N867" s="798"/>
      <c r="O867" s="798"/>
      <c r="P867" s="798"/>
      <c r="Q867" s="798"/>
      <c r="R867" s="798"/>
      <c r="S867" s="798"/>
      <c r="T867" s="798"/>
      <c r="U867" s="798"/>
      <c r="V867" s="798"/>
      <c r="W867" s="798"/>
      <c r="X867" s="798"/>
      <c r="Y867" s="798"/>
      <c r="Z867" s="798"/>
      <c r="AA867" s="798"/>
    </row>
    <row r="868">
      <c r="A868" s="798"/>
      <c r="B868" s="798"/>
      <c r="C868" s="798"/>
      <c r="D868" s="798"/>
      <c r="E868" s="798"/>
      <c r="F868" s="798"/>
      <c r="G868" s="798"/>
      <c r="H868" s="798"/>
      <c r="I868" s="798"/>
      <c r="J868" s="798"/>
      <c r="K868" s="798"/>
      <c r="L868" s="798"/>
      <c r="M868" s="798"/>
      <c r="N868" s="798"/>
      <c r="O868" s="798"/>
      <c r="P868" s="798"/>
      <c r="Q868" s="798"/>
      <c r="R868" s="798"/>
      <c r="S868" s="798"/>
      <c r="T868" s="798"/>
      <c r="U868" s="798"/>
      <c r="V868" s="798"/>
      <c r="W868" s="798"/>
      <c r="X868" s="798"/>
      <c r="Y868" s="798"/>
      <c r="Z868" s="798"/>
      <c r="AA868" s="798"/>
    </row>
    <row r="869">
      <c r="A869" s="798"/>
      <c r="B869" s="798"/>
      <c r="C869" s="798"/>
      <c r="D869" s="798"/>
      <c r="E869" s="798"/>
      <c r="F869" s="798"/>
      <c r="G869" s="798"/>
      <c r="H869" s="798"/>
      <c r="I869" s="798"/>
      <c r="J869" s="798"/>
      <c r="K869" s="798"/>
      <c r="L869" s="798"/>
      <c r="M869" s="798"/>
      <c r="N869" s="798"/>
      <c r="O869" s="798"/>
      <c r="P869" s="798"/>
      <c r="Q869" s="798"/>
      <c r="R869" s="798"/>
      <c r="S869" s="798"/>
      <c r="T869" s="798"/>
      <c r="U869" s="798"/>
      <c r="V869" s="798"/>
      <c r="W869" s="798"/>
      <c r="X869" s="798"/>
      <c r="Y869" s="798"/>
      <c r="Z869" s="798"/>
      <c r="AA869" s="798"/>
    </row>
    <row r="870">
      <c r="A870" s="798"/>
      <c r="B870" s="798"/>
      <c r="C870" s="798"/>
      <c r="D870" s="798"/>
      <c r="E870" s="798"/>
      <c r="F870" s="798"/>
      <c r="G870" s="798"/>
      <c r="H870" s="798"/>
      <c r="I870" s="798"/>
      <c r="J870" s="798"/>
      <c r="K870" s="798"/>
      <c r="L870" s="798"/>
      <c r="M870" s="798"/>
      <c r="N870" s="798"/>
      <c r="O870" s="798"/>
      <c r="P870" s="798"/>
      <c r="Q870" s="798"/>
      <c r="R870" s="798"/>
      <c r="S870" s="798"/>
      <c r="T870" s="798"/>
      <c r="U870" s="798"/>
      <c r="V870" s="798"/>
      <c r="W870" s="798"/>
      <c r="X870" s="798"/>
      <c r="Y870" s="798"/>
      <c r="Z870" s="798"/>
      <c r="AA870" s="798"/>
    </row>
    <row r="871">
      <c r="A871" s="798"/>
      <c r="B871" s="798"/>
      <c r="C871" s="798"/>
      <c r="D871" s="798"/>
      <c r="E871" s="798"/>
      <c r="F871" s="798"/>
      <c r="G871" s="798"/>
      <c r="H871" s="798"/>
      <c r="I871" s="798"/>
      <c r="J871" s="798"/>
      <c r="K871" s="798"/>
      <c r="L871" s="798"/>
      <c r="M871" s="798"/>
      <c r="N871" s="798"/>
      <c r="O871" s="798"/>
      <c r="P871" s="798"/>
      <c r="Q871" s="798"/>
      <c r="R871" s="798"/>
      <c r="S871" s="798"/>
      <c r="T871" s="798"/>
      <c r="U871" s="798"/>
      <c r="V871" s="798"/>
      <c r="W871" s="798"/>
      <c r="X871" s="798"/>
      <c r="Y871" s="798"/>
      <c r="Z871" s="798"/>
      <c r="AA871" s="798"/>
    </row>
    <row r="872">
      <c r="A872" s="798"/>
      <c r="B872" s="798"/>
      <c r="C872" s="798"/>
      <c r="D872" s="798"/>
      <c r="E872" s="798"/>
      <c r="F872" s="798"/>
      <c r="G872" s="798"/>
      <c r="H872" s="798"/>
      <c r="I872" s="798"/>
      <c r="J872" s="798"/>
      <c r="K872" s="798"/>
      <c r="L872" s="798"/>
      <c r="M872" s="798"/>
      <c r="N872" s="798"/>
      <c r="O872" s="798"/>
      <c r="P872" s="798"/>
      <c r="Q872" s="798"/>
      <c r="R872" s="798"/>
      <c r="S872" s="798"/>
      <c r="T872" s="798"/>
      <c r="U872" s="798"/>
      <c r="V872" s="798"/>
      <c r="W872" s="798"/>
      <c r="X872" s="798"/>
      <c r="Y872" s="798"/>
      <c r="Z872" s="798"/>
      <c r="AA872" s="798"/>
    </row>
    <row r="873">
      <c r="A873" s="798"/>
      <c r="B873" s="798"/>
      <c r="C873" s="798"/>
      <c r="D873" s="798"/>
      <c r="E873" s="798"/>
      <c r="F873" s="798"/>
      <c r="G873" s="798"/>
      <c r="H873" s="798"/>
      <c r="I873" s="798"/>
      <c r="J873" s="798"/>
      <c r="K873" s="798"/>
      <c r="L873" s="798"/>
      <c r="M873" s="798"/>
      <c r="N873" s="798"/>
      <c r="O873" s="798"/>
      <c r="P873" s="798"/>
      <c r="Q873" s="798"/>
      <c r="R873" s="798"/>
      <c r="S873" s="798"/>
      <c r="T873" s="798"/>
      <c r="U873" s="798"/>
      <c r="V873" s="798"/>
      <c r="W873" s="798"/>
      <c r="X873" s="798"/>
      <c r="Y873" s="798"/>
      <c r="Z873" s="798"/>
      <c r="AA873" s="798"/>
    </row>
    <row r="874">
      <c r="A874" s="798"/>
      <c r="B874" s="798"/>
      <c r="C874" s="798"/>
      <c r="D874" s="798"/>
      <c r="E874" s="798"/>
      <c r="F874" s="798"/>
      <c r="G874" s="798"/>
      <c r="H874" s="798"/>
      <c r="I874" s="798"/>
      <c r="J874" s="798"/>
      <c r="K874" s="798"/>
      <c r="L874" s="798"/>
      <c r="M874" s="798"/>
      <c r="N874" s="798"/>
      <c r="O874" s="798"/>
      <c r="P874" s="798"/>
      <c r="Q874" s="798"/>
      <c r="R874" s="798"/>
      <c r="S874" s="798"/>
      <c r="T874" s="798"/>
      <c r="U874" s="798"/>
      <c r="V874" s="798"/>
      <c r="W874" s="798"/>
      <c r="X874" s="798"/>
      <c r="Y874" s="798"/>
      <c r="Z874" s="798"/>
      <c r="AA874" s="798"/>
    </row>
    <row r="875">
      <c r="A875" s="798"/>
      <c r="B875" s="798"/>
      <c r="C875" s="798"/>
      <c r="D875" s="798"/>
      <c r="E875" s="798"/>
      <c r="F875" s="798"/>
      <c r="G875" s="798"/>
      <c r="H875" s="798"/>
      <c r="I875" s="798"/>
      <c r="J875" s="798"/>
      <c r="K875" s="798"/>
      <c r="L875" s="798"/>
      <c r="M875" s="798"/>
      <c r="N875" s="798"/>
      <c r="O875" s="798"/>
      <c r="P875" s="798"/>
      <c r="Q875" s="798"/>
      <c r="R875" s="798"/>
      <c r="S875" s="798"/>
      <c r="T875" s="798"/>
      <c r="U875" s="798"/>
      <c r="V875" s="798"/>
      <c r="W875" s="798"/>
      <c r="X875" s="798"/>
      <c r="Y875" s="798"/>
      <c r="Z875" s="798"/>
      <c r="AA875" s="798"/>
    </row>
    <row r="876">
      <c r="A876" s="798"/>
      <c r="B876" s="798"/>
      <c r="C876" s="798"/>
      <c r="D876" s="798"/>
      <c r="E876" s="798"/>
      <c r="F876" s="798"/>
      <c r="G876" s="798"/>
      <c r="H876" s="798"/>
      <c r="I876" s="798"/>
      <c r="J876" s="798"/>
      <c r="K876" s="798"/>
      <c r="L876" s="798"/>
      <c r="M876" s="798"/>
      <c r="N876" s="798"/>
      <c r="O876" s="798"/>
      <c r="P876" s="798"/>
      <c r="Q876" s="798"/>
      <c r="R876" s="798"/>
      <c r="S876" s="798"/>
      <c r="T876" s="798"/>
      <c r="U876" s="798"/>
      <c r="V876" s="798"/>
      <c r="W876" s="798"/>
      <c r="X876" s="798"/>
      <c r="Y876" s="798"/>
      <c r="Z876" s="798"/>
      <c r="AA876" s="798"/>
    </row>
    <row r="877">
      <c r="A877" s="798"/>
      <c r="B877" s="798"/>
      <c r="C877" s="798"/>
      <c r="D877" s="798"/>
      <c r="E877" s="798"/>
      <c r="F877" s="798"/>
      <c r="G877" s="798"/>
      <c r="H877" s="798"/>
      <c r="I877" s="798"/>
      <c r="J877" s="798"/>
      <c r="K877" s="798"/>
      <c r="L877" s="798"/>
      <c r="M877" s="798"/>
      <c r="N877" s="798"/>
      <c r="O877" s="798"/>
      <c r="P877" s="798"/>
      <c r="Q877" s="798"/>
      <c r="R877" s="798"/>
      <c r="S877" s="798"/>
      <c r="T877" s="798"/>
      <c r="U877" s="798"/>
      <c r="V877" s="798"/>
      <c r="W877" s="798"/>
      <c r="X877" s="798"/>
      <c r="Y877" s="798"/>
      <c r="Z877" s="798"/>
      <c r="AA877" s="798"/>
    </row>
    <row r="878">
      <c r="A878" s="798"/>
      <c r="B878" s="798"/>
      <c r="C878" s="798"/>
      <c r="D878" s="798"/>
      <c r="E878" s="798"/>
      <c r="F878" s="798"/>
      <c r="G878" s="798"/>
      <c r="H878" s="798"/>
      <c r="I878" s="798"/>
      <c r="J878" s="798"/>
      <c r="K878" s="798"/>
      <c r="L878" s="798"/>
      <c r="M878" s="798"/>
      <c r="N878" s="798"/>
      <c r="O878" s="798"/>
      <c r="P878" s="798"/>
      <c r="Q878" s="798"/>
      <c r="R878" s="798"/>
      <c r="S878" s="798"/>
      <c r="T878" s="798"/>
      <c r="U878" s="798"/>
      <c r="V878" s="798"/>
      <c r="W878" s="798"/>
      <c r="X878" s="798"/>
      <c r="Y878" s="798"/>
      <c r="Z878" s="798"/>
      <c r="AA878" s="798"/>
    </row>
    <row r="879">
      <c r="A879" s="798"/>
      <c r="B879" s="798"/>
      <c r="C879" s="798"/>
      <c r="D879" s="798"/>
      <c r="E879" s="798"/>
      <c r="F879" s="798"/>
      <c r="G879" s="798"/>
      <c r="H879" s="798"/>
      <c r="I879" s="798"/>
      <c r="J879" s="798"/>
      <c r="K879" s="798"/>
      <c r="L879" s="798"/>
      <c r="M879" s="798"/>
      <c r="N879" s="798"/>
      <c r="O879" s="798"/>
      <c r="P879" s="798"/>
      <c r="Q879" s="798"/>
      <c r="R879" s="798"/>
      <c r="S879" s="798"/>
      <c r="T879" s="798"/>
      <c r="U879" s="798"/>
      <c r="V879" s="798"/>
      <c r="W879" s="798"/>
      <c r="X879" s="798"/>
      <c r="Y879" s="798"/>
      <c r="Z879" s="798"/>
      <c r="AA879" s="798"/>
    </row>
    <row r="880">
      <c r="A880" s="798"/>
      <c r="B880" s="798"/>
      <c r="C880" s="798"/>
      <c r="D880" s="798"/>
      <c r="E880" s="798"/>
      <c r="F880" s="798"/>
      <c r="G880" s="798"/>
      <c r="H880" s="798"/>
      <c r="I880" s="798"/>
      <c r="J880" s="798"/>
      <c r="K880" s="798"/>
      <c r="L880" s="798"/>
      <c r="M880" s="798"/>
      <c r="N880" s="798"/>
      <c r="O880" s="798"/>
      <c r="P880" s="798"/>
      <c r="Q880" s="798"/>
      <c r="R880" s="798"/>
      <c r="S880" s="798"/>
      <c r="T880" s="798"/>
      <c r="U880" s="798"/>
      <c r="V880" s="798"/>
      <c r="W880" s="798"/>
      <c r="X880" s="798"/>
      <c r="Y880" s="798"/>
      <c r="Z880" s="798"/>
      <c r="AA880" s="798"/>
    </row>
    <row r="881">
      <c r="A881" s="798"/>
      <c r="B881" s="798"/>
      <c r="C881" s="798"/>
      <c r="D881" s="798"/>
      <c r="E881" s="798"/>
      <c r="F881" s="798"/>
      <c r="G881" s="798"/>
      <c r="H881" s="798"/>
      <c r="I881" s="798"/>
      <c r="J881" s="798"/>
      <c r="K881" s="798"/>
      <c r="L881" s="798"/>
      <c r="M881" s="798"/>
      <c r="N881" s="798"/>
      <c r="O881" s="798"/>
      <c r="P881" s="798"/>
      <c r="Q881" s="798"/>
      <c r="R881" s="798"/>
      <c r="S881" s="798"/>
      <c r="T881" s="798"/>
      <c r="U881" s="798"/>
      <c r="V881" s="798"/>
      <c r="W881" s="798"/>
      <c r="X881" s="798"/>
      <c r="Y881" s="798"/>
      <c r="Z881" s="798"/>
      <c r="AA881" s="798"/>
    </row>
    <row r="882">
      <c r="A882" s="798"/>
      <c r="B882" s="798"/>
      <c r="C882" s="798"/>
      <c r="D882" s="798"/>
      <c r="E882" s="798"/>
      <c r="F882" s="798"/>
      <c r="G882" s="798"/>
      <c r="H882" s="798"/>
      <c r="I882" s="798"/>
      <c r="J882" s="798"/>
      <c r="K882" s="798"/>
      <c r="L882" s="798"/>
      <c r="M882" s="798"/>
      <c r="N882" s="798"/>
      <c r="O882" s="798"/>
      <c r="P882" s="798"/>
      <c r="Q882" s="798"/>
      <c r="R882" s="798"/>
      <c r="S882" s="798"/>
      <c r="T882" s="798"/>
      <c r="U882" s="798"/>
      <c r="V882" s="798"/>
      <c r="W882" s="798"/>
      <c r="X882" s="798"/>
      <c r="Y882" s="798"/>
      <c r="Z882" s="798"/>
      <c r="AA882" s="798"/>
    </row>
    <row r="883">
      <c r="A883" s="798"/>
      <c r="B883" s="798"/>
      <c r="C883" s="798"/>
      <c r="D883" s="798"/>
      <c r="E883" s="798"/>
      <c r="F883" s="798"/>
      <c r="G883" s="798"/>
      <c r="H883" s="798"/>
      <c r="I883" s="798"/>
      <c r="J883" s="798"/>
      <c r="K883" s="798"/>
      <c r="L883" s="798"/>
      <c r="M883" s="798"/>
      <c r="N883" s="798"/>
      <c r="O883" s="798"/>
      <c r="P883" s="798"/>
      <c r="Q883" s="798"/>
      <c r="R883" s="798"/>
      <c r="S883" s="798"/>
      <c r="T883" s="798"/>
      <c r="U883" s="798"/>
      <c r="V883" s="798"/>
      <c r="W883" s="798"/>
      <c r="X883" s="798"/>
      <c r="Y883" s="798"/>
      <c r="Z883" s="798"/>
      <c r="AA883" s="798"/>
    </row>
    <row r="884">
      <c r="A884" s="798"/>
      <c r="B884" s="798"/>
      <c r="C884" s="798"/>
      <c r="D884" s="798"/>
      <c r="E884" s="798"/>
      <c r="F884" s="798"/>
      <c r="G884" s="798"/>
      <c r="H884" s="798"/>
      <c r="I884" s="798"/>
      <c r="J884" s="798"/>
      <c r="K884" s="798"/>
      <c r="L884" s="798"/>
      <c r="M884" s="798"/>
      <c r="N884" s="798"/>
      <c r="O884" s="798"/>
      <c r="P884" s="798"/>
      <c r="Q884" s="798"/>
      <c r="R884" s="798"/>
      <c r="S884" s="798"/>
      <c r="T884" s="798"/>
      <c r="U884" s="798"/>
      <c r="V884" s="798"/>
      <c r="W884" s="798"/>
      <c r="X884" s="798"/>
      <c r="Y884" s="798"/>
      <c r="Z884" s="798"/>
      <c r="AA884" s="798"/>
    </row>
    <row r="885">
      <c r="A885" s="798"/>
      <c r="B885" s="798"/>
      <c r="C885" s="798"/>
      <c r="D885" s="798"/>
      <c r="E885" s="798"/>
      <c r="F885" s="798"/>
      <c r="G885" s="798"/>
      <c r="H885" s="798"/>
      <c r="I885" s="798"/>
      <c r="J885" s="798"/>
      <c r="K885" s="798"/>
      <c r="L885" s="798"/>
      <c r="M885" s="798"/>
      <c r="N885" s="798"/>
      <c r="O885" s="798"/>
      <c r="P885" s="798"/>
      <c r="Q885" s="798"/>
      <c r="R885" s="798"/>
      <c r="S885" s="798"/>
      <c r="T885" s="798"/>
      <c r="U885" s="798"/>
      <c r="V885" s="798"/>
      <c r="W885" s="798"/>
      <c r="X885" s="798"/>
      <c r="Y885" s="798"/>
      <c r="Z885" s="798"/>
      <c r="AA885" s="798"/>
    </row>
    <row r="886">
      <c r="A886" s="798"/>
      <c r="B886" s="798"/>
      <c r="C886" s="798"/>
      <c r="D886" s="798"/>
      <c r="E886" s="798"/>
      <c r="F886" s="798"/>
      <c r="G886" s="798"/>
      <c r="H886" s="798"/>
      <c r="I886" s="798"/>
      <c r="J886" s="798"/>
      <c r="K886" s="798"/>
      <c r="L886" s="798"/>
      <c r="M886" s="798"/>
      <c r="N886" s="798"/>
      <c r="O886" s="798"/>
      <c r="P886" s="798"/>
      <c r="Q886" s="798"/>
      <c r="R886" s="798"/>
      <c r="S886" s="798"/>
      <c r="T886" s="798"/>
      <c r="U886" s="798"/>
      <c r="V886" s="798"/>
      <c r="W886" s="798"/>
      <c r="X886" s="798"/>
      <c r="Y886" s="798"/>
      <c r="Z886" s="798"/>
      <c r="AA886" s="798"/>
    </row>
    <row r="887">
      <c r="A887" s="798"/>
      <c r="B887" s="798"/>
      <c r="C887" s="798"/>
      <c r="D887" s="798"/>
      <c r="E887" s="798"/>
      <c r="F887" s="798"/>
      <c r="G887" s="798"/>
      <c r="H887" s="798"/>
      <c r="I887" s="798"/>
      <c r="J887" s="798"/>
      <c r="K887" s="798"/>
      <c r="L887" s="798"/>
      <c r="M887" s="798"/>
      <c r="N887" s="798"/>
      <c r="O887" s="798"/>
      <c r="P887" s="798"/>
      <c r="Q887" s="798"/>
      <c r="R887" s="798"/>
      <c r="S887" s="798"/>
      <c r="T887" s="798"/>
      <c r="U887" s="798"/>
      <c r="V887" s="798"/>
      <c r="W887" s="798"/>
      <c r="X887" s="798"/>
      <c r="Y887" s="798"/>
      <c r="Z887" s="798"/>
      <c r="AA887" s="798"/>
    </row>
    <row r="888">
      <c r="A888" s="798"/>
      <c r="B888" s="798"/>
      <c r="C888" s="798"/>
      <c r="D888" s="798"/>
      <c r="E888" s="798"/>
      <c r="F888" s="798"/>
      <c r="G888" s="798"/>
      <c r="H888" s="798"/>
      <c r="I888" s="798"/>
      <c r="J888" s="798"/>
      <c r="K888" s="798"/>
      <c r="L888" s="798"/>
      <c r="M888" s="798"/>
      <c r="N888" s="798"/>
      <c r="O888" s="798"/>
      <c r="P888" s="798"/>
      <c r="Q888" s="798"/>
      <c r="R888" s="798"/>
      <c r="S888" s="798"/>
      <c r="T888" s="798"/>
      <c r="U888" s="798"/>
      <c r="V888" s="798"/>
      <c r="W888" s="798"/>
      <c r="X888" s="798"/>
      <c r="Y888" s="798"/>
      <c r="Z888" s="798"/>
      <c r="AA888" s="798"/>
    </row>
    <row r="889">
      <c r="A889" s="798"/>
      <c r="B889" s="798"/>
      <c r="C889" s="798"/>
      <c r="D889" s="798"/>
      <c r="E889" s="798"/>
      <c r="F889" s="798"/>
      <c r="G889" s="798"/>
      <c r="H889" s="798"/>
      <c r="I889" s="798"/>
      <c r="J889" s="798"/>
      <c r="K889" s="798"/>
      <c r="L889" s="798"/>
      <c r="M889" s="798"/>
      <c r="N889" s="798"/>
      <c r="O889" s="798"/>
      <c r="P889" s="798"/>
      <c r="Q889" s="798"/>
      <c r="R889" s="798"/>
      <c r="S889" s="798"/>
      <c r="T889" s="798"/>
      <c r="U889" s="798"/>
      <c r="V889" s="798"/>
      <c r="W889" s="798"/>
      <c r="X889" s="798"/>
      <c r="Y889" s="798"/>
      <c r="Z889" s="798"/>
      <c r="AA889" s="798"/>
    </row>
    <row r="890">
      <c r="A890" s="798"/>
      <c r="B890" s="798"/>
      <c r="C890" s="798"/>
      <c r="D890" s="798"/>
      <c r="E890" s="798"/>
      <c r="F890" s="798"/>
      <c r="G890" s="798"/>
      <c r="H890" s="798"/>
      <c r="I890" s="798"/>
      <c r="J890" s="798"/>
      <c r="K890" s="798"/>
      <c r="L890" s="798"/>
      <c r="M890" s="798"/>
      <c r="N890" s="798"/>
      <c r="O890" s="798"/>
      <c r="P890" s="798"/>
      <c r="Q890" s="798"/>
      <c r="R890" s="798"/>
      <c r="S890" s="798"/>
      <c r="T890" s="798"/>
      <c r="U890" s="798"/>
      <c r="V890" s="798"/>
      <c r="W890" s="798"/>
      <c r="X890" s="798"/>
      <c r="Y890" s="798"/>
      <c r="Z890" s="798"/>
      <c r="AA890" s="798"/>
    </row>
    <row r="891">
      <c r="A891" s="798"/>
      <c r="B891" s="798"/>
      <c r="C891" s="798"/>
      <c r="D891" s="798"/>
      <c r="E891" s="798"/>
      <c r="F891" s="798"/>
      <c r="G891" s="798"/>
      <c r="H891" s="798"/>
      <c r="I891" s="798"/>
      <c r="J891" s="798"/>
      <c r="K891" s="798"/>
      <c r="L891" s="798"/>
      <c r="M891" s="798"/>
      <c r="N891" s="798"/>
      <c r="O891" s="798"/>
      <c r="P891" s="798"/>
      <c r="Q891" s="798"/>
      <c r="R891" s="798"/>
      <c r="S891" s="798"/>
      <c r="T891" s="798"/>
      <c r="U891" s="798"/>
      <c r="V891" s="798"/>
      <c r="W891" s="798"/>
      <c r="X891" s="798"/>
      <c r="Y891" s="798"/>
      <c r="Z891" s="798"/>
      <c r="AA891" s="798"/>
    </row>
    <row r="892">
      <c r="A892" s="798"/>
      <c r="B892" s="798"/>
      <c r="C892" s="798"/>
      <c r="D892" s="798"/>
      <c r="E892" s="798"/>
      <c r="F892" s="798"/>
      <c r="G892" s="798"/>
      <c r="H892" s="798"/>
      <c r="I892" s="798"/>
      <c r="J892" s="798"/>
      <c r="K892" s="798"/>
      <c r="L892" s="798"/>
      <c r="M892" s="798"/>
      <c r="N892" s="798"/>
      <c r="O892" s="798"/>
      <c r="P892" s="798"/>
      <c r="Q892" s="798"/>
      <c r="R892" s="798"/>
      <c r="S892" s="798"/>
      <c r="T892" s="798"/>
      <c r="U892" s="798"/>
      <c r="V892" s="798"/>
      <c r="W892" s="798"/>
      <c r="X892" s="798"/>
      <c r="Y892" s="798"/>
      <c r="Z892" s="798"/>
      <c r="AA892" s="798"/>
    </row>
    <row r="893">
      <c r="A893" s="798"/>
      <c r="B893" s="798"/>
      <c r="C893" s="798"/>
      <c r="D893" s="798"/>
      <c r="E893" s="798"/>
      <c r="F893" s="798"/>
      <c r="G893" s="798"/>
      <c r="H893" s="798"/>
      <c r="I893" s="798"/>
      <c r="J893" s="798"/>
      <c r="K893" s="798"/>
      <c r="L893" s="798"/>
      <c r="M893" s="798"/>
      <c r="N893" s="798"/>
      <c r="O893" s="798"/>
      <c r="P893" s="798"/>
      <c r="Q893" s="798"/>
      <c r="R893" s="798"/>
      <c r="S893" s="798"/>
      <c r="T893" s="798"/>
      <c r="U893" s="798"/>
      <c r="V893" s="798"/>
      <c r="W893" s="798"/>
      <c r="X893" s="798"/>
      <c r="Y893" s="798"/>
      <c r="Z893" s="798"/>
      <c r="AA893" s="798"/>
    </row>
    <row r="894">
      <c r="A894" s="798"/>
      <c r="B894" s="798"/>
      <c r="C894" s="798"/>
      <c r="D894" s="798"/>
      <c r="E894" s="798"/>
      <c r="F894" s="798"/>
      <c r="G894" s="798"/>
      <c r="H894" s="798"/>
      <c r="I894" s="798"/>
      <c r="J894" s="798"/>
      <c r="K894" s="798"/>
      <c r="L894" s="798"/>
      <c r="M894" s="798"/>
      <c r="N894" s="798"/>
      <c r="O894" s="798"/>
      <c r="P894" s="798"/>
      <c r="Q894" s="798"/>
      <c r="R894" s="798"/>
      <c r="S894" s="798"/>
      <c r="T894" s="798"/>
      <c r="U894" s="798"/>
      <c r="V894" s="798"/>
      <c r="W894" s="798"/>
      <c r="X894" s="798"/>
      <c r="Y894" s="798"/>
      <c r="Z894" s="798"/>
      <c r="AA894" s="798"/>
    </row>
    <row r="895">
      <c r="A895" s="798"/>
      <c r="B895" s="798"/>
      <c r="C895" s="798"/>
      <c r="D895" s="798"/>
      <c r="E895" s="798"/>
      <c r="F895" s="798"/>
      <c r="G895" s="798"/>
      <c r="H895" s="798"/>
      <c r="I895" s="798"/>
      <c r="J895" s="798"/>
      <c r="K895" s="798"/>
      <c r="L895" s="798"/>
      <c r="M895" s="798"/>
      <c r="N895" s="798"/>
      <c r="O895" s="798"/>
      <c r="P895" s="798"/>
      <c r="Q895" s="798"/>
      <c r="R895" s="798"/>
      <c r="S895" s="798"/>
      <c r="T895" s="798"/>
      <c r="U895" s="798"/>
      <c r="V895" s="798"/>
      <c r="W895" s="798"/>
      <c r="X895" s="798"/>
      <c r="Y895" s="798"/>
      <c r="Z895" s="798"/>
      <c r="AA895" s="798"/>
    </row>
    <row r="896">
      <c r="A896" s="798"/>
      <c r="B896" s="798"/>
      <c r="C896" s="798"/>
      <c r="D896" s="798"/>
      <c r="E896" s="798"/>
      <c r="F896" s="798"/>
      <c r="G896" s="798"/>
      <c r="H896" s="798"/>
      <c r="I896" s="798"/>
      <c r="J896" s="798"/>
      <c r="K896" s="798"/>
      <c r="L896" s="798"/>
      <c r="M896" s="798"/>
      <c r="N896" s="798"/>
      <c r="O896" s="798"/>
      <c r="P896" s="798"/>
      <c r="Q896" s="798"/>
      <c r="R896" s="798"/>
      <c r="S896" s="798"/>
      <c r="T896" s="798"/>
      <c r="U896" s="798"/>
      <c r="V896" s="798"/>
      <c r="W896" s="798"/>
      <c r="X896" s="798"/>
      <c r="Y896" s="798"/>
      <c r="Z896" s="798"/>
      <c r="AA896" s="798"/>
    </row>
    <row r="897">
      <c r="A897" s="798"/>
      <c r="B897" s="798"/>
      <c r="C897" s="798"/>
      <c r="D897" s="798"/>
      <c r="E897" s="798"/>
      <c r="F897" s="798"/>
      <c r="G897" s="798"/>
      <c r="H897" s="798"/>
      <c r="I897" s="798"/>
      <c r="J897" s="798"/>
      <c r="K897" s="798"/>
      <c r="L897" s="798"/>
      <c r="M897" s="798"/>
      <c r="N897" s="798"/>
      <c r="O897" s="798"/>
      <c r="P897" s="798"/>
      <c r="Q897" s="798"/>
      <c r="R897" s="798"/>
      <c r="S897" s="798"/>
      <c r="T897" s="798"/>
      <c r="U897" s="798"/>
      <c r="V897" s="798"/>
      <c r="W897" s="798"/>
      <c r="X897" s="798"/>
      <c r="Y897" s="798"/>
      <c r="Z897" s="798"/>
      <c r="AA897" s="798"/>
    </row>
    <row r="898">
      <c r="A898" s="798"/>
      <c r="B898" s="798"/>
      <c r="C898" s="798"/>
      <c r="D898" s="798"/>
      <c r="E898" s="798"/>
      <c r="F898" s="798"/>
      <c r="G898" s="798"/>
      <c r="H898" s="798"/>
      <c r="I898" s="798"/>
      <c r="J898" s="798"/>
      <c r="K898" s="798"/>
      <c r="L898" s="798"/>
      <c r="M898" s="798"/>
      <c r="N898" s="798"/>
      <c r="O898" s="798"/>
      <c r="P898" s="798"/>
      <c r="Q898" s="798"/>
      <c r="R898" s="798"/>
      <c r="S898" s="798"/>
      <c r="T898" s="798"/>
      <c r="U898" s="798"/>
      <c r="V898" s="798"/>
      <c r="W898" s="798"/>
      <c r="X898" s="798"/>
      <c r="Y898" s="798"/>
      <c r="Z898" s="798"/>
      <c r="AA898" s="798"/>
    </row>
    <row r="899">
      <c r="A899" s="798"/>
      <c r="B899" s="798"/>
      <c r="C899" s="798"/>
      <c r="D899" s="798"/>
      <c r="E899" s="798"/>
      <c r="F899" s="798"/>
      <c r="G899" s="798"/>
      <c r="H899" s="798"/>
      <c r="I899" s="798"/>
      <c r="J899" s="798"/>
      <c r="K899" s="798"/>
      <c r="L899" s="798"/>
      <c r="M899" s="798"/>
      <c r="N899" s="798"/>
      <c r="O899" s="798"/>
      <c r="P899" s="798"/>
      <c r="Q899" s="798"/>
      <c r="R899" s="798"/>
      <c r="S899" s="798"/>
      <c r="T899" s="798"/>
      <c r="U899" s="798"/>
      <c r="V899" s="798"/>
      <c r="W899" s="798"/>
      <c r="X899" s="798"/>
      <c r="Y899" s="798"/>
      <c r="Z899" s="798"/>
      <c r="AA899" s="798"/>
    </row>
    <row r="900">
      <c r="A900" s="798"/>
      <c r="B900" s="798"/>
      <c r="C900" s="798"/>
      <c r="D900" s="798"/>
      <c r="E900" s="798"/>
      <c r="F900" s="798"/>
      <c r="G900" s="798"/>
      <c r="H900" s="798"/>
      <c r="I900" s="798"/>
      <c r="J900" s="798"/>
      <c r="K900" s="798"/>
      <c r="L900" s="798"/>
      <c r="M900" s="798"/>
      <c r="N900" s="798"/>
      <c r="O900" s="798"/>
      <c r="P900" s="798"/>
      <c r="Q900" s="798"/>
      <c r="R900" s="798"/>
      <c r="S900" s="798"/>
      <c r="T900" s="798"/>
      <c r="U900" s="798"/>
      <c r="V900" s="798"/>
      <c r="W900" s="798"/>
      <c r="X900" s="798"/>
      <c r="Y900" s="798"/>
      <c r="Z900" s="798"/>
      <c r="AA900" s="798"/>
    </row>
    <row r="901">
      <c r="A901" s="798"/>
      <c r="B901" s="798"/>
      <c r="C901" s="798"/>
      <c r="D901" s="798"/>
      <c r="E901" s="798"/>
      <c r="F901" s="798"/>
      <c r="G901" s="798"/>
      <c r="H901" s="798"/>
      <c r="I901" s="798"/>
      <c r="J901" s="798"/>
      <c r="K901" s="798"/>
      <c r="L901" s="798"/>
      <c r="M901" s="798"/>
      <c r="N901" s="798"/>
      <c r="O901" s="798"/>
      <c r="P901" s="798"/>
      <c r="Q901" s="798"/>
      <c r="R901" s="798"/>
      <c r="S901" s="798"/>
      <c r="T901" s="798"/>
      <c r="U901" s="798"/>
      <c r="V901" s="798"/>
      <c r="W901" s="798"/>
      <c r="X901" s="798"/>
      <c r="Y901" s="798"/>
      <c r="Z901" s="798"/>
      <c r="AA901" s="798"/>
    </row>
    <row r="902">
      <c r="A902" s="798"/>
      <c r="B902" s="798"/>
      <c r="C902" s="798"/>
      <c r="D902" s="798"/>
      <c r="E902" s="798"/>
      <c r="F902" s="798"/>
      <c r="G902" s="798"/>
      <c r="H902" s="798"/>
      <c r="I902" s="798"/>
      <c r="J902" s="798"/>
      <c r="K902" s="798"/>
      <c r="L902" s="798"/>
      <c r="M902" s="798"/>
      <c r="N902" s="798"/>
      <c r="O902" s="798"/>
      <c r="P902" s="798"/>
      <c r="Q902" s="798"/>
      <c r="R902" s="798"/>
      <c r="S902" s="798"/>
      <c r="T902" s="798"/>
      <c r="U902" s="798"/>
      <c r="V902" s="798"/>
      <c r="W902" s="798"/>
      <c r="X902" s="798"/>
      <c r="Y902" s="798"/>
      <c r="Z902" s="798"/>
      <c r="AA902" s="798"/>
    </row>
    <row r="903">
      <c r="A903" s="798"/>
      <c r="B903" s="798"/>
      <c r="C903" s="798"/>
      <c r="D903" s="798"/>
      <c r="E903" s="798"/>
      <c r="F903" s="798"/>
      <c r="G903" s="798"/>
      <c r="H903" s="798"/>
      <c r="I903" s="798"/>
      <c r="J903" s="798"/>
      <c r="K903" s="798"/>
      <c r="L903" s="798"/>
      <c r="M903" s="798"/>
      <c r="N903" s="798"/>
      <c r="O903" s="798"/>
      <c r="P903" s="798"/>
      <c r="Q903" s="798"/>
      <c r="R903" s="798"/>
      <c r="S903" s="798"/>
      <c r="T903" s="798"/>
      <c r="U903" s="798"/>
      <c r="V903" s="798"/>
      <c r="W903" s="798"/>
      <c r="X903" s="798"/>
      <c r="Y903" s="798"/>
      <c r="Z903" s="798"/>
      <c r="AA903" s="798"/>
    </row>
    <row r="904">
      <c r="A904" s="798"/>
      <c r="B904" s="798"/>
      <c r="C904" s="798"/>
      <c r="D904" s="798"/>
      <c r="E904" s="798"/>
      <c r="F904" s="798"/>
      <c r="G904" s="798"/>
      <c r="H904" s="798"/>
      <c r="I904" s="798"/>
      <c r="J904" s="798"/>
      <c r="K904" s="798"/>
      <c r="L904" s="798"/>
      <c r="M904" s="798"/>
      <c r="N904" s="798"/>
      <c r="O904" s="798"/>
      <c r="P904" s="798"/>
      <c r="Q904" s="798"/>
      <c r="R904" s="798"/>
      <c r="S904" s="798"/>
      <c r="T904" s="798"/>
      <c r="U904" s="798"/>
      <c r="V904" s="798"/>
      <c r="W904" s="798"/>
      <c r="X904" s="798"/>
      <c r="Y904" s="798"/>
      <c r="Z904" s="798"/>
      <c r="AA904" s="798"/>
    </row>
    <row r="905">
      <c r="A905" s="798"/>
      <c r="B905" s="798"/>
      <c r="C905" s="798"/>
      <c r="D905" s="798"/>
      <c r="E905" s="798"/>
      <c r="F905" s="798"/>
      <c r="G905" s="798"/>
      <c r="H905" s="798"/>
      <c r="I905" s="798"/>
      <c r="J905" s="798"/>
      <c r="K905" s="798"/>
      <c r="L905" s="798"/>
      <c r="M905" s="798"/>
      <c r="N905" s="798"/>
      <c r="O905" s="798"/>
      <c r="P905" s="798"/>
      <c r="Q905" s="798"/>
      <c r="R905" s="798"/>
      <c r="S905" s="798"/>
      <c r="T905" s="798"/>
      <c r="U905" s="798"/>
      <c r="V905" s="798"/>
      <c r="W905" s="798"/>
      <c r="X905" s="798"/>
      <c r="Y905" s="798"/>
      <c r="Z905" s="798"/>
      <c r="AA905" s="798"/>
    </row>
    <row r="906">
      <c r="A906" s="798"/>
      <c r="B906" s="798"/>
      <c r="C906" s="798"/>
      <c r="D906" s="798"/>
      <c r="E906" s="798"/>
      <c r="F906" s="798"/>
      <c r="G906" s="798"/>
      <c r="H906" s="798"/>
      <c r="I906" s="798"/>
      <c r="J906" s="798"/>
      <c r="K906" s="798"/>
      <c r="L906" s="798"/>
      <c r="M906" s="798"/>
      <c r="N906" s="798"/>
      <c r="O906" s="798"/>
      <c r="P906" s="798"/>
      <c r="Q906" s="798"/>
      <c r="R906" s="798"/>
      <c r="S906" s="798"/>
      <c r="T906" s="798"/>
      <c r="U906" s="798"/>
      <c r="V906" s="798"/>
      <c r="W906" s="798"/>
      <c r="X906" s="798"/>
      <c r="Y906" s="798"/>
      <c r="Z906" s="798"/>
      <c r="AA906" s="798"/>
    </row>
    <row r="907">
      <c r="A907" s="798"/>
      <c r="B907" s="798"/>
      <c r="C907" s="798"/>
      <c r="D907" s="798"/>
      <c r="E907" s="798"/>
      <c r="F907" s="798"/>
      <c r="G907" s="798"/>
      <c r="H907" s="798"/>
      <c r="I907" s="798"/>
      <c r="J907" s="798"/>
      <c r="K907" s="798"/>
      <c r="L907" s="798"/>
      <c r="M907" s="798"/>
      <c r="N907" s="798"/>
      <c r="O907" s="798"/>
      <c r="P907" s="798"/>
      <c r="Q907" s="798"/>
      <c r="R907" s="798"/>
      <c r="S907" s="798"/>
      <c r="T907" s="798"/>
      <c r="U907" s="798"/>
      <c r="V907" s="798"/>
      <c r="W907" s="798"/>
      <c r="X907" s="798"/>
      <c r="Y907" s="798"/>
      <c r="Z907" s="798"/>
      <c r="AA907" s="798"/>
    </row>
    <row r="908">
      <c r="A908" s="798"/>
      <c r="B908" s="798"/>
      <c r="C908" s="798"/>
      <c r="D908" s="798"/>
      <c r="E908" s="798"/>
      <c r="F908" s="798"/>
      <c r="G908" s="798"/>
      <c r="H908" s="798"/>
      <c r="I908" s="798"/>
      <c r="J908" s="798"/>
      <c r="K908" s="798"/>
      <c r="L908" s="798"/>
      <c r="M908" s="798"/>
      <c r="N908" s="798"/>
      <c r="O908" s="798"/>
      <c r="P908" s="798"/>
      <c r="Q908" s="798"/>
      <c r="R908" s="798"/>
      <c r="S908" s="798"/>
      <c r="T908" s="798"/>
      <c r="U908" s="798"/>
      <c r="V908" s="798"/>
      <c r="W908" s="798"/>
      <c r="X908" s="798"/>
      <c r="Y908" s="798"/>
      <c r="Z908" s="798"/>
      <c r="AA908" s="798"/>
    </row>
    <row r="909">
      <c r="A909" s="798"/>
      <c r="B909" s="798"/>
      <c r="C909" s="798"/>
      <c r="D909" s="798"/>
      <c r="E909" s="798"/>
      <c r="F909" s="798"/>
      <c r="G909" s="798"/>
      <c r="H909" s="798"/>
      <c r="I909" s="798"/>
      <c r="J909" s="798"/>
      <c r="K909" s="798"/>
      <c r="L909" s="798"/>
      <c r="M909" s="798"/>
      <c r="N909" s="798"/>
      <c r="O909" s="798"/>
      <c r="P909" s="798"/>
      <c r="Q909" s="798"/>
      <c r="R909" s="798"/>
      <c r="S909" s="798"/>
      <c r="T909" s="798"/>
      <c r="U909" s="798"/>
      <c r="V909" s="798"/>
      <c r="W909" s="798"/>
      <c r="X909" s="798"/>
      <c r="Y909" s="798"/>
      <c r="Z909" s="798"/>
      <c r="AA909" s="798"/>
    </row>
    <row r="910">
      <c r="A910" s="798"/>
      <c r="B910" s="798"/>
      <c r="C910" s="798"/>
      <c r="D910" s="798"/>
      <c r="E910" s="798"/>
      <c r="F910" s="798"/>
      <c r="G910" s="798"/>
      <c r="H910" s="798"/>
      <c r="I910" s="798"/>
      <c r="J910" s="798"/>
      <c r="K910" s="798"/>
      <c r="L910" s="798"/>
      <c r="M910" s="798"/>
      <c r="N910" s="798"/>
      <c r="O910" s="798"/>
      <c r="P910" s="798"/>
      <c r="Q910" s="798"/>
      <c r="R910" s="798"/>
      <c r="S910" s="798"/>
      <c r="T910" s="798"/>
      <c r="U910" s="798"/>
      <c r="V910" s="798"/>
      <c r="W910" s="798"/>
      <c r="X910" s="798"/>
      <c r="Y910" s="798"/>
      <c r="Z910" s="798"/>
      <c r="AA910" s="798"/>
    </row>
    <row r="911">
      <c r="A911" s="798"/>
      <c r="B911" s="798"/>
      <c r="C911" s="798"/>
      <c r="D911" s="798"/>
      <c r="E911" s="798"/>
      <c r="F911" s="798"/>
      <c r="G911" s="798"/>
      <c r="H911" s="798"/>
      <c r="I911" s="798"/>
      <c r="J911" s="798"/>
      <c r="K911" s="798"/>
      <c r="L911" s="798"/>
      <c r="M911" s="798"/>
      <c r="N911" s="798"/>
      <c r="O911" s="798"/>
      <c r="P911" s="798"/>
      <c r="Q911" s="798"/>
      <c r="R911" s="798"/>
      <c r="S911" s="798"/>
      <c r="T911" s="798"/>
      <c r="U911" s="798"/>
      <c r="V911" s="798"/>
      <c r="W911" s="798"/>
      <c r="X911" s="798"/>
      <c r="Y911" s="798"/>
      <c r="Z911" s="798"/>
      <c r="AA911" s="798"/>
    </row>
    <row r="912">
      <c r="A912" s="798"/>
      <c r="B912" s="798"/>
      <c r="C912" s="798"/>
      <c r="D912" s="798"/>
      <c r="E912" s="798"/>
      <c r="F912" s="798"/>
      <c r="G912" s="798"/>
      <c r="H912" s="798"/>
      <c r="I912" s="798"/>
      <c r="J912" s="798"/>
      <c r="K912" s="798"/>
      <c r="L912" s="798"/>
      <c r="M912" s="798"/>
      <c r="N912" s="798"/>
      <c r="O912" s="798"/>
      <c r="P912" s="798"/>
      <c r="Q912" s="798"/>
      <c r="R912" s="798"/>
      <c r="S912" s="798"/>
      <c r="T912" s="798"/>
      <c r="U912" s="798"/>
      <c r="V912" s="798"/>
      <c r="W912" s="798"/>
      <c r="X912" s="798"/>
      <c r="Y912" s="798"/>
      <c r="Z912" s="798"/>
      <c r="AA912" s="798"/>
    </row>
    <row r="913">
      <c r="A913" s="798"/>
      <c r="B913" s="798"/>
      <c r="C913" s="798"/>
      <c r="D913" s="798"/>
      <c r="E913" s="798"/>
      <c r="F913" s="798"/>
      <c r="G913" s="798"/>
      <c r="H913" s="798"/>
      <c r="I913" s="798"/>
      <c r="J913" s="798"/>
      <c r="K913" s="798"/>
      <c r="L913" s="798"/>
      <c r="M913" s="798"/>
      <c r="N913" s="798"/>
      <c r="O913" s="798"/>
      <c r="P913" s="798"/>
      <c r="Q913" s="798"/>
      <c r="R913" s="798"/>
      <c r="S913" s="798"/>
      <c r="T913" s="798"/>
      <c r="U913" s="798"/>
      <c r="V913" s="798"/>
      <c r="W913" s="798"/>
      <c r="X913" s="798"/>
      <c r="Y913" s="798"/>
      <c r="Z913" s="798"/>
      <c r="AA913" s="798"/>
    </row>
    <row r="914">
      <c r="A914" s="798"/>
      <c r="B914" s="798"/>
      <c r="C914" s="798"/>
      <c r="D914" s="798"/>
      <c r="E914" s="798"/>
      <c r="F914" s="798"/>
      <c r="G914" s="798"/>
      <c r="H914" s="798"/>
      <c r="I914" s="798"/>
      <c r="J914" s="798"/>
      <c r="K914" s="798"/>
      <c r="L914" s="798"/>
      <c r="M914" s="798"/>
      <c r="N914" s="798"/>
      <c r="O914" s="798"/>
      <c r="P914" s="798"/>
      <c r="Q914" s="798"/>
      <c r="R914" s="798"/>
      <c r="S914" s="798"/>
      <c r="T914" s="798"/>
      <c r="U914" s="798"/>
      <c r="V914" s="798"/>
      <c r="W914" s="798"/>
      <c r="X914" s="798"/>
      <c r="Y914" s="798"/>
      <c r="Z914" s="798"/>
      <c r="AA914" s="798"/>
    </row>
    <row r="915">
      <c r="A915" s="798"/>
      <c r="B915" s="798"/>
      <c r="C915" s="798"/>
      <c r="D915" s="798"/>
      <c r="E915" s="798"/>
      <c r="F915" s="798"/>
      <c r="G915" s="798"/>
      <c r="H915" s="798"/>
      <c r="I915" s="798"/>
      <c r="J915" s="798"/>
      <c r="K915" s="798"/>
      <c r="L915" s="798"/>
      <c r="M915" s="798"/>
      <c r="N915" s="798"/>
      <c r="O915" s="798"/>
      <c r="P915" s="798"/>
      <c r="Q915" s="798"/>
      <c r="R915" s="798"/>
      <c r="S915" s="798"/>
      <c r="T915" s="798"/>
      <c r="U915" s="798"/>
      <c r="V915" s="798"/>
      <c r="W915" s="798"/>
      <c r="X915" s="798"/>
      <c r="Y915" s="798"/>
      <c r="Z915" s="798"/>
      <c r="AA915" s="798"/>
    </row>
    <row r="916">
      <c r="A916" s="798"/>
      <c r="B916" s="798"/>
      <c r="C916" s="798"/>
      <c r="D916" s="798"/>
      <c r="E916" s="798"/>
      <c r="F916" s="798"/>
      <c r="G916" s="798"/>
      <c r="H916" s="798"/>
      <c r="I916" s="798"/>
      <c r="J916" s="798"/>
      <c r="K916" s="798"/>
      <c r="L916" s="798"/>
      <c r="M916" s="798"/>
      <c r="N916" s="798"/>
      <c r="O916" s="798"/>
      <c r="P916" s="798"/>
      <c r="Q916" s="798"/>
      <c r="R916" s="798"/>
      <c r="S916" s="798"/>
      <c r="T916" s="798"/>
      <c r="U916" s="798"/>
      <c r="V916" s="798"/>
      <c r="W916" s="798"/>
      <c r="X916" s="798"/>
      <c r="Y916" s="798"/>
      <c r="Z916" s="798"/>
      <c r="AA916" s="798"/>
    </row>
    <row r="917">
      <c r="A917" s="798"/>
      <c r="B917" s="798"/>
      <c r="C917" s="798"/>
      <c r="D917" s="798"/>
      <c r="E917" s="798"/>
      <c r="F917" s="798"/>
      <c r="G917" s="798"/>
      <c r="H917" s="798"/>
      <c r="I917" s="798"/>
      <c r="J917" s="798"/>
      <c r="K917" s="798"/>
      <c r="L917" s="798"/>
      <c r="M917" s="798"/>
      <c r="N917" s="798"/>
      <c r="O917" s="798"/>
      <c r="P917" s="798"/>
      <c r="Q917" s="798"/>
      <c r="R917" s="798"/>
      <c r="S917" s="798"/>
      <c r="T917" s="798"/>
      <c r="U917" s="798"/>
      <c r="V917" s="798"/>
      <c r="W917" s="798"/>
      <c r="X917" s="798"/>
      <c r="Y917" s="798"/>
      <c r="Z917" s="798"/>
      <c r="AA917" s="798"/>
    </row>
    <row r="918">
      <c r="A918" s="798"/>
      <c r="B918" s="798"/>
      <c r="C918" s="798"/>
      <c r="D918" s="798"/>
      <c r="E918" s="798"/>
      <c r="F918" s="798"/>
      <c r="G918" s="798"/>
      <c r="H918" s="798"/>
      <c r="I918" s="798"/>
      <c r="J918" s="798"/>
      <c r="K918" s="798"/>
      <c r="L918" s="798"/>
      <c r="M918" s="798"/>
      <c r="N918" s="798"/>
      <c r="O918" s="798"/>
      <c r="P918" s="798"/>
      <c r="Q918" s="798"/>
      <c r="R918" s="798"/>
      <c r="S918" s="798"/>
      <c r="T918" s="798"/>
      <c r="U918" s="798"/>
      <c r="V918" s="798"/>
      <c r="W918" s="798"/>
      <c r="X918" s="798"/>
      <c r="Y918" s="798"/>
      <c r="Z918" s="798"/>
      <c r="AA918" s="798"/>
    </row>
    <row r="919">
      <c r="A919" s="798"/>
      <c r="B919" s="798"/>
      <c r="C919" s="798"/>
      <c r="D919" s="798"/>
      <c r="E919" s="798"/>
      <c r="F919" s="798"/>
      <c r="G919" s="798"/>
      <c r="H919" s="798"/>
      <c r="I919" s="798"/>
      <c r="J919" s="798"/>
      <c r="K919" s="798"/>
      <c r="L919" s="798"/>
      <c r="M919" s="798"/>
      <c r="N919" s="798"/>
      <c r="O919" s="798"/>
      <c r="P919" s="798"/>
      <c r="Q919" s="798"/>
      <c r="R919" s="798"/>
      <c r="S919" s="798"/>
      <c r="T919" s="798"/>
      <c r="U919" s="798"/>
      <c r="V919" s="798"/>
      <c r="W919" s="798"/>
      <c r="X919" s="798"/>
      <c r="Y919" s="798"/>
      <c r="Z919" s="798"/>
      <c r="AA919" s="798"/>
    </row>
    <row r="920">
      <c r="A920" s="798"/>
      <c r="B920" s="798"/>
      <c r="C920" s="798"/>
      <c r="D920" s="798"/>
      <c r="E920" s="798"/>
      <c r="F920" s="798"/>
      <c r="G920" s="798"/>
      <c r="H920" s="798"/>
      <c r="I920" s="798"/>
      <c r="J920" s="798"/>
      <c r="K920" s="798"/>
      <c r="L920" s="798"/>
      <c r="M920" s="798"/>
      <c r="N920" s="798"/>
      <c r="O920" s="798"/>
      <c r="P920" s="798"/>
      <c r="Q920" s="798"/>
      <c r="R920" s="798"/>
      <c r="S920" s="798"/>
      <c r="T920" s="798"/>
      <c r="U920" s="798"/>
      <c r="V920" s="798"/>
      <c r="W920" s="798"/>
      <c r="X920" s="798"/>
      <c r="Y920" s="798"/>
      <c r="Z920" s="798"/>
      <c r="AA920" s="798"/>
    </row>
    <row r="921">
      <c r="A921" s="798"/>
      <c r="B921" s="798"/>
      <c r="C921" s="798"/>
      <c r="D921" s="798"/>
      <c r="E921" s="798"/>
      <c r="F921" s="798"/>
      <c r="G921" s="798"/>
      <c r="H921" s="798"/>
      <c r="I921" s="798"/>
      <c r="J921" s="798"/>
      <c r="K921" s="798"/>
      <c r="L921" s="798"/>
      <c r="M921" s="798"/>
      <c r="N921" s="798"/>
      <c r="O921" s="798"/>
      <c r="P921" s="798"/>
      <c r="Q921" s="798"/>
      <c r="R921" s="798"/>
      <c r="S921" s="798"/>
      <c r="T921" s="798"/>
      <c r="U921" s="798"/>
      <c r="V921" s="798"/>
      <c r="W921" s="798"/>
      <c r="X921" s="798"/>
      <c r="Y921" s="798"/>
      <c r="Z921" s="798"/>
      <c r="AA921" s="798"/>
    </row>
    <row r="922">
      <c r="A922" s="798"/>
      <c r="B922" s="798"/>
      <c r="C922" s="798"/>
      <c r="D922" s="798"/>
      <c r="E922" s="798"/>
      <c r="F922" s="798"/>
      <c r="G922" s="798"/>
      <c r="H922" s="798"/>
      <c r="I922" s="798"/>
      <c r="J922" s="798"/>
      <c r="K922" s="798"/>
      <c r="L922" s="798"/>
      <c r="M922" s="798"/>
      <c r="N922" s="798"/>
      <c r="O922" s="798"/>
      <c r="P922" s="798"/>
      <c r="Q922" s="798"/>
      <c r="R922" s="798"/>
      <c r="S922" s="798"/>
      <c r="T922" s="798"/>
      <c r="U922" s="798"/>
      <c r="V922" s="798"/>
      <c r="W922" s="798"/>
      <c r="X922" s="798"/>
      <c r="Y922" s="798"/>
      <c r="Z922" s="798"/>
      <c r="AA922" s="798"/>
    </row>
    <row r="923">
      <c r="A923" s="798"/>
      <c r="B923" s="798"/>
      <c r="C923" s="798"/>
      <c r="D923" s="798"/>
      <c r="E923" s="798"/>
      <c r="F923" s="798"/>
      <c r="G923" s="798"/>
      <c r="H923" s="798"/>
      <c r="I923" s="798"/>
      <c r="J923" s="798"/>
      <c r="K923" s="798"/>
      <c r="L923" s="798"/>
      <c r="M923" s="798"/>
      <c r="N923" s="798"/>
      <c r="O923" s="798"/>
      <c r="P923" s="798"/>
      <c r="Q923" s="798"/>
      <c r="R923" s="798"/>
      <c r="S923" s="798"/>
      <c r="T923" s="798"/>
      <c r="U923" s="798"/>
      <c r="V923" s="798"/>
      <c r="W923" s="798"/>
      <c r="X923" s="798"/>
      <c r="Y923" s="798"/>
      <c r="Z923" s="798"/>
      <c r="AA923" s="798"/>
    </row>
    <row r="924">
      <c r="A924" s="798"/>
      <c r="B924" s="798"/>
      <c r="C924" s="798"/>
      <c r="D924" s="798"/>
      <c r="E924" s="798"/>
      <c r="F924" s="798"/>
      <c r="G924" s="798"/>
      <c r="H924" s="798"/>
      <c r="I924" s="798"/>
      <c r="J924" s="798"/>
      <c r="K924" s="798"/>
      <c r="L924" s="798"/>
      <c r="M924" s="798"/>
      <c r="N924" s="798"/>
      <c r="O924" s="798"/>
      <c r="P924" s="798"/>
      <c r="Q924" s="798"/>
      <c r="R924" s="798"/>
      <c r="S924" s="798"/>
      <c r="T924" s="798"/>
      <c r="U924" s="798"/>
      <c r="V924" s="798"/>
      <c r="W924" s="798"/>
      <c r="X924" s="798"/>
      <c r="Y924" s="798"/>
      <c r="Z924" s="798"/>
      <c r="AA924" s="798"/>
    </row>
    <row r="925">
      <c r="A925" s="798"/>
      <c r="B925" s="798"/>
      <c r="C925" s="798"/>
      <c r="D925" s="798"/>
      <c r="E925" s="798"/>
      <c r="F925" s="798"/>
      <c r="G925" s="798"/>
      <c r="H925" s="798"/>
      <c r="I925" s="798"/>
      <c r="J925" s="798"/>
      <c r="K925" s="798"/>
      <c r="L925" s="798"/>
      <c r="M925" s="798"/>
      <c r="N925" s="798"/>
      <c r="O925" s="798"/>
      <c r="P925" s="798"/>
      <c r="Q925" s="798"/>
      <c r="R925" s="798"/>
      <c r="S925" s="798"/>
      <c r="T925" s="798"/>
      <c r="U925" s="798"/>
      <c r="V925" s="798"/>
      <c r="W925" s="798"/>
      <c r="X925" s="798"/>
      <c r="Y925" s="798"/>
      <c r="Z925" s="798"/>
      <c r="AA925" s="798"/>
    </row>
    <row r="926">
      <c r="A926" s="798"/>
      <c r="B926" s="798"/>
      <c r="C926" s="798"/>
      <c r="D926" s="798"/>
      <c r="E926" s="798"/>
      <c r="F926" s="798"/>
      <c r="G926" s="798"/>
      <c r="H926" s="798"/>
      <c r="I926" s="798"/>
      <c r="J926" s="798"/>
      <c r="K926" s="798"/>
      <c r="L926" s="798"/>
      <c r="M926" s="798"/>
      <c r="N926" s="798"/>
      <c r="O926" s="798"/>
      <c r="P926" s="798"/>
      <c r="Q926" s="798"/>
      <c r="R926" s="798"/>
      <c r="S926" s="798"/>
      <c r="T926" s="798"/>
      <c r="U926" s="798"/>
      <c r="V926" s="798"/>
      <c r="W926" s="798"/>
      <c r="X926" s="798"/>
      <c r="Y926" s="798"/>
      <c r="Z926" s="798"/>
      <c r="AA926" s="798"/>
    </row>
    <row r="927">
      <c r="A927" s="798"/>
      <c r="B927" s="798"/>
      <c r="C927" s="798"/>
      <c r="D927" s="798"/>
      <c r="E927" s="798"/>
      <c r="F927" s="798"/>
      <c r="G927" s="798"/>
      <c r="H927" s="798"/>
      <c r="I927" s="798"/>
      <c r="J927" s="798"/>
      <c r="K927" s="798"/>
      <c r="L927" s="798"/>
      <c r="M927" s="798"/>
      <c r="N927" s="798"/>
      <c r="O927" s="798"/>
      <c r="P927" s="798"/>
      <c r="Q927" s="798"/>
      <c r="R927" s="798"/>
      <c r="S927" s="798"/>
      <c r="T927" s="798"/>
      <c r="U927" s="798"/>
      <c r="V927" s="798"/>
      <c r="W927" s="798"/>
      <c r="X927" s="798"/>
      <c r="Y927" s="798"/>
      <c r="Z927" s="798"/>
      <c r="AA927" s="798"/>
    </row>
    <row r="928">
      <c r="A928" s="798"/>
      <c r="B928" s="798"/>
      <c r="C928" s="798"/>
      <c r="D928" s="798"/>
      <c r="E928" s="798"/>
      <c r="F928" s="798"/>
      <c r="G928" s="798"/>
      <c r="H928" s="798"/>
      <c r="I928" s="798"/>
      <c r="J928" s="798"/>
      <c r="K928" s="798"/>
      <c r="L928" s="798"/>
      <c r="M928" s="798"/>
      <c r="N928" s="798"/>
      <c r="O928" s="798"/>
      <c r="P928" s="798"/>
      <c r="Q928" s="798"/>
      <c r="R928" s="798"/>
      <c r="S928" s="798"/>
      <c r="T928" s="798"/>
      <c r="U928" s="798"/>
      <c r="V928" s="798"/>
      <c r="W928" s="798"/>
      <c r="X928" s="798"/>
      <c r="Y928" s="798"/>
      <c r="Z928" s="798"/>
      <c r="AA928" s="798"/>
    </row>
    <row r="929">
      <c r="A929" s="798"/>
      <c r="B929" s="798"/>
      <c r="C929" s="798"/>
      <c r="D929" s="798"/>
      <c r="E929" s="798"/>
      <c r="F929" s="798"/>
      <c r="G929" s="798"/>
      <c r="H929" s="798"/>
      <c r="I929" s="798"/>
      <c r="J929" s="798"/>
      <c r="K929" s="798"/>
      <c r="L929" s="798"/>
      <c r="M929" s="798"/>
      <c r="N929" s="798"/>
      <c r="O929" s="798"/>
      <c r="P929" s="798"/>
      <c r="Q929" s="798"/>
      <c r="R929" s="798"/>
      <c r="S929" s="798"/>
      <c r="T929" s="798"/>
      <c r="U929" s="798"/>
      <c r="V929" s="798"/>
      <c r="W929" s="798"/>
      <c r="X929" s="798"/>
      <c r="Y929" s="798"/>
      <c r="Z929" s="798"/>
      <c r="AA929" s="798"/>
    </row>
    <row r="930">
      <c r="A930" s="798"/>
      <c r="B930" s="798"/>
      <c r="C930" s="798"/>
      <c r="D930" s="798"/>
      <c r="E930" s="798"/>
      <c r="F930" s="798"/>
      <c r="G930" s="798"/>
      <c r="H930" s="798"/>
      <c r="I930" s="798"/>
      <c r="J930" s="798"/>
      <c r="K930" s="798"/>
      <c r="L930" s="798"/>
      <c r="M930" s="798"/>
      <c r="N930" s="798"/>
      <c r="O930" s="798"/>
      <c r="P930" s="798"/>
      <c r="Q930" s="798"/>
      <c r="R930" s="798"/>
      <c r="S930" s="798"/>
      <c r="T930" s="798"/>
      <c r="U930" s="798"/>
      <c r="V930" s="798"/>
      <c r="W930" s="798"/>
      <c r="X930" s="798"/>
      <c r="Y930" s="798"/>
      <c r="Z930" s="798"/>
      <c r="AA930" s="798"/>
    </row>
    <row r="931">
      <c r="A931" s="798"/>
      <c r="B931" s="798"/>
      <c r="C931" s="798"/>
      <c r="D931" s="798"/>
      <c r="E931" s="798"/>
      <c r="F931" s="798"/>
      <c r="G931" s="798"/>
      <c r="H931" s="798"/>
      <c r="I931" s="798"/>
      <c r="J931" s="798"/>
      <c r="K931" s="798"/>
      <c r="L931" s="798"/>
      <c r="M931" s="798"/>
      <c r="N931" s="798"/>
      <c r="O931" s="798"/>
      <c r="P931" s="798"/>
      <c r="Q931" s="798"/>
      <c r="R931" s="798"/>
      <c r="S931" s="798"/>
      <c r="T931" s="798"/>
      <c r="U931" s="798"/>
      <c r="V931" s="798"/>
      <c r="W931" s="798"/>
      <c r="X931" s="798"/>
      <c r="Y931" s="798"/>
      <c r="Z931" s="798"/>
      <c r="AA931" s="798"/>
    </row>
    <row r="932">
      <c r="A932" s="798"/>
      <c r="B932" s="798"/>
      <c r="C932" s="798"/>
      <c r="D932" s="798"/>
      <c r="E932" s="798"/>
      <c r="F932" s="798"/>
      <c r="G932" s="798"/>
      <c r="H932" s="798"/>
      <c r="I932" s="798"/>
      <c r="J932" s="798"/>
      <c r="K932" s="798"/>
      <c r="L932" s="798"/>
      <c r="M932" s="798"/>
      <c r="N932" s="798"/>
      <c r="O932" s="798"/>
      <c r="P932" s="798"/>
      <c r="Q932" s="798"/>
      <c r="R932" s="798"/>
      <c r="S932" s="798"/>
      <c r="T932" s="798"/>
      <c r="U932" s="798"/>
      <c r="V932" s="798"/>
      <c r="W932" s="798"/>
      <c r="X932" s="798"/>
      <c r="Y932" s="798"/>
      <c r="Z932" s="798"/>
      <c r="AA932" s="798"/>
    </row>
    <row r="933">
      <c r="A933" s="798"/>
      <c r="B933" s="798"/>
      <c r="C933" s="798"/>
      <c r="D933" s="798"/>
      <c r="E933" s="798"/>
      <c r="F933" s="798"/>
      <c r="G933" s="798"/>
      <c r="H933" s="798"/>
      <c r="I933" s="798"/>
      <c r="J933" s="798"/>
      <c r="K933" s="798"/>
      <c r="L933" s="798"/>
      <c r="M933" s="798"/>
      <c r="N933" s="798"/>
      <c r="O933" s="798"/>
      <c r="P933" s="798"/>
      <c r="Q933" s="798"/>
      <c r="R933" s="798"/>
      <c r="S933" s="798"/>
      <c r="T933" s="798"/>
      <c r="U933" s="798"/>
      <c r="V933" s="798"/>
      <c r="W933" s="798"/>
      <c r="X933" s="798"/>
      <c r="Y933" s="798"/>
      <c r="Z933" s="798"/>
      <c r="AA933" s="798"/>
    </row>
    <row r="934">
      <c r="A934" s="798"/>
      <c r="B934" s="798"/>
      <c r="C934" s="798"/>
      <c r="D934" s="798"/>
      <c r="E934" s="798"/>
      <c r="F934" s="798"/>
      <c r="G934" s="798"/>
      <c r="H934" s="798"/>
      <c r="I934" s="798"/>
      <c r="J934" s="798"/>
      <c r="K934" s="798"/>
      <c r="L934" s="798"/>
      <c r="M934" s="798"/>
      <c r="N934" s="798"/>
      <c r="O934" s="798"/>
      <c r="P934" s="798"/>
      <c r="Q934" s="798"/>
      <c r="R934" s="798"/>
      <c r="S934" s="798"/>
      <c r="T934" s="798"/>
      <c r="U934" s="798"/>
      <c r="V934" s="798"/>
      <c r="W934" s="798"/>
      <c r="X934" s="798"/>
      <c r="Y934" s="798"/>
      <c r="Z934" s="798"/>
      <c r="AA934" s="798"/>
    </row>
    <row r="935">
      <c r="A935" s="798"/>
      <c r="B935" s="798"/>
      <c r="C935" s="798"/>
      <c r="D935" s="798"/>
      <c r="E935" s="798"/>
      <c r="F935" s="798"/>
      <c r="G935" s="798"/>
      <c r="H935" s="798"/>
      <c r="I935" s="798"/>
      <c r="J935" s="798"/>
      <c r="K935" s="798"/>
      <c r="L935" s="798"/>
      <c r="M935" s="798"/>
      <c r="N935" s="798"/>
      <c r="O935" s="798"/>
      <c r="P935" s="798"/>
      <c r="Q935" s="798"/>
      <c r="R935" s="798"/>
      <c r="S935" s="798"/>
      <c r="T935" s="798"/>
      <c r="U935" s="798"/>
      <c r="V935" s="798"/>
      <c r="W935" s="798"/>
      <c r="X935" s="798"/>
      <c r="Y935" s="798"/>
      <c r="Z935" s="798"/>
      <c r="AA935" s="798"/>
    </row>
    <row r="936">
      <c r="A936" s="798"/>
      <c r="B936" s="798"/>
      <c r="C936" s="798"/>
      <c r="D936" s="798"/>
      <c r="E936" s="798"/>
      <c r="F936" s="798"/>
      <c r="G936" s="798"/>
      <c r="H936" s="798"/>
      <c r="I936" s="798"/>
      <c r="J936" s="798"/>
      <c r="K936" s="798"/>
      <c r="L936" s="798"/>
      <c r="M936" s="798"/>
      <c r="N936" s="798"/>
      <c r="O936" s="798"/>
      <c r="P936" s="798"/>
      <c r="Q936" s="798"/>
      <c r="R936" s="798"/>
      <c r="S936" s="798"/>
      <c r="T936" s="798"/>
      <c r="U936" s="798"/>
      <c r="V936" s="798"/>
      <c r="W936" s="798"/>
      <c r="X936" s="798"/>
      <c r="Y936" s="798"/>
      <c r="Z936" s="798"/>
      <c r="AA936" s="798"/>
    </row>
    <row r="937">
      <c r="A937" s="798"/>
      <c r="B937" s="798"/>
      <c r="C937" s="798"/>
      <c r="D937" s="798"/>
      <c r="E937" s="798"/>
      <c r="F937" s="798"/>
      <c r="G937" s="798"/>
      <c r="H937" s="798"/>
      <c r="I937" s="798"/>
      <c r="J937" s="798"/>
      <c r="K937" s="798"/>
      <c r="L937" s="798"/>
      <c r="M937" s="798"/>
      <c r="N937" s="798"/>
      <c r="O937" s="798"/>
      <c r="P937" s="798"/>
      <c r="Q937" s="798"/>
      <c r="R937" s="798"/>
      <c r="S937" s="798"/>
      <c r="T937" s="798"/>
      <c r="U937" s="798"/>
      <c r="V937" s="798"/>
      <c r="W937" s="798"/>
      <c r="X937" s="798"/>
      <c r="Y937" s="798"/>
      <c r="Z937" s="798"/>
      <c r="AA937" s="798"/>
    </row>
    <row r="938">
      <c r="A938" s="798"/>
      <c r="B938" s="798"/>
      <c r="C938" s="798"/>
      <c r="D938" s="798"/>
      <c r="E938" s="798"/>
      <c r="F938" s="798"/>
      <c r="G938" s="798"/>
      <c r="H938" s="798"/>
      <c r="I938" s="798"/>
      <c r="J938" s="798"/>
      <c r="K938" s="798"/>
      <c r="L938" s="798"/>
      <c r="M938" s="798"/>
      <c r="N938" s="798"/>
      <c r="O938" s="798"/>
      <c r="P938" s="798"/>
      <c r="Q938" s="798"/>
      <c r="R938" s="798"/>
      <c r="S938" s="798"/>
      <c r="T938" s="798"/>
      <c r="U938" s="798"/>
      <c r="V938" s="798"/>
      <c r="W938" s="798"/>
      <c r="X938" s="798"/>
      <c r="Y938" s="798"/>
      <c r="Z938" s="798"/>
      <c r="AA938" s="798"/>
    </row>
    <row r="939">
      <c r="A939" s="798"/>
      <c r="B939" s="798"/>
      <c r="C939" s="798"/>
      <c r="D939" s="798"/>
      <c r="E939" s="798"/>
      <c r="F939" s="798"/>
      <c r="G939" s="798"/>
      <c r="H939" s="798"/>
      <c r="I939" s="798"/>
      <c r="J939" s="798"/>
      <c r="K939" s="798"/>
      <c r="L939" s="798"/>
      <c r="M939" s="798"/>
      <c r="N939" s="798"/>
      <c r="O939" s="798"/>
      <c r="P939" s="798"/>
      <c r="Q939" s="798"/>
      <c r="R939" s="798"/>
      <c r="S939" s="798"/>
      <c r="T939" s="798"/>
      <c r="U939" s="798"/>
      <c r="V939" s="798"/>
      <c r="W939" s="798"/>
      <c r="X939" s="798"/>
      <c r="Y939" s="798"/>
      <c r="Z939" s="798"/>
      <c r="AA939" s="798"/>
    </row>
    <row r="940">
      <c r="A940" s="798"/>
      <c r="B940" s="798"/>
      <c r="C940" s="798"/>
      <c r="D940" s="798"/>
      <c r="E940" s="798"/>
      <c r="F940" s="798"/>
      <c r="G940" s="798"/>
      <c r="H940" s="798"/>
      <c r="I940" s="798"/>
      <c r="J940" s="798"/>
      <c r="K940" s="798"/>
      <c r="L940" s="798"/>
      <c r="M940" s="798"/>
      <c r="N940" s="798"/>
      <c r="O940" s="798"/>
      <c r="P940" s="798"/>
      <c r="Q940" s="798"/>
      <c r="R940" s="798"/>
      <c r="S940" s="798"/>
      <c r="T940" s="798"/>
      <c r="U940" s="798"/>
      <c r="V940" s="798"/>
      <c r="W940" s="798"/>
      <c r="X940" s="798"/>
      <c r="Y940" s="798"/>
      <c r="Z940" s="798"/>
      <c r="AA940" s="798"/>
    </row>
    <row r="941">
      <c r="A941" s="798"/>
      <c r="B941" s="798"/>
      <c r="C941" s="798"/>
      <c r="D941" s="798"/>
      <c r="E941" s="798"/>
      <c r="F941" s="798"/>
      <c r="G941" s="798"/>
      <c r="H941" s="798"/>
      <c r="I941" s="798"/>
      <c r="J941" s="798"/>
      <c r="K941" s="798"/>
      <c r="L941" s="798"/>
      <c r="M941" s="798"/>
      <c r="N941" s="798"/>
      <c r="O941" s="798"/>
      <c r="P941" s="798"/>
      <c r="Q941" s="798"/>
      <c r="R941" s="798"/>
      <c r="S941" s="798"/>
      <c r="T941" s="798"/>
      <c r="U941" s="798"/>
      <c r="V941" s="798"/>
      <c r="W941" s="798"/>
      <c r="X941" s="798"/>
      <c r="Y941" s="798"/>
      <c r="Z941" s="798"/>
      <c r="AA941" s="798"/>
    </row>
    <row r="942">
      <c r="A942" s="798"/>
      <c r="B942" s="798"/>
      <c r="C942" s="798"/>
      <c r="D942" s="798"/>
      <c r="E942" s="798"/>
      <c r="F942" s="798"/>
      <c r="G942" s="798"/>
      <c r="H942" s="798"/>
      <c r="I942" s="798"/>
      <c r="J942" s="798"/>
      <c r="K942" s="798"/>
      <c r="L942" s="798"/>
      <c r="M942" s="798"/>
      <c r="N942" s="798"/>
      <c r="O942" s="798"/>
      <c r="P942" s="798"/>
      <c r="Q942" s="798"/>
      <c r="R942" s="798"/>
      <c r="S942" s="798"/>
      <c r="T942" s="798"/>
      <c r="U942" s="798"/>
      <c r="V942" s="798"/>
      <c r="W942" s="798"/>
      <c r="X942" s="798"/>
      <c r="Y942" s="798"/>
      <c r="Z942" s="798"/>
      <c r="AA942" s="798"/>
    </row>
    <row r="943">
      <c r="A943" s="798"/>
      <c r="B943" s="798"/>
      <c r="C943" s="798"/>
      <c r="D943" s="798"/>
      <c r="E943" s="798"/>
      <c r="F943" s="798"/>
      <c r="G943" s="798"/>
      <c r="H943" s="798"/>
      <c r="I943" s="798"/>
      <c r="J943" s="798"/>
      <c r="K943" s="798"/>
      <c r="L943" s="798"/>
      <c r="M943" s="798"/>
      <c r="N943" s="798"/>
      <c r="O943" s="798"/>
      <c r="P943" s="798"/>
      <c r="Q943" s="798"/>
      <c r="R943" s="798"/>
      <c r="S943" s="798"/>
      <c r="T943" s="798"/>
      <c r="U943" s="798"/>
      <c r="V943" s="798"/>
      <c r="W943" s="798"/>
      <c r="X943" s="798"/>
      <c r="Y943" s="798"/>
      <c r="Z943" s="798"/>
      <c r="AA943" s="798"/>
    </row>
    <row r="944">
      <c r="A944" s="798"/>
      <c r="B944" s="798"/>
      <c r="C944" s="798"/>
      <c r="D944" s="798"/>
      <c r="E944" s="798"/>
      <c r="F944" s="798"/>
      <c r="G944" s="798"/>
      <c r="H944" s="798"/>
      <c r="I944" s="798"/>
      <c r="J944" s="798"/>
      <c r="K944" s="798"/>
      <c r="L944" s="798"/>
      <c r="M944" s="798"/>
      <c r="N944" s="798"/>
      <c r="O944" s="798"/>
      <c r="P944" s="798"/>
      <c r="Q944" s="798"/>
      <c r="R944" s="798"/>
      <c r="S944" s="798"/>
      <c r="T944" s="798"/>
      <c r="U944" s="798"/>
      <c r="V944" s="798"/>
      <c r="W944" s="798"/>
      <c r="X944" s="798"/>
      <c r="Y944" s="798"/>
      <c r="Z944" s="798"/>
      <c r="AA944" s="798"/>
    </row>
    <row r="945">
      <c r="A945" s="798"/>
      <c r="B945" s="798"/>
      <c r="C945" s="798"/>
      <c r="D945" s="798"/>
      <c r="E945" s="798"/>
      <c r="F945" s="798"/>
      <c r="G945" s="798"/>
      <c r="H945" s="798"/>
      <c r="I945" s="798"/>
      <c r="J945" s="798"/>
      <c r="K945" s="798"/>
      <c r="L945" s="798"/>
      <c r="M945" s="798"/>
      <c r="N945" s="798"/>
      <c r="O945" s="798"/>
      <c r="P945" s="798"/>
      <c r="Q945" s="798"/>
      <c r="R945" s="798"/>
      <c r="S945" s="798"/>
      <c r="T945" s="798"/>
      <c r="U945" s="798"/>
      <c r="V945" s="798"/>
      <c r="W945" s="798"/>
      <c r="X945" s="798"/>
      <c r="Y945" s="798"/>
      <c r="Z945" s="798"/>
      <c r="AA945" s="798"/>
    </row>
    <row r="946">
      <c r="A946" s="798"/>
      <c r="B946" s="798"/>
      <c r="C946" s="798"/>
      <c r="D946" s="798"/>
      <c r="E946" s="798"/>
      <c r="F946" s="798"/>
      <c r="G946" s="798"/>
      <c r="H946" s="798"/>
      <c r="I946" s="798"/>
      <c r="J946" s="798"/>
      <c r="K946" s="798"/>
      <c r="L946" s="798"/>
      <c r="M946" s="798"/>
      <c r="N946" s="798"/>
      <c r="O946" s="798"/>
      <c r="P946" s="798"/>
      <c r="Q946" s="798"/>
      <c r="R946" s="798"/>
      <c r="S946" s="798"/>
      <c r="T946" s="798"/>
      <c r="U946" s="798"/>
      <c r="V946" s="798"/>
      <c r="W946" s="798"/>
      <c r="X946" s="798"/>
      <c r="Y946" s="798"/>
      <c r="Z946" s="798"/>
      <c r="AA946" s="798"/>
    </row>
    <row r="947">
      <c r="A947" s="798"/>
      <c r="B947" s="798"/>
      <c r="C947" s="798"/>
      <c r="D947" s="798"/>
      <c r="E947" s="798"/>
      <c r="F947" s="798"/>
      <c r="G947" s="798"/>
      <c r="H947" s="798"/>
      <c r="I947" s="798"/>
      <c r="J947" s="798"/>
      <c r="K947" s="798"/>
      <c r="L947" s="798"/>
      <c r="M947" s="798"/>
      <c r="N947" s="798"/>
      <c r="O947" s="798"/>
      <c r="P947" s="798"/>
      <c r="Q947" s="798"/>
      <c r="R947" s="798"/>
      <c r="S947" s="798"/>
      <c r="T947" s="798"/>
      <c r="U947" s="798"/>
      <c r="V947" s="798"/>
      <c r="W947" s="798"/>
      <c r="X947" s="798"/>
      <c r="Y947" s="798"/>
      <c r="Z947" s="798"/>
      <c r="AA947" s="798"/>
    </row>
    <row r="948">
      <c r="A948" s="798"/>
      <c r="B948" s="798"/>
      <c r="C948" s="798"/>
      <c r="D948" s="798"/>
      <c r="E948" s="798"/>
      <c r="F948" s="798"/>
      <c r="G948" s="798"/>
      <c r="H948" s="798"/>
      <c r="I948" s="798"/>
      <c r="J948" s="798"/>
      <c r="K948" s="798"/>
      <c r="L948" s="798"/>
      <c r="M948" s="798"/>
      <c r="N948" s="798"/>
      <c r="O948" s="798"/>
      <c r="P948" s="798"/>
      <c r="Q948" s="798"/>
      <c r="R948" s="798"/>
      <c r="S948" s="798"/>
      <c r="T948" s="798"/>
      <c r="U948" s="798"/>
      <c r="V948" s="798"/>
      <c r="W948" s="798"/>
      <c r="X948" s="798"/>
      <c r="Y948" s="798"/>
      <c r="Z948" s="798"/>
      <c r="AA948" s="798"/>
    </row>
    <row r="949">
      <c r="A949" s="798"/>
      <c r="B949" s="798"/>
      <c r="C949" s="798"/>
      <c r="D949" s="798"/>
      <c r="E949" s="798"/>
      <c r="F949" s="798"/>
      <c r="G949" s="798"/>
      <c r="H949" s="798"/>
      <c r="I949" s="798"/>
      <c r="J949" s="798"/>
      <c r="K949" s="798"/>
      <c r="L949" s="798"/>
      <c r="M949" s="798"/>
      <c r="N949" s="798"/>
      <c r="O949" s="798"/>
      <c r="P949" s="798"/>
      <c r="Q949" s="798"/>
      <c r="R949" s="798"/>
      <c r="S949" s="798"/>
      <c r="T949" s="798"/>
      <c r="U949" s="798"/>
      <c r="V949" s="798"/>
      <c r="W949" s="798"/>
      <c r="X949" s="798"/>
      <c r="Y949" s="798"/>
      <c r="Z949" s="798"/>
      <c r="AA949" s="798"/>
    </row>
    <row r="950">
      <c r="A950" s="798"/>
      <c r="B950" s="798"/>
      <c r="C950" s="798"/>
      <c r="D950" s="798"/>
      <c r="E950" s="798"/>
      <c r="F950" s="798"/>
      <c r="G950" s="798"/>
      <c r="H950" s="798"/>
      <c r="I950" s="798"/>
      <c r="J950" s="798"/>
      <c r="K950" s="798"/>
      <c r="L950" s="798"/>
      <c r="M950" s="798"/>
      <c r="N950" s="798"/>
      <c r="O950" s="798"/>
      <c r="P950" s="798"/>
      <c r="Q950" s="798"/>
      <c r="R950" s="798"/>
      <c r="S950" s="798"/>
      <c r="T950" s="798"/>
      <c r="U950" s="798"/>
      <c r="V950" s="798"/>
      <c r="W950" s="798"/>
      <c r="X950" s="798"/>
      <c r="Y950" s="798"/>
      <c r="Z950" s="798"/>
      <c r="AA950" s="798"/>
    </row>
    <row r="951">
      <c r="A951" s="798"/>
      <c r="B951" s="798"/>
      <c r="C951" s="798"/>
      <c r="D951" s="798"/>
      <c r="E951" s="798"/>
      <c r="F951" s="798"/>
      <c r="G951" s="798"/>
      <c r="H951" s="798"/>
      <c r="I951" s="798"/>
      <c r="J951" s="798"/>
      <c r="K951" s="798"/>
      <c r="L951" s="798"/>
      <c r="M951" s="798"/>
      <c r="N951" s="798"/>
      <c r="O951" s="798"/>
      <c r="P951" s="798"/>
      <c r="Q951" s="798"/>
      <c r="R951" s="798"/>
      <c r="S951" s="798"/>
      <c r="T951" s="798"/>
      <c r="U951" s="798"/>
      <c r="V951" s="798"/>
      <c r="W951" s="798"/>
      <c r="X951" s="798"/>
      <c r="Y951" s="798"/>
      <c r="Z951" s="798"/>
      <c r="AA951" s="798"/>
    </row>
    <row r="952">
      <c r="A952" s="798"/>
      <c r="B952" s="798"/>
      <c r="C952" s="798"/>
      <c r="D952" s="798"/>
      <c r="E952" s="798"/>
      <c r="F952" s="798"/>
      <c r="G952" s="798"/>
      <c r="H952" s="798"/>
      <c r="I952" s="798"/>
      <c r="J952" s="798"/>
      <c r="K952" s="798"/>
      <c r="L952" s="798"/>
      <c r="M952" s="798"/>
      <c r="N952" s="798"/>
      <c r="O952" s="798"/>
      <c r="P952" s="798"/>
      <c r="Q952" s="798"/>
      <c r="R952" s="798"/>
      <c r="S952" s="798"/>
      <c r="T952" s="798"/>
      <c r="U952" s="798"/>
      <c r="V952" s="798"/>
      <c r="W952" s="798"/>
      <c r="X952" s="798"/>
      <c r="Y952" s="798"/>
      <c r="Z952" s="798"/>
      <c r="AA952" s="798"/>
    </row>
    <row r="953">
      <c r="A953" s="798"/>
      <c r="B953" s="798"/>
      <c r="C953" s="798"/>
      <c r="D953" s="798"/>
      <c r="E953" s="798"/>
      <c r="F953" s="798"/>
      <c r="G953" s="798"/>
      <c r="H953" s="798"/>
      <c r="I953" s="798"/>
      <c r="J953" s="798"/>
      <c r="K953" s="798"/>
      <c r="L953" s="798"/>
      <c r="M953" s="798"/>
      <c r="N953" s="798"/>
      <c r="O953" s="798"/>
      <c r="P953" s="798"/>
      <c r="Q953" s="798"/>
      <c r="R953" s="798"/>
      <c r="S953" s="798"/>
      <c r="T953" s="798"/>
      <c r="U953" s="798"/>
      <c r="V953" s="798"/>
      <c r="W953" s="798"/>
      <c r="X953" s="798"/>
      <c r="Y953" s="798"/>
      <c r="Z953" s="798"/>
      <c r="AA953" s="798"/>
    </row>
    <row r="954">
      <c r="A954" s="798"/>
      <c r="B954" s="798"/>
      <c r="C954" s="798"/>
      <c r="D954" s="798"/>
      <c r="E954" s="798"/>
      <c r="F954" s="798"/>
      <c r="G954" s="798"/>
      <c r="H954" s="798"/>
      <c r="I954" s="798"/>
      <c r="J954" s="798"/>
      <c r="K954" s="798"/>
      <c r="L954" s="798"/>
      <c r="M954" s="798"/>
      <c r="N954" s="798"/>
      <c r="O954" s="798"/>
      <c r="P954" s="798"/>
      <c r="Q954" s="798"/>
      <c r="R954" s="798"/>
      <c r="S954" s="798"/>
      <c r="T954" s="798"/>
      <c r="U954" s="798"/>
      <c r="V954" s="798"/>
      <c r="W954" s="798"/>
      <c r="X954" s="798"/>
      <c r="Y954" s="798"/>
      <c r="Z954" s="798"/>
      <c r="AA954" s="798"/>
    </row>
    <row r="955">
      <c r="A955" s="798"/>
      <c r="B955" s="798"/>
      <c r="C955" s="798"/>
      <c r="D955" s="798"/>
      <c r="E955" s="798"/>
      <c r="F955" s="798"/>
      <c r="G955" s="798"/>
      <c r="H955" s="798"/>
      <c r="I955" s="798"/>
      <c r="J955" s="798"/>
      <c r="K955" s="798"/>
      <c r="L955" s="798"/>
      <c r="M955" s="798"/>
      <c r="N955" s="798"/>
      <c r="O955" s="798"/>
      <c r="P955" s="798"/>
      <c r="Q955" s="798"/>
      <c r="R955" s="798"/>
      <c r="S955" s="798"/>
      <c r="T955" s="798"/>
      <c r="U955" s="798"/>
      <c r="V955" s="798"/>
      <c r="W955" s="798"/>
      <c r="X955" s="798"/>
      <c r="Y955" s="798"/>
      <c r="Z955" s="798"/>
      <c r="AA955" s="798"/>
    </row>
    <row r="956">
      <c r="A956" s="798"/>
      <c r="B956" s="798"/>
      <c r="C956" s="798"/>
      <c r="D956" s="798"/>
      <c r="E956" s="798"/>
      <c r="F956" s="798"/>
      <c r="G956" s="798"/>
      <c r="H956" s="798"/>
      <c r="I956" s="798"/>
      <c r="J956" s="798"/>
      <c r="K956" s="798"/>
      <c r="L956" s="798"/>
      <c r="M956" s="798"/>
      <c r="N956" s="798"/>
      <c r="O956" s="798"/>
      <c r="P956" s="798"/>
      <c r="Q956" s="798"/>
      <c r="R956" s="798"/>
      <c r="S956" s="798"/>
      <c r="T956" s="798"/>
      <c r="U956" s="798"/>
      <c r="V956" s="798"/>
      <c r="W956" s="798"/>
      <c r="X956" s="798"/>
      <c r="Y956" s="798"/>
      <c r="Z956" s="798"/>
      <c r="AA956" s="798"/>
    </row>
    <row r="957">
      <c r="A957" s="798"/>
      <c r="B957" s="798"/>
      <c r="C957" s="798"/>
      <c r="D957" s="798"/>
      <c r="E957" s="798"/>
      <c r="F957" s="798"/>
      <c r="G957" s="798"/>
      <c r="H957" s="798"/>
      <c r="I957" s="798"/>
      <c r="J957" s="798"/>
      <c r="K957" s="798"/>
      <c r="L957" s="798"/>
      <c r="M957" s="798"/>
      <c r="N957" s="798"/>
      <c r="O957" s="798"/>
      <c r="P957" s="798"/>
      <c r="Q957" s="798"/>
      <c r="R957" s="798"/>
      <c r="S957" s="798"/>
      <c r="T957" s="798"/>
      <c r="U957" s="798"/>
      <c r="V957" s="798"/>
      <c r="W957" s="798"/>
      <c r="X957" s="798"/>
      <c r="Y957" s="798"/>
      <c r="Z957" s="798"/>
      <c r="AA957" s="798"/>
    </row>
    <row r="958">
      <c r="A958" s="798"/>
      <c r="B958" s="798"/>
      <c r="C958" s="798"/>
      <c r="D958" s="798"/>
      <c r="E958" s="798"/>
      <c r="F958" s="798"/>
      <c r="G958" s="798"/>
      <c r="H958" s="798"/>
      <c r="I958" s="798"/>
      <c r="J958" s="798"/>
      <c r="K958" s="798"/>
      <c r="L958" s="798"/>
      <c r="M958" s="798"/>
      <c r="N958" s="798"/>
      <c r="O958" s="798"/>
      <c r="P958" s="798"/>
      <c r="Q958" s="798"/>
      <c r="R958" s="798"/>
      <c r="S958" s="798"/>
      <c r="T958" s="798"/>
      <c r="U958" s="798"/>
      <c r="V958" s="798"/>
      <c r="W958" s="798"/>
      <c r="X958" s="798"/>
      <c r="Y958" s="798"/>
      <c r="Z958" s="798"/>
      <c r="AA958" s="798"/>
    </row>
    <row r="959">
      <c r="A959" s="798"/>
      <c r="B959" s="798"/>
      <c r="C959" s="798"/>
      <c r="D959" s="798"/>
      <c r="E959" s="798"/>
      <c r="F959" s="798"/>
      <c r="G959" s="798"/>
      <c r="H959" s="798"/>
      <c r="I959" s="798"/>
      <c r="J959" s="798"/>
      <c r="K959" s="798"/>
      <c r="L959" s="798"/>
      <c r="M959" s="798"/>
      <c r="N959" s="798"/>
      <c r="O959" s="798"/>
      <c r="P959" s="798"/>
      <c r="Q959" s="798"/>
      <c r="R959" s="798"/>
      <c r="S959" s="798"/>
      <c r="T959" s="798"/>
      <c r="U959" s="798"/>
      <c r="V959" s="798"/>
      <c r="W959" s="798"/>
      <c r="X959" s="798"/>
      <c r="Y959" s="798"/>
      <c r="Z959" s="798"/>
      <c r="AA959" s="798"/>
    </row>
    <row r="960">
      <c r="A960" s="798"/>
      <c r="B960" s="798"/>
      <c r="C960" s="798"/>
      <c r="D960" s="798"/>
      <c r="E960" s="798"/>
      <c r="F960" s="798"/>
      <c r="G960" s="798"/>
      <c r="H960" s="798"/>
      <c r="I960" s="798"/>
      <c r="J960" s="798"/>
      <c r="K960" s="798"/>
      <c r="L960" s="798"/>
      <c r="M960" s="798"/>
      <c r="N960" s="798"/>
      <c r="O960" s="798"/>
      <c r="P960" s="798"/>
      <c r="Q960" s="798"/>
      <c r="R960" s="798"/>
      <c r="S960" s="798"/>
      <c r="T960" s="798"/>
      <c r="U960" s="798"/>
      <c r="V960" s="798"/>
      <c r="W960" s="798"/>
      <c r="X960" s="798"/>
      <c r="Y960" s="798"/>
      <c r="Z960" s="798"/>
      <c r="AA960" s="798"/>
    </row>
    <row r="961">
      <c r="A961" s="798"/>
      <c r="B961" s="798"/>
      <c r="C961" s="798"/>
      <c r="D961" s="798"/>
      <c r="E961" s="798"/>
      <c r="F961" s="798"/>
      <c r="G961" s="798"/>
      <c r="H961" s="798"/>
      <c r="I961" s="798"/>
      <c r="J961" s="798"/>
      <c r="K961" s="798"/>
      <c r="L961" s="798"/>
      <c r="M961" s="798"/>
      <c r="N961" s="798"/>
      <c r="O961" s="798"/>
      <c r="P961" s="798"/>
      <c r="Q961" s="798"/>
      <c r="R961" s="798"/>
      <c r="S961" s="798"/>
      <c r="T961" s="798"/>
      <c r="U961" s="798"/>
      <c r="V961" s="798"/>
      <c r="W961" s="798"/>
      <c r="X961" s="798"/>
      <c r="Y961" s="798"/>
      <c r="Z961" s="798"/>
      <c r="AA961" s="798"/>
    </row>
    <row r="962">
      <c r="A962" s="798"/>
      <c r="B962" s="798"/>
      <c r="C962" s="798"/>
      <c r="D962" s="798"/>
      <c r="E962" s="798"/>
      <c r="F962" s="798"/>
      <c r="G962" s="798"/>
      <c r="H962" s="798"/>
      <c r="I962" s="798"/>
      <c r="J962" s="798"/>
      <c r="K962" s="798"/>
      <c r="L962" s="798"/>
      <c r="M962" s="798"/>
      <c r="N962" s="798"/>
      <c r="O962" s="798"/>
      <c r="P962" s="798"/>
      <c r="Q962" s="798"/>
      <c r="R962" s="798"/>
      <c r="S962" s="798"/>
      <c r="T962" s="798"/>
      <c r="U962" s="798"/>
      <c r="V962" s="798"/>
      <c r="W962" s="798"/>
      <c r="X962" s="798"/>
      <c r="Y962" s="798"/>
      <c r="Z962" s="798"/>
      <c r="AA962" s="798"/>
    </row>
    <row r="963">
      <c r="A963" s="798"/>
      <c r="B963" s="798"/>
      <c r="C963" s="798"/>
      <c r="D963" s="798"/>
      <c r="E963" s="798"/>
      <c r="F963" s="798"/>
      <c r="G963" s="798"/>
      <c r="H963" s="798"/>
      <c r="I963" s="798"/>
      <c r="J963" s="798"/>
      <c r="K963" s="798"/>
      <c r="L963" s="798"/>
      <c r="M963" s="798"/>
      <c r="N963" s="798"/>
      <c r="O963" s="798"/>
      <c r="P963" s="798"/>
      <c r="Q963" s="798"/>
      <c r="R963" s="798"/>
      <c r="S963" s="798"/>
      <c r="T963" s="798"/>
      <c r="U963" s="798"/>
      <c r="V963" s="798"/>
      <c r="W963" s="798"/>
      <c r="X963" s="798"/>
      <c r="Y963" s="798"/>
      <c r="Z963" s="798"/>
      <c r="AA963" s="798"/>
    </row>
    <row r="964">
      <c r="A964" s="798"/>
      <c r="B964" s="798"/>
      <c r="C964" s="798"/>
      <c r="D964" s="798"/>
      <c r="E964" s="798"/>
      <c r="F964" s="798"/>
      <c r="G964" s="798"/>
      <c r="H964" s="798"/>
      <c r="I964" s="798"/>
      <c r="J964" s="798"/>
      <c r="K964" s="798"/>
      <c r="L964" s="798"/>
      <c r="M964" s="798"/>
      <c r="N964" s="798"/>
      <c r="O964" s="798"/>
      <c r="P964" s="798"/>
      <c r="Q964" s="798"/>
      <c r="R964" s="798"/>
      <c r="S964" s="798"/>
      <c r="T964" s="798"/>
      <c r="U964" s="798"/>
      <c r="V964" s="798"/>
      <c r="W964" s="798"/>
      <c r="X964" s="798"/>
      <c r="Y964" s="798"/>
      <c r="Z964" s="798"/>
      <c r="AA964" s="798"/>
    </row>
    <row r="965">
      <c r="A965" s="798"/>
      <c r="B965" s="798"/>
      <c r="C965" s="798"/>
      <c r="D965" s="798"/>
      <c r="E965" s="798"/>
      <c r="F965" s="798"/>
      <c r="G965" s="798"/>
      <c r="H965" s="798"/>
      <c r="I965" s="798"/>
      <c r="J965" s="798"/>
      <c r="K965" s="798"/>
      <c r="L965" s="798"/>
      <c r="M965" s="798"/>
      <c r="N965" s="798"/>
      <c r="O965" s="798"/>
      <c r="P965" s="798"/>
      <c r="Q965" s="798"/>
      <c r="R965" s="798"/>
      <c r="S965" s="798"/>
      <c r="T965" s="798"/>
      <c r="U965" s="798"/>
      <c r="V965" s="798"/>
      <c r="W965" s="798"/>
      <c r="X965" s="798"/>
      <c r="Y965" s="798"/>
      <c r="Z965" s="798"/>
      <c r="AA965" s="798"/>
    </row>
    <row r="966">
      <c r="A966" s="798"/>
      <c r="B966" s="798"/>
      <c r="C966" s="798"/>
      <c r="D966" s="798"/>
      <c r="E966" s="798"/>
      <c r="F966" s="798"/>
      <c r="G966" s="798"/>
      <c r="H966" s="798"/>
      <c r="I966" s="798"/>
      <c r="J966" s="798"/>
      <c r="K966" s="798"/>
      <c r="L966" s="798"/>
      <c r="M966" s="798"/>
      <c r="N966" s="798"/>
      <c r="O966" s="798"/>
      <c r="P966" s="798"/>
      <c r="Q966" s="798"/>
      <c r="R966" s="798"/>
      <c r="S966" s="798"/>
      <c r="T966" s="798"/>
      <c r="U966" s="798"/>
      <c r="V966" s="798"/>
      <c r="W966" s="798"/>
      <c r="X966" s="798"/>
      <c r="Y966" s="798"/>
      <c r="Z966" s="798"/>
      <c r="AA966" s="798"/>
    </row>
    <row r="967">
      <c r="A967" s="798"/>
      <c r="B967" s="798"/>
      <c r="C967" s="798"/>
      <c r="D967" s="798"/>
      <c r="E967" s="798"/>
      <c r="F967" s="798"/>
      <c r="G967" s="798"/>
      <c r="H967" s="798"/>
      <c r="I967" s="798"/>
      <c r="J967" s="798"/>
      <c r="K967" s="798"/>
      <c r="L967" s="798"/>
      <c r="M967" s="798"/>
      <c r="N967" s="798"/>
      <c r="O967" s="798"/>
      <c r="P967" s="798"/>
      <c r="Q967" s="798"/>
      <c r="R967" s="798"/>
      <c r="S967" s="798"/>
      <c r="T967" s="798"/>
      <c r="U967" s="798"/>
      <c r="V967" s="798"/>
      <c r="W967" s="798"/>
      <c r="X967" s="798"/>
      <c r="Y967" s="798"/>
      <c r="Z967" s="798"/>
      <c r="AA967" s="798"/>
    </row>
    <row r="968">
      <c r="A968" s="798"/>
      <c r="B968" s="798"/>
      <c r="C968" s="798"/>
      <c r="D968" s="798"/>
      <c r="E968" s="798"/>
      <c r="F968" s="798"/>
      <c r="G968" s="798"/>
      <c r="H968" s="798"/>
      <c r="I968" s="798"/>
      <c r="J968" s="798"/>
      <c r="K968" s="798"/>
      <c r="L968" s="798"/>
      <c r="M968" s="798"/>
      <c r="N968" s="798"/>
      <c r="O968" s="798"/>
      <c r="P968" s="798"/>
      <c r="Q968" s="798"/>
      <c r="R968" s="798"/>
      <c r="S968" s="798"/>
      <c r="T968" s="798"/>
      <c r="U968" s="798"/>
      <c r="V968" s="798"/>
      <c r="W968" s="798"/>
      <c r="X968" s="798"/>
      <c r="Y968" s="798"/>
      <c r="Z968" s="798"/>
      <c r="AA968" s="798"/>
    </row>
    <row r="969">
      <c r="A969" s="798"/>
      <c r="B969" s="798"/>
      <c r="C969" s="798"/>
      <c r="D969" s="798"/>
      <c r="E969" s="798"/>
      <c r="F969" s="798"/>
      <c r="G969" s="798"/>
      <c r="H969" s="798"/>
      <c r="I969" s="798"/>
      <c r="J969" s="798"/>
      <c r="K969" s="798"/>
      <c r="L969" s="798"/>
      <c r="M969" s="798"/>
      <c r="N969" s="798"/>
      <c r="O969" s="798"/>
      <c r="P969" s="798"/>
      <c r="Q969" s="798"/>
      <c r="R969" s="798"/>
      <c r="S969" s="798"/>
      <c r="T969" s="798"/>
      <c r="U969" s="798"/>
      <c r="V969" s="798"/>
      <c r="W969" s="798"/>
      <c r="X969" s="798"/>
      <c r="Y969" s="798"/>
      <c r="Z969" s="798"/>
      <c r="AA969" s="798"/>
    </row>
    <row r="970">
      <c r="A970" s="798"/>
      <c r="B970" s="798"/>
      <c r="C970" s="798"/>
      <c r="D970" s="798"/>
      <c r="E970" s="798"/>
      <c r="F970" s="798"/>
      <c r="G970" s="798"/>
      <c r="H970" s="798"/>
      <c r="I970" s="798"/>
      <c r="J970" s="798"/>
      <c r="K970" s="798"/>
      <c r="L970" s="798"/>
      <c r="M970" s="798"/>
      <c r="N970" s="798"/>
      <c r="O970" s="798"/>
      <c r="P970" s="798"/>
      <c r="Q970" s="798"/>
      <c r="R970" s="798"/>
      <c r="S970" s="798"/>
      <c r="T970" s="798"/>
      <c r="U970" s="798"/>
      <c r="V970" s="798"/>
      <c r="W970" s="798"/>
      <c r="X970" s="798"/>
      <c r="Y970" s="798"/>
      <c r="Z970" s="798"/>
      <c r="AA970" s="798"/>
    </row>
    <row r="971">
      <c r="A971" s="798"/>
      <c r="B971" s="798"/>
      <c r="C971" s="798"/>
      <c r="D971" s="798"/>
      <c r="E971" s="798"/>
      <c r="F971" s="798"/>
      <c r="G971" s="798"/>
      <c r="H971" s="798"/>
      <c r="I971" s="798"/>
      <c r="J971" s="798"/>
      <c r="K971" s="798"/>
      <c r="L971" s="798"/>
      <c r="M971" s="798"/>
      <c r="N971" s="798"/>
      <c r="O971" s="798"/>
      <c r="P971" s="798"/>
      <c r="Q971" s="798"/>
      <c r="R971" s="798"/>
      <c r="S971" s="798"/>
      <c r="T971" s="798"/>
      <c r="U971" s="798"/>
      <c r="V971" s="798"/>
      <c r="W971" s="798"/>
      <c r="X971" s="798"/>
      <c r="Y971" s="798"/>
      <c r="Z971" s="798"/>
      <c r="AA971" s="798"/>
    </row>
    <row r="972">
      <c r="A972" s="798"/>
      <c r="B972" s="798"/>
      <c r="C972" s="798"/>
      <c r="D972" s="798"/>
      <c r="E972" s="798"/>
      <c r="F972" s="798"/>
      <c r="G972" s="798"/>
      <c r="H972" s="798"/>
      <c r="I972" s="798"/>
      <c r="J972" s="798"/>
      <c r="K972" s="798"/>
      <c r="L972" s="798"/>
      <c r="M972" s="798"/>
      <c r="N972" s="798"/>
      <c r="O972" s="798"/>
      <c r="P972" s="798"/>
      <c r="Q972" s="798"/>
      <c r="R972" s="798"/>
      <c r="S972" s="798"/>
      <c r="T972" s="798"/>
      <c r="U972" s="798"/>
      <c r="V972" s="798"/>
      <c r="W972" s="798"/>
      <c r="X972" s="798"/>
      <c r="Y972" s="798"/>
      <c r="Z972" s="798"/>
      <c r="AA972" s="798"/>
    </row>
    <row r="973">
      <c r="A973" s="798"/>
      <c r="B973" s="798"/>
      <c r="C973" s="798"/>
      <c r="D973" s="798"/>
      <c r="E973" s="798"/>
      <c r="F973" s="798"/>
      <c r="G973" s="798"/>
      <c r="H973" s="798"/>
      <c r="I973" s="798"/>
      <c r="J973" s="798"/>
      <c r="K973" s="798"/>
      <c r="L973" s="798"/>
      <c r="M973" s="798"/>
      <c r="N973" s="798"/>
      <c r="O973" s="798"/>
      <c r="P973" s="798"/>
      <c r="Q973" s="798"/>
      <c r="R973" s="798"/>
      <c r="S973" s="798"/>
      <c r="T973" s="798"/>
      <c r="U973" s="798"/>
      <c r="V973" s="798"/>
      <c r="W973" s="798"/>
      <c r="X973" s="798"/>
      <c r="Y973" s="798"/>
      <c r="Z973" s="798"/>
      <c r="AA973" s="798"/>
    </row>
    <row r="974">
      <c r="A974" s="798"/>
      <c r="B974" s="798"/>
      <c r="C974" s="798"/>
      <c r="D974" s="798"/>
      <c r="E974" s="798"/>
      <c r="F974" s="798"/>
      <c r="G974" s="798"/>
      <c r="H974" s="798"/>
      <c r="I974" s="798"/>
      <c r="J974" s="798"/>
      <c r="K974" s="798"/>
      <c r="L974" s="798"/>
      <c r="M974" s="798"/>
      <c r="N974" s="798"/>
      <c r="O974" s="798"/>
      <c r="P974" s="798"/>
      <c r="Q974" s="798"/>
      <c r="R974" s="798"/>
      <c r="S974" s="798"/>
      <c r="T974" s="798"/>
      <c r="U974" s="798"/>
      <c r="V974" s="798"/>
      <c r="W974" s="798"/>
      <c r="X974" s="798"/>
      <c r="Y974" s="798"/>
      <c r="Z974" s="798"/>
      <c r="AA974" s="798"/>
    </row>
    <row r="975">
      <c r="A975" s="798"/>
      <c r="B975" s="798"/>
      <c r="C975" s="798"/>
      <c r="D975" s="798"/>
      <c r="E975" s="798"/>
      <c r="F975" s="798"/>
      <c r="G975" s="798"/>
      <c r="H975" s="798"/>
      <c r="I975" s="798"/>
      <c r="J975" s="798"/>
      <c r="K975" s="798"/>
      <c r="L975" s="798"/>
      <c r="M975" s="798"/>
      <c r="N975" s="798"/>
      <c r="O975" s="798"/>
      <c r="P975" s="798"/>
      <c r="Q975" s="798"/>
      <c r="R975" s="798"/>
      <c r="S975" s="798"/>
      <c r="T975" s="798"/>
      <c r="U975" s="798"/>
      <c r="V975" s="798"/>
      <c r="W975" s="798"/>
      <c r="X975" s="798"/>
      <c r="Y975" s="798"/>
      <c r="Z975" s="798"/>
      <c r="AA975" s="798"/>
    </row>
    <row r="976">
      <c r="A976" s="798"/>
      <c r="B976" s="798"/>
      <c r="C976" s="798"/>
      <c r="D976" s="798"/>
      <c r="E976" s="798"/>
      <c r="F976" s="798"/>
      <c r="G976" s="798"/>
      <c r="H976" s="798"/>
      <c r="I976" s="798"/>
      <c r="J976" s="798"/>
      <c r="K976" s="798"/>
      <c r="L976" s="798"/>
      <c r="M976" s="798"/>
      <c r="N976" s="798"/>
      <c r="O976" s="798"/>
      <c r="P976" s="798"/>
      <c r="Q976" s="798"/>
      <c r="R976" s="798"/>
      <c r="S976" s="798"/>
      <c r="T976" s="798"/>
      <c r="U976" s="798"/>
      <c r="V976" s="798"/>
      <c r="W976" s="798"/>
      <c r="X976" s="798"/>
      <c r="Y976" s="798"/>
      <c r="Z976" s="798"/>
      <c r="AA976" s="798"/>
    </row>
    <row r="977">
      <c r="A977" s="798"/>
      <c r="B977" s="798"/>
      <c r="C977" s="798"/>
      <c r="D977" s="798"/>
      <c r="E977" s="798"/>
      <c r="F977" s="798"/>
      <c r="G977" s="798"/>
      <c r="H977" s="798"/>
      <c r="I977" s="798"/>
      <c r="J977" s="798"/>
      <c r="K977" s="798"/>
      <c r="L977" s="798"/>
      <c r="M977" s="798"/>
      <c r="N977" s="798"/>
      <c r="O977" s="798"/>
      <c r="P977" s="798"/>
      <c r="Q977" s="798"/>
      <c r="R977" s="798"/>
      <c r="S977" s="798"/>
      <c r="T977" s="798"/>
      <c r="U977" s="798"/>
      <c r="V977" s="798"/>
      <c r="W977" s="798"/>
      <c r="X977" s="798"/>
      <c r="Y977" s="798"/>
      <c r="Z977" s="798"/>
      <c r="AA977" s="798"/>
    </row>
    <row r="978">
      <c r="A978" s="798"/>
      <c r="B978" s="798"/>
      <c r="C978" s="798"/>
      <c r="D978" s="798"/>
      <c r="E978" s="798"/>
      <c r="F978" s="798"/>
      <c r="G978" s="798"/>
      <c r="H978" s="798"/>
      <c r="I978" s="798"/>
      <c r="J978" s="798"/>
      <c r="K978" s="798"/>
      <c r="L978" s="798"/>
      <c r="M978" s="798"/>
      <c r="N978" s="798"/>
      <c r="O978" s="798"/>
      <c r="P978" s="798"/>
      <c r="Q978" s="798"/>
      <c r="R978" s="798"/>
      <c r="S978" s="798"/>
      <c r="T978" s="798"/>
      <c r="U978" s="798"/>
      <c r="V978" s="798"/>
      <c r="W978" s="798"/>
      <c r="X978" s="798"/>
      <c r="Y978" s="798"/>
      <c r="Z978" s="798"/>
      <c r="AA978" s="798"/>
    </row>
    <row r="979">
      <c r="A979" s="798"/>
      <c r="B979" s="798"/>
      <c r="C979" s="798"/>
      <c r="D979" s="798"/>
      <c r="E979" s="798"/>
      <c r="F979" s="798"/>
      <c r="G979" s="798"/>
      <c r="H979" s="798"/>
      <c r="I979" s="798"/>
      <c r="J979" s="798"/>
      <c r="K979" s="798"/>
      <c r="L979" s="798"/>
      <c r="M979" s="798"/>
      <c r="N979" s="798"/>
      <c r="O979" s="798"/>
      <c r="P979" s="798"/>
      <c r="Q979" s="798"/>
      <c r="R979" s="798"/>
      <c r="S979" s="798"/>
      <c r="T979" s="798"/>
      <c r="U979" s="798"/>
      <c r="V979" s="798"/>
      <c r="W979" s="798"/>
      <c r="X979" s="798"/>
      <c r="Y979" s="798"/>
      <c r="Z979" s="798"/>
      <c r="AA979" s="798"/>
    </row>
    <row r="980">
      <c r="A980" s="798"/>
      <c r="B980" s="798"/>
      <c r="C980" s="798"/>
      <c r="D980" s="798"/>
      <c r="E980" s="798"/>
      <c r="F980" s="798"/>
      <c r="G980" s="798"/>
      <c r="H980" s="798"/>
      <c r="I980" s="798"/>
      <c r="J980" s="798"/>
      <c r="K980" s="798"/>
      <c r="L980" s="798"/>
      <c r="M980" s="798"/>
      <c r="N980" s="798"/>
      <c r="O980" s="798"/>
      <c r="P980" s="798"/>
      <c r="Q980" s="798"/>
      <c r="R980" s="798"/>
      <c r="S980" s="798"/>
      <c r="T980" s="798"/>
      <c r="U980" s="798"/>
      <c r="V980" s="798"/>
      <c r="W980" s="798"/>
      <c r="X980" s="798"/>
      <c r="Y980" s="798"/>
      <c r="Z980" s="798"/>
      <c r="AA980" s="798"/>
    </row>
    <row r="981">
      <c r="A981" s="798"/>
      <c r="B981" s="798"/>
      <c r="C981" s="798"/>
      <c r="D981" s="798"/>
      <c r="E981" s="798"/>
      <c r="F981" s="798"/>
      <c r="G981" s="798"/>
      <c r="H981" s="798"/>
      <c r="I981" s="798"/>
      <c r="J981" s="798"/>
      <c r="K981" s="798"/>
      <c r="L981" s="798"/>
      <c r="M981" s="798"/>
      <c r="N981" s="798"/>
      <c r="O981" s="798"/>
      <c r="P981" s="798"/>
      <c r="Q981" s="798"/>
      <c r="R981" s="798"/>
      <c r="S981" s="798"/>
      <c r="T981" s="798"/>
      <c r="U981" s="798"/>
      <c r="V981" s="798"/>
      <c r="W981" s="798"/>
      <c r="X981" s="798"/>
      <c r="Y981" s="798"/>
      <c r="Z981" s="798"/>
      <c r="AA981" s="798"/>
    </row>
    <row r="982">
      <c r="A982" s="798"/>
      <c r="B982" s="798"/>
      <c r="C982" s="798"/>
      <c r="D982" s="798"/>
      <c r="E982" s="798"/>
      <c r="F982" s="798"/>
      <c r="G982" s="798"/>
      <c r="H982" s="798"/>
      <c r="I982" s="798"/>
      <c r="J982" s="798"/>
      <c r="K982" s="798"/>
      <c r="L982" s="798"/>
      <c r="M982" s="798"/>
      <c r="N982" s="798"/>
      <c r="O982" s="798"/>
      <c r="P982" s="798"/>
      <c r="Q982" s="798"/>
      <c r="R982" s="798"/>
      <c r="S982" s="798"/>
      <c r="T982" s="798"/>
      <c r="U982" s="798"/>
      <c r="V982" s="798"/>
      <c r="W982" s="798"/>
      <c r="X982" s="798"/>
      <c r="Y982" s="798"/>
      <c r="Z982" s="798"/>
      <c r="AA982" s="798"/>
    </row>
    <row r="983">
      <c r="A983" s="798"/>
      <c r="B983" s="798"/>
      <c r="C983" s="798"/>
      <c r="D983" s="798"/>
      <c r="E983" s="798"/>
      <c r="F983" s="798"/>
      <c r="G983" s="798"/>
      <c r="H983" s="798"/>
      <c r="I983" s="798"/>
      <c r="J983" s="798"/>
      <c r="K983" s="798"/>
      <c r="L983" s="798"/>
      <c r="M983" s="798"/>
      <c r="N983" s="798"/>
      <c r="O983" s="798"/>
      <c r="P983" s="798"/>
      <c r="Q983" s="798"/>
      <c r="R983" s="798"/>
      <c r="S983" s="798"/>
      <c r="T983" s="798"/>
      <c r="U983" s="798"/>
      <c r="V983" s="798"/>
      <c r="W983" s="798"/>
      <c r="X983" s="798"/>
      <c r="Y983" s="798"/>
      <c r="Z983" s="798"/>
      <c r="AA983" s="798"/>
    </row>
    <row r="984">
      <c r="A984" s="798"/>
      <c r="B984" s="798"/>
      <c r="C984" s="798"/>
      <c r="D984" s="798"/>
      <c r="E984" s="798"/>
      <c r="F984" s="798"/>
      <c r="G984" s="798"/>
      <c r="H984" s="798"/>
      <c r="I984" s="798"/>
      <c r="J984" s="798"/>
      <c r="K984" s="798"/>
      <c r="L984" s="798"/>
      <c r="M984" s="798"/>
      <c r="N984" s="798"/>
      <c r="O984" s="798"/>
      <c r="P984" s="798"/>
      <c r="Q984" s="798"/>
      <c r="R984" s="798"/>
      <c r="S984" s="798"/>
      <c r="T984" s="798"/>
      <c r="U984" s="798"/>
      <c r="V984" s="798"/>
      <c r="W984" s="798"/>
      <c r="X984" s="798"/>
      <c r="Y984" s="798"/>
      <c r="Z984" s="798"/>
      <c r="AA984" s="798"/>
    </row>
    <row r="985">
      <c r="A985" s="798"/>
      <c r="B985" s="798"/>
      <c r="C985" s="798"/>
      <c r="D985" s="798"/>
      <c r="E985" s="798"/>
      <c r="F985" s="798"/>
      <c r="G985" s="798"/>
      <c r="H985" s="798"/>
      <c r="I985" s="798"/>
      <c r="J985" s="798"/>
      <c r="K985" s="798"/>
      <c r="L985" s="798"/>
      <c r="M985" s="798"/>
      <c r="N985" s="798"/>
      <c r="O985" s="798"/>
      <c r="P985" s="798"/>
      <c r="Q985" s="798"/>
      <c r="R985" s="798"/>
      <c r="S985" s="798"/>
      <c r="T985" s="798"/>
      <c r="U985" s="798"/>
      <c r="V985" s="798"/>
      <c r="W985" s="798"/>
      <c r="X985" s="798"/>
      <c r="Y985" s="798"/>
      <c r="Z985" s="798"/>
      <c r="AA985" s="798"/>
    </row>
    <row r="986">
      <c r="A986" s="798"/>
      <c r="B986" s="798"/>
      <c r="C986" s="798"/>
      <c r="D986" s="798"/>
      <c r="E986" s="798"/>
      <c r="F986" s="798"/>
      <c r="G986" s="798"/>
      <c r="H986" s="798"/>
      <c r="I986" s="798"/>
      <c r="J986" s="798"/>
      <c r="K986" s="798"/>
      <c r="L986" s="798"/>
      <c r="M986" s="798"/>
      <c r="N986" s="798"/>
      <c r="O986" s="798"/>
      <c r="P986" s="798"/>
      <c r="Q986" s="798"/>
      <c r="R986" s="798"/>
      <c r="S986" s="798"/>
      <c r="T986" s="798"/>
      <c r="U986" s="798"/>
      <c r="V986" s="798"/>
      <c r="W986" s="798"/>
      <c r="X986" s="798"/>
      <c r="Y986" s="798"/>
      <c r="Z986" s="798"/>
      <c r="AA986" s="798"/>
    </row>
    <row r="987">
      <c r="A987" s="798"/>
      <c r="B987" s="798"/>
      <c r="C987" s="798"/>
      <c r="D987" s="798"/>
      <c r="E987" s="798"/>
      <c r="F987" s="798"/>
      <c r="G987" s="798"/>
      <c r="H987" s="798"/>
      <c r="I987" s="798"/>
      <c r="J987" s="798"/>
      <c r="K987" s="798"/>
      <c r="L987" s="798"/>
      <c r="M987" s="798"/>
      <c r="N987" s="798"/>
      <c r="O987" s="798"/>
      <c r="P987" s="798"/>
      <c r="Q987" s="798"/>
      <c r="R987" s="798"/>
      <c r="S987" s="798"/>
      <c r="T987" s="798"/>
      <c r="U987" s="798"/>
      <c r="V987" s="798"/>
      <c r="W987" s="798"/>
      <c r="X987" s="798"/>
      <c r="Y987" s="798"/>
      <c r="Z987" s="798"/>
      <c r="AA987" s="798"/>
    </row>
    <row r="988">
      <c r="A988" s="798"/>
      <c r="B988" s="798"/>
      <c r="C988" s="798"/>
      <c r="D988" s="798"/>
      <c r="E988" s="798"/>
      <c r="F988" s="798"/>
      <c r="G988" s="798"/>
      <c r="H988" s="798"/>
      <c r="I988" s="798"/>
      <c r="J988" s="798"/>
      <c r="K988" s="798"/>
      <c r="L988" s="798"/>
      <c r="M988" s="798"/>
      <c r="N988" s="798"/>
      <c r="O988" s="798"/>
      <c r="P988" s="798"/>
      <c r="Q988" s="798"/>
      <c r="R988" s="798"/>
      <c r="S988" s="798"/>
      <c r="T988" s="798"/>
      <c r="U988" s="798"/>
      <c r="V988" s="798"/>
      <c r="W988" s="798"/>
      <c r="X988" s="798"/>
      <c r="Y988" s="798"/>
      <c r="Z988" s="798"/>
      <c r="AA988" s="798"/>
    </row>
    <row r="989">
      <c r="A989" s="798"/>
      <c r="B989" s="798"/>
      <c r="C989" s="798"/>
      <c r="D989" s="798"/>
      <c r="E989" s="798"/>
      <c r="F989" s="798"/>
      <c r="G989" s="798"/>
      <c r="H989" s="798"/>
      <c r="I989" s="798"/>
      <c r="J989" s="798"/>
      <c r="K989" s="798"/>
      <c r="L989" s="798"/>
      <c r="M989" s="798"/>
      <c r="N989" s="798"/>
      <c r="O989" s="798"/>
      <c r="P989" s="798"/>
      <c r="Q989" s="798"/>
      <c r="R989" s="798"/>
      <c r="S989" s="798"/>
      <c r="T989" s="798"/>
      <c r="U989" s="798"/>
      <c r="V989" s="798"/>
      <c r="W989" s="798"/>
      <c r="X989" s="798"/>
      <c r="Y989" s="798"/>
      <c r="Z989" s="798"/>
      <c r="AA989" s="798"/>
    </row>
    <row r="990">
      <c r="A990" s="798"/>
      <c r="B990" s="798"/>
      <c r="C990" s="798"/>
      <c r="D990" s="798"/>
      <c r="E990" s="798"/>
      <c r="F990" s="798"/>
      <c r="G990" s="798"/>
      <c r="H990" s="798"/>
      <c r="I990" s="798"/>
      <c r="J990" s="798"/>
      <c r="K990" s="798"/>
      <c r="L990" s="798"/>
      <c r="M990" s="798"/>
      <c r="N990" s="798"/>
      <c r="O990" s="798"/>
      <c r="P990" s="798"/>
      <c r="Q990" s="798"/>
      <c r="R990" s="798"/>
      <c r="S990" s="798"/>
      <c r="T990" s="798"/>
      <c r="U990" s="798"/>
      <c r="V990" s="798"/>
      <c r="W990" s="798"/>
      <c r="X990" s="798"/>
      <c r="Y990" s="798"/>
      <c r="Z990" s="798"/>
      <c r="AA990" s="798"/>
    </row>
    <row r="991">
      <c r="A991" s="798"/>
      <c r="B991" s="798"/>
      <c r="C991" s="798"/>
      <c r="D991" s="798"/>
      <c r="E991" s="798"/>
      <c r="F991" s="798"/>
      <c r="G991" s="798"/>
      <c r="H991" s="798"/>
      <c r="I991" s="798"/>
      <c r="J991" s="798"/>
      <c r="K991" s="798"/>
      <c r="L991" s="798"/>
      <c r="M991" s="798"/>
      <c r="N991" s="798"/>
      <c r="O991" s="798"/>
      <c r="P991" s="798"/>
      <c r="Q991" s="798"/>
      <c r="R991" s="798"/>
      <c r="S991" s="798"/>
      <c r="T991" s="798"/>
      <c r="U991" s="798"/>
      <c r="V991" s="798"/>
      <c r="W991" s="798"/>
      <c r="X991" s="798"/>
      <c r="Y991" s="798"/>
      <c r="Z991" s="798"/>
      <c r="AA991" s="798"/>
    </row>
    <row r="992">
      <c r="A992" s="798"/>
      <c r="B992" s="798"/>
      <c r="C992" s="798"/>
      <c r="D992" s="798"/>
      <c r="E992" s="798"/>
      <c r="F992" s="798"/>
      <c r="G992" s="798"/>
      <c r="H992" s="798"/>
      <c r="I992" s="798"/>
      <c r="J992" s="798"/>
      <c r="K992" s="798"/>
      <c r="L992" s="798"/>
      <c r="M992" s="798"/>
      <c r="N992" s="798"/>
      <c r="O992" s="798"/>
      <c r="P992" s="798"/>
      <c r="Q992" s="798"/>
      <c r="R992" s="798"/>
      <c r="S992" s="798"/>
      <c r="T992" s="798"/>
      <c r="U992" s="798"/>
      <c r="V992" s="798"/>
      <c r="W992" s="798"/>
      <c r="X992" s="798"/>
      <c r="Y992" s="798"/>
      <c r="Z992" s="798"/>
      <c r="AA992" s="798"/>
    </row>
    <row r="993">
      <c r="A993" s="798"/>
      <c r="B993" s="798"/>
      <c r="C993" s="798"/>
      <c r="D993" s="798"/>
      <c r="E993" s="798"/>
      <c r="F993" s="798"/>
      <c r="G993" s="798"/>
      <c r="H993" s="798"/>
      <c r="I993" s="798"/>
      <c r="J993" s="798"/>
      <c r="K993" s="798"/>
      <c r="L993" s="798"/>
      <c r="M993" s="798"/>
      <c r="N993" s="798"/>
      <c r="O993" s="798"/>
      <c r="P993" s="798"/>
      <c r="Q993" s="798"/>
      <c r="R993" s="798"/>
      <c r="S993" s="798"/>
      <c r="T993" s="798"/>
      <c r="U993" s="798"/>
      <c r="V993" s="798"/>
      <c r="W993" s="798"/>
      <c r="X993" s="798"/>
      <c r="Y993" s="798"/>
      <c r="Z993" s="798"/>
      <c r="AA993" s="798"/>
    </row>
    <row r="994">
      <c r="A994" s="798"/>
      <c r="B994" s="798"/>
      <c r="C994" s="798"/>
      <c r="D994" s="798"/>
      <c r="E994" s="798"/>
      <c r="F994" s="798"/>
      <c r="G994" s="798"/>
      <c r="H994" s="798"/>
      <c r="I994" s="798"/>
      <c r="J994" s="798"/>
      <c r="K994" s="798"/>
      <c r="L994" s="798"/>
      <c r="M994" s="798"/>
      <c r="N994" s="798"/>
      <c r="O994" s="798"/>
      <c r="P994" s="798"/>
      <c r="Q994" s="798"/>
      <c r="R994" s="798"/>
      <c r="S994" s="798"/>
      <c r="T994" s="798"/>
      <c r="U994" s="798"/>
      <c r="V994" s="798"/>
      <c r="W994" s="798"/>
      <c r="X994" s="798"/>
      <c r="Y994" s="798"/>
      <c r="Z994" s="798"/>
      <c r="AA994" s="798"/>
    </row>
    <row r="995">
      <c r="A995" s="798"/>
      <c r="B995" s="798"/>
      <c r="C995" s="798"/>
      <c r="D995" s="798"/>
      <c r="E995" s="798"/>
      <c r="F995" s="798"/>
      <c r="G995" s="798"/>
      <c r="H995" s="798"/>
      <c r="I995" s="798"/>
      <c r="J995" s="798"/>
      <c r="K995" s="798"/>
      <c r="L995" s="798"/>
      <c r="M995" s="798"/>
      <c r="N995" s="798"/>
      <c r="O995" s="798"/>
      <c r="P995" s="798"/>
      <c r="Q995" s="798"/>
      <c r="R995" s="798"/>
      <c r="S995" s="798"/>
      <c r="T995" s="798"/>
      <c r="U995" s="798"/>
      <c r="V995" s="798"/>
      <c r="W995" s="798"/>
      <c r="X995" s="798"/>
      <c r="Y995" s="798"/>
      <c r="Z995" s="798"/>
      <c r="AA995" s="798"/>
    </row>
    <row r="996">
      <c r="A996" s="798"/>
      <c r="B996" s="798"/>
      <c r="C996" s="798"/>
      <c r="D996" s="798"/>
      <c r="E996" s="798"/>
      <c r="F996" s="798"/>
      <c r="G996" s="798"/>
      <c r="H996" s="798"/>
      <c r="I996" s="798"/>
      <c r="J996" s="798"/>
      <c r="K996" s="798"/>
      <c r="L996" s="798"/>
      <c r="M996" s="798"/>
      <c r="N996" s="798"/>
      <c r="O996" s="798"/>
      <c r="P996" s="798"/>
      <c r="Q996" s="798"/>
      <c r="R996" s="798"/>
      <c r="S996" s="798"/>
      <c r="T996" s="798"/>
      <c r="U996" s="798"/>
      <c r="V996" s="798"/>
      <c r="W996" s="798"/>
      <c r="X996" s="798"/>
      <c r="Y996" s="798"/>
      <c r="Z996" s="798"/>
      <c r="AA996" s="798"/>
    </row>
    <row r="997">
      <c r="A997" s="798"/>
      <c r="B997" s="798"/>
      <c r="C997" s="798"/>
      <c r="D997" s="798"/>
      <c r="E997" s="798"/>
      <c r="F997" s="798"/>
      <c r="G997" s="798"/>
      <c r="H997" s="798"/>
      <c r="I997" s="798"/>
      <c r="J997" s="798"/>
      <c r="K997" s="798"/>
      <c r="L997" s="798"/>
      <c r="M997" s="798"/>
      <c r="N997" s="798"/>
      <c r="O997" s="798"/>
      <c r="P997" s="798"/>
      <c r="Q997" s="798"/>
      <c r="R997" s="798"/>
      <c r="S997" s="798"/>
      <c r="T997" s="798"/>
      <c r="U997" s="798"/>
      <c r="V997" s="798"/>
      <c r="W997" s="798"/>
      <c r="X997" s="798"/>
      <c r="Y997" s="798"/>
      <c r="Z997" s="798"/>
      <c r="AA997" s="798"/>
    </row>
    <row r="998">
      <c r="A998" s="798"/>
      <c r="B998" s="798"/>
      <c r="C998" s="798"/>
      <c r="D998" s="798"/>
      <c r="E998" s="798"/>
      <c r="F998" s="798"/>
      <c r="G998" s="798"/>
      <c r="H998" s="798"/>
      <c r="I998" s="798"/>
      <c r="J998" s="798"/>
      <c r="K998" s="798"/>
      <c r="L998" s="798"/>
      <c r="M998" s="798"/>
      <c r="N998" s="798"/>
      <c r="O998" s="798"/>
      <c r="P998" s="798"/>
      <c r="Q998" s="798"/>
      <c r="R998" s="798"/>
      <c r="S998" s="798"/>
      <c r="T998" s="798"/>
      <c r="U998" s="798"/>
      <c r="V998" s="798"/>
      <c r="W998" s="798"/>
      <c r="X998" s="798"/>
      <c r="Y998" s="798"/>
      <c r="Z998" s="798"/>
      <c r="AA998" s="798"/>
    </row>
    <row r="999">
      <c r="A999" s="798"/>
      <c r="B999" s="798"/>
      <c r="C999" s="798"/>
      <c r="D999" s="798"/>
      <c r="E999" s="798"/>
      <c r="F999" s="798"/>
      <c r="G999" s="798"/>
      <c r="H999" s="798"/>
      <c r="I999" s="798"/>
      <c r="J999" s="798"/>
      <c r="K999" s="798"/>
      <c r="L999" s="798"/>
      <c r="M999" s="798"/>
      <c r="N999" s="798"/>
      <c r="O999" s="798"/>
      <c r="P999" s="798"/>
      <c r="Q999" s="798"/>
      <c r="R999" s="798"/>
      <c r="S999" s="798"/>
      <c r="T999" s="798"/>
      <c r="U999" s="798"/>
      <c r="V999" s="798"/>
      <c r="W999" s="798"/>
      <c r="X999" s="798"/>
      <c r="Y999" s="798"/>
      <c r="Z999" s="798"/>
      <c r="AA999" s="798"/>
    </row>
    <row r="1000">
      <c r="A1000" s="798"/>
      <c r="B1000" s="798"/>
      <c r="C1000" s="798"/>
      <c r="D1000" s="798"/>
      <c r="E1000" s="798"/>
      <c r="F1000" s="798"/>
      <c r="G1000" s="798"/>
      <c r="H1000" s="798"/>
      <c r="I1000" s="798"/>
      <c r="J1000" s="798"/>
      <c r="K1000" s="798"/>
      <c r="L1000" s="798"/>
      <c r="M1000" s="798"/>
      <c r="N1000" s="798"/>
      <c r="O1000" s="798"/>
      <c r="P1000" s="798"/>
      <c r="Q1000" s="798"/>
      <c r="R1000" s="798"/>
      <c r="S1000" s="798"/>
      <c r="T1000" s="798"/>
      <c r="U1000" s="798"/>
      <c r="V1000" s="798"/>
      <c r="W1000" s="798"/>
      <c r="X1000" s="798"/>
      <c r="Y1000" s="798"/>
      <c r="Z1000" s="798"/>
      <c r="AA1000" s="798"/>
    </row>
    <row r="1001">
      <c r="A1001" s="798"/>
      <c r="B1001" s="798"/>
      <c r="C1001" s="798"/>
      <c r="D1001" s="798"/>
      <c r="E1001" s="798"/>
      <c r="F1001" s="798"/>
      <c r="G1001" s="798"/>
      <c r="H1001" s="798"/>
      <c r="I1001" s="798"/>
      <c r="J1001" s="798"/>
      <c r="K1001" s="798"/>
      <c r="L1001" s="798"/>
      <c r="M1001" s="798"/>
      <c r="N1001" s="798"/>
      <c r="O1001" s="798"/>
      <c r="P1001" s="798"/>
      <c r="Q1001" s="798"/>
      <c r="R1001" s="798"/>
      <c r="S1001" s="798"/>
      <c r="T1001" s="798"/>
      <c r="U1001" s="798"/>
      <c r="V1001" s="798"/>
      <c r="W1001" s="798"/>
      <c r="X1001" s="798"/>
      <c r="Y1001" s="798"/>
      <c r="Z1001" s="798"/>
      <c r="AA1001" s="798"/>
    </row>
  </sheetData>
  <mergeCells count="2">
    <mergeCell ref="C2:F2"/>
    <mergeCell ref="C12:F12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7.75"/>
  </cols>
  <sheetData>
    <row r="1">
      <c r="A1" s="917" t="s">
        <v>1259</v>
      </c>
      <c r="B1" s="918" t="s">
        <v>15</v>
      </c>
      <c r="C1" s="919" t="s">
        <v>18</v>
      </c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</row>
    <row r="2">
      <c r="A2" s="920"/>
      <c r="B2" s="710" t="s">
        <v>5209</v>
      </c>
      <c r="C2" s="921" t="s">
        <v>5210</v>
      </c>
    </row>
    <row r="3">
      <c r="A3" s="920"/>
      <c r="B3" s="710" t="s">
        <v>5211</v>
      </c>
      <c r="C3" s="921" t="s">
        <v>5212</v>
      </c>
    </row>
    <row r="4">
      <c r="A4" s="920"/>
      <c r="B4" s="710" t="s">
        <v>5213</v>
      </c>
      <c r="C4" s="921" t="s">
        <v>5214</v>
      </c>
    </row>
    <row r="5">
      <c r="A5" s="920"/>
      <c r="B5" s="710" t="s">
        <v>5215</v>
      </c>
      <c r="C5" s="921" t="s">
        <v>5216</v>
      </c>
    </row>
    <row r="6">
      <c r="A6" s="920"/>
      <c r="B6" s="710" t="s">
        <v>5217</v>
      </c>
      <c r="C6" s="921"/>
    </row>
    <row r="7">
      <c r="A7" s="920"/>
      <c r="B7" s="710" t="s">
        <v>5218</v>
      </c>
      <c r="C7" s="921"/>
    </row>
    <row r="8">
      <c r="A8" s="920"/>
      <c r="B8" s="710" t="s">
        <v>5219</v>
      </c>
      <c r="C8" s="921"/>
    </row>
    <row r="9">
      <c r="A9" s="920"/>
      <c r="B9" s="710" t="s">
        <v>5220</v>
      </c>
      <c r="C9" s="922"/>
    </row>
    <row r="10">
      <c r="A10" s="920"/>
      <c r="B10" s="710" t="s">
        <v>5221</v>
      </c>
      <c r="C10" s="922"/>
    </row>
    <row r="11">
      <c r="A11" s="920"/>
      <c r="B11" s="710" t="s">
        <v>5222</v>
      </c>
      <c r="C11" s="922"/>
    </row>
    <row r="12">
      <c r="A12" s="923"/>
      <c r="B12" s="924" t="s">
        <v>5223</v>
      </c>
      <c r="C12" s="92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7.38"/>
    <col customWidth="1" min="6" max="7" width="8.88"/>
    <col customWidth="1" min="10" max="10" width="21.25"/>
    <col customWidth="1" min="11" max="11" width="19.5"/>
    <col customWidth="1" min="12" max="12" width="8.88"/>
    <col customWidth="1" min="14" max="15" width="8.88"/>
    <col customWidth="1" min="18" max="19" width="8.88"/>
    <col customWidth="1" min="22" max="23" width="8.88"/>
    <col customWidth="1" min="25" max="25" width="8.88"/>
    <col customWidth="1" min="27" max="28" width="8.88"/>
  </cols>
  <sheetData>
    <row r="1">
      <c r="A1" s="399" t="s">
        <v>5224</v>
      </c>
      <c r="B1" s="148"/>
      <c r="C1" s="148"/>
      <c r="D1" s="148"/>
      <c r="E1" s="148"/>
      <c r="F1" s="148"/>
      <c r="G1" s="148"/>
      <c r="H1" s="399" t="s">
        <v>5225</v>
      </c>
      <c r="I1" s="148"/>
      <c r="J1" s="148"/>
      <c r="K1" s="148"/>
      <c r="L1" s="211"/>
      <c r="M1" s="399" t="s">
        <v>5226</v>
      </c>
      <c r="N1" s="148"/>
      <c r="O1" s="211"/>
      <c r="P1" s="147" t="s">
        <v>5227</v>
      </c>
      <c r="Q1" s="148"/>
      <c r="R1" s="148"/>
      <c r="S1" s="211"/>
      <c r="T1" s="147" t="s">
        <v>5228</v>
      </c>
      <c r="U1" s="148"/>
      <c r="V1" s="148"/>
      <c r="W1" s="211"/>
      <c r="X1" s="147" t="s">
        <v>1309</v>
      </c>
      <c r="Y1" s="211"/>
      <c r="Z1" s="147" t="s">
        <v>5229</v>
      </c>
      <c r="AA1" s="148"/>
      <c r="AB1" s="211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</row>
    <row r="2">
      <c r="A2" s="175" t="s">
        <v>5230</v>
      </c>
      <c r="C2" s="195" t="s">
        <v>5231</v>
      </c>
      <c r="D2" s="195" t="s">
        <v>5232</v>
      </c>
      <c r="E2" s="195" t="s">
        <v>1373</v>
      </c>
      <c r="F2" s="195" t="s">
        <v>5233</v>
      </c>
      <c r="G2" s="926" t="s">
        <v>5234</v>
      </c>
      <c r="H2" s="195" t="s">
        <v>5230</v>
      </c>
      <c r="J2" s="195" t="s">
        <v>5232</v>
      </c>
      <c r="K2" s="195" t="s">
        <v>1373</v>
      </c>
      <c r="L2" s="926" t="s">
        <v>5234</v>
      </c>
      <c r="M2" s="175" t="s">
        <v>332</v>
      </c>
      <c r="N2" s="195" t="s">
        <v>5233</v>
      </c>
      <c r="O2" s="926" t="s">
        <v>5234</v>
      </c>
      <c r="P2" s="195" t="s">
        <v>5232</v>
      </c>
      <c r="Q2" s="195" t="s">
        <v>1373</v>
      </c>
      <c r="R2" s="195" t="s">
        <v>5233</v>
      </c>
      <c r="S2" s="926" t="s">
        <v>5234</v>
      </c>
      <c r="T2" s="195" t="s">
        <v>5232</v>
      </c>
      <c r="U2" s="195" t="s">
        <v>1373</v>
      </c>
      <c r="V2" s="195" t="s">
        <v>5233</v>
      </c>
      <c r="W2" s="926" t="s">
        <v>5234</v>
      </c>
      <c r="X2" s="195" t="s">
        <v>5232</v>
      </c>
      <c r="Y2" s="926" t="s">
        <v>5234</v>
      </c>
      <c r="Z2" s="195" t="s">
        <v>5232</v>
      </c>
      <c r="AA2" s="195" t="s">
        <v>5233</v>
      </c>
      <c r="AB2" s="926" t="s">
        <v>5234</v>
      </c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</row>
    <row r="3">
      <c r="A3" s="750" t="s">
        <v>167</v>
      </c>
      <c r="B3" s="155" t="s">
        <v>5235</v>
      </c>
      <c r="C3" s="155" t="s">
        <v>5236</v>
      </c>
      <c r="D3" s="155" t="s">
        <v>5237</v>
      </c>
      <c r="E3" s="155" t="s">
        <v>2997</v>
      </c>
      <c r="F3" s="155" t="b">
        <v>1</v>
      </c>
      <c r="G3" s="171" t="b">
        <v>0</v>
      </c>
      <c r="H3" s="155" t="s">
        <v>167</v>
      </c>
      <c r="I3" s="155" t="s">
        <v>5235</v>
      </c>
      <c r="J3" s="155" t="s">
        <v>5238</v>
      </c>
      <c r="K3" s="155" t="s">
        <v>5239</v>
      </c>
      <c r="L3" s="171" t="b">
        <v>1</v>
      </c>
      <c r="M3" s="750" t="s">
        <v>348</v>
      </c>
      <c r="N3" s="155" t="b">
        <v>1</v>
      </c>
      <c r="O3" s="171" t="b">
        <v>1</v>
      </c>
      <c r="P3" s="155" t="s">
        <v>5240</v>
      </c>
      <c r="Q3" s="155" t="s">
        <v>5241</v>
      </c>
      <c r="R3" s="155" t="b">
        <v>0</v>
      </c>
      <c r="S3" s="171" t="b">
        <v>1</v>
      </c>
      <c r="T3" s="155" t="s">
        <v>5240</v>
      </c>
      <c r="U3" s="155" t="s">
        <v>5242</v>
      </c>
      <c r="V3" s="155" t="b">
        <v>0</v>
      </c>
      <c r="W3" s="171" t="b">
        <v>1</v>
      </c>
      <c r="X3" s="155" t="s">
        <v>2373</v>
      </c>
      <c r="Y3" s="171" t="b">
        <v>1</v>
      </c>
      <c r="Z3" s="927" t="s">
        <v>2885</v>
      </c>
      <c r="AA3" s="155" t="b">
        <v>1</v>
      </c>
      <c r="AB3" s="171" t="b">
        <v>1</v>
      </c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</row>
    <row r="4">
      <c r="A4" s="156"/>
      <c r="C4" s="155" t="s">
        <v>5243</v>
      </c>
      <c r="F4" s="155" t="b">
        <v>1</v>
      </c>
      <c r="G4" s="171" t="b">
        <v>0</v>
      </c>
      <c r="L4" s="171" t="b">
        <v>1</v>
      </c>
      <c r="M4" s="750" t="s">
        <v>1352</v>
      </c>
      <c r="N4" s="155" t="b">
        <v>1</v>
      </c>
      <c r="O4" s="171" t="b">
        <v>1</v>
      </c>
      <c r="P4" s="144"/>
      <c r="Q4" s="144"/>
      <c r="R4" s="144"/>
      <c r="S4" s="178"/>
      <c r="T4" s="144"/>
      <c r="U4" s="144"/>
      <c r="V4" s="144"/>
      <c r="W4" s="178"/>
      <c r="X4" s="155" t="s">
        <v>2408</v>
      </c>
      <c r="Y4" s="171" t="b">
        <v>1</v>
      </c>
      <c r="Z4" s="927" t="s">
        <v>2913</v>
      </c>
      <c r="AA4" s="155" t="b">
        <v>1</v>
      </c>
      <c r="AB4" s="171" t="b">
        <v>1</v>
      </c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</row>
    <row r="5">
      <c r="A5" s="156"/>
      <c r="C5" s="155" t="s">
        <v>5244</v>
      </c>
      <c r="F5" s="155" t="b">
        <v>1</v>
      </c>
      <c r="G5" s="171" t="b">
        <v>0</v>
      </c>
      <c r="L5" s="171" t="b">
        <v>1</v>
      </c>
      <c r="M5" s="750" t="s">
        <v>1350</v>
      </c>
      <c r="N5" s="155" t="b">
        <v>1</v>
      </c>
      <c r="O5" s="171" t="b">
        <v>1</v>
      </c>
      <c r="P5" s="144"/>
      <c r="Q5" s="144"/>
      <c r="R5" s="144"/>
      <c r="S5" s="178"/>
      <c r="T5" s="144"/>
      <c r="U5" s="144"/>
      <c r="V5" s="144"/>
      <c r="W5" s="178"/>
      <c r="X5" s="155" t="s">
        <v>2443</v>
      </c>
      <c r="Y5" s="171" t="b">
        <v>1</v>
      </c>
      <c r="Z5" s="927" t="s">
        <v>2940</v>
      </c>
      <c r="AA5" s="155" t="b">
        <v>1</v>
      </c>
      <c r="AB5" s="171" t="b">
        <v>1</v>
      </c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</row>
    <row r="6">
      <c r="A6" s="156"/>
      <c r="B6" s="155" t="s">
        <v>5245</v>
      </c>
      <c r="C6" s="155" t="s">
        <v>5236</v>
      </c>
      <c r="D6" s="155" t="s">
        <v>5246</v>
      </c>
      <c r="E6" s="155" t="s">
        <v>2916</v>
      </c>
      <c r="F6" s="155" t="b">
        <v>1</v>
      </c>
      <c r="G6" s="171" t="b">
        <v>0</v>
      </c>
      <c r="I6" s="155" t="s">
        <v>5245</v>
      </c>
      <c r="J6" s="155" t="s">
        <v>5247</v>
      </c>
      <c r="K6" s="155" t="s">
        <v>5248</v>
      </c>
      <c r="L6" s="171" t="b">
        <v>1</v>
      </c>
      <c r="M6" s="750" t="s">
        <v>352</v>
      </c>
      <c r="N6" s="155" t="b">
        <v>1</v>
      </c>
      <c r="O6" s="171" t="b">
        <v>1</v>
      </c>
      <c r="P6" s="144"/>
      <c r="Q6" s="144"/>
      <c r="R6" s="144"/>
      <c r="S6" s="178"/>
      <c r="T6" s="144"/>
      <c r="U6" s="144"/>
      <c r="V6" s="144"/>
      <c r="W6" s="178"/>
      <c r="X6" s="155" t="s">
        <v>2478</v>
      </c>
      <c r="Y6" s="171" t="b">
        <v>1</v>
      </c>
      <c r="Z6" s="927" t="s">
        <v>2968</v>
      </c>
      <c r="AA6" s="155" t="b">
        <v>1</v>
      </c>
      <c r="AB6" s="171" t="b">
        <v>1</v>
      </c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</row>
    <row r="7">
      <c r="A7" s="156"/>
      <c r="B7" s="155" t="s">
        <v>5249</v>
      </c>
      <c r="C7" s="155" t="s">
        <v>5236</v>
      </c>
      <c r="D7" s="155" t="s">
        <v>5250</v>
      </c>
      <c r="E7" s="155" t="s">
        <v>5251</v>
      </c>
      <c r="F7" s="155" t="b">
        <v>1</v>
      </c>
      <c r="G7" s="171" t="b">
        <v>0</v>
      </c>
      <c r="I7" s="155" t="s">
        <v>5252</v>
      </c>
      <c r="J7" s="155" t="s">
        <v>5253</v>
      </c>
      <c r="K7" s="155" t="s">
        <v>5254</v>
      </c>
      <c r="L7" s="171" t="b">
        <v>1</v>
      </c>
      <c r="P7" s="144"/>
      <c r="Q7" s="144"/>
      <c r="R7" s="144"/>
      <c r="S7" s="178"/>
      <c r="T7" s="144"/>
      <c r="U7" s="144"/>
      <c r="V7" s="144"/>
      <c r="W7" s="178"/>
      <c r="X7" s="155" t="s">
        <v>2512</v>
      </c>
      <c r="Y7" s="171" t="b">
        <v>1</v>
      </c>
      <c r="Z7" s="927" t="s">
        <v>2996</v>
      </c>
      <c r="AA7" s="155" t="b">
        <v>1</v>
      </c>
      <c r="AB7" s="171" t="b">
        <v>1</v>
      </c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</row>
    <row r="8">
      <c r="A8" s="156"/>
      <c r="B8" s="155" t="s">
        <v>5255</v>
      </c>
      <c r="C8" s="155" t="s">
        <v>5236</v>
      </c>
      <c r="D8" s="155" t="s">
        <v>5256</v>
      </c>
      <c r="E8" s="155" t="s">
        <v>2920</v>
      </c>
      <c r="F8" s="155" t="b">
        <v>1</v>
      </c>
      <c r="G8" s="171" t="b">
        <v>0</v>
      </c>
      <c r="I8" s="155" t="s">
        <v>5255</v>
      </c>
      <c r="J8" s="155" t="s">
        <v>5257</v>
      </c>
      <c r="K8" s="155" t="s">
        <v>5258</v>
      </c>
      <c r="L8" s="171" t="b">
        <v>1</v>
      </c>
      <c r="M8" s="928"/>
      <c r="N8" s="144"/>
      <c r="O8" s="178"/>
      <c r="P8" s="144"/>
      <c r="Q8" s="144"/>
      <c r="R8" s="144"/>
      <c r="S8" s="178"/>
      <c r="T8" s="144"/>
      <c r="U8" s="144"/>
      <c r="V8" s="144"/>
      <c r="W8" s="178"/>
      <c r="X8" s="155" t="s">
        <v>1994</v>
      </c>
      <c r="Y8" s="171" t="b">
        <v>1</v>
      </c>
      <c r="Z8" s="929" t="s">
        <v>3023</v>
      </c>
      <c r="AA8" s="155" t="b">
        <v>1</v>
      </c>
      <c r="AB8" s="171" t="b">
        <v>1</v>
      </c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</row>
    <row r="9">
      <c r="A9" s="156"/>
      <c r="C9" s="155" t="s">
        <v>3485</v>
      </c>
      <c r="F9" s="155" t="b">
        <v>1</v>
      </c>
      <c r="G9" s="171" t="b">
        <v>0</v>
      </c>
      <c r="L9" s="171" t="b">
        <v>1</v>
      </c>
      <c r="M9" s="928"/>
      <c r="N9" s="144"/>
      <c r="O9" s="178"/>
      <c r="P9" s="144"/>
      <c r="Q9" s="144"/>
      <c r="R9" s="144"/>
      <c r="S9" s="178"/>
      <c r="T9" s="144"/>
      <c r="U9" s="144"/>
      <c r="V9" s="144"/>
      <c r="W9" s="178"/>
      <c r="X9" s="155" t="s">
        <v>268</v>
      </c>
      <c r="Y9" s="171" t="b">
        <v>1</v>
      </c>
      <c r="Z9" s="927" t="s">
        <v>3050</v>
      </c>
      <c r="AA9" s="155" t="b">
        <v>1</v>
      </c>
      <c r="AB9" s="171" t="b">
        <v>1</v>
      </c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</row>
    <row r="10">
      <c r="A10" s="156"/>
      <c r="C10" s="155" t="s">
        <v>5244</v>
      </c>
      <c r="F10" s="155" t="b">
        <v>1</v>
      </c>
      <c r="G10" s="171" t="b">
        <v>0</v>
      </c>
      <c r="L10" s="171" t="b">
        <v>1</v>
      </c>
      <c r="M10" s="928"/>
      <c r="N10" s="144"/>
      <c r="O10" s="178"/>
      <c r="P10" s="144"/>
      <c r="Q10" s="144"/>
      <c r="R10" s="144"/>
      <c r="S10" s="178"/>
      <c r="T10" s="144"/>
      <c r="U10" s="144"/>
      <c r="V10" s="144"/>
      <c r="W10" s="178"/>
      <c r="X10" s="144"/>
      <c r="Y10" s="178"/>
      <c r="Z10" s="927" t="s">
        <v>3078</v>
      </c>
      <c r="AA10" s="155" t="b">
        <v>1</v>
      </c>
      <c r="AB10" s="171" t="b">
        <v>1</v>
      </c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</row>
    <row r="11">
      <c r="A11" s="750" t="s">
        <v>5259</v>
      </c>
      <c r="B11" s="155" t="s">
        <v>2326</v>
      </c>
      <c r="C11" s="155" t="s">
        <v>5244</v>
      </c>
      <c r="D11" s="155" t="s">
        <v>5260</v>
      </c>
      <c r="E11" s="155" t="s">
        <v>2922</v>
      </c>
      <c r="F11" s="155" t="b">
        <v>0</v>
      </c>
      <c r="G11" s="171" t="b">
        <v>1</v>
      </c>
      <c r="H11" s="155" t="s">
        <v>5259</v>
      </c>
      <c r="I11" s="155" t="s">
        <v>5244</v>
      </c>
      <c r="J11" s="155" t="s">
        <v>5261</v>
      </c>
      <c r="K11" s="155" t="s">
        <v>5262</v>
      </c>
      <c r="L11" s="171" t="b">
        <v>1</v>
      </c>
      <c r="M11" s="928"/>
      <c r="N11" s="144"/>
      <c r="O11" s="178"/>
      <c r="P11" s="144"/>
      <c r="Q11" s="144"/>
      <c r="R11" s="144"/>
      <c r="S11" s="178"/>
      <c r="T11" s="144"/>
      <c r="U11" s="144"/>
      <c r="V11" s="144"/>
      <c r="W11" s="178"/>
      <c r="X11" s="144"/>
      <c r="Y11" s="178"/>
      <c r="Z11" s="927" t="s">
        <v>3106</v>
      </c>
      <c r="AA11" s="155" t="b">
        <v>1</v>
      </c>
      <c r="AB11" s="171" t="b">
        <v>1</v>
      </c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</row>
    <row r="12">
      <c r="A12" s="156"/>
      <c r="B12" s="155" t="s">
        <v>2327</v>
      </c>
      <c r="C12" s="155" t="s">
        <v>5263</v>
      </c>
      <c r="D12" s="155" t="s">
        <v>5264</v>
      </c>
      <c r="E12" s="155" t="s">
        <v>2924</v>
      </c>
      <c r="F12" s="155" t="b">
        <v>1</v>
      </c>
      <c r="G12" s="171" t="b">
        <v>0</v>
      </c>
      <c r="I12" s="155" t="s">
        <v>5263</v>
      </c>
      <c r="J12" s="155" t="s">
        <v>5265</v>
      </c>
      <c r="K12" s="155" t="s">
        <v>5266</v>
      </c>
      <c r="L12" s="155" t="b">
        <v>1</v>
      </c>
      <c r="M12" s="928"/>
      <c r="N12" s="144"/>
      <c r="O12" s="178"/>
      <c r="P12" s="144"/>
      <c r="Q12" s="144"/>
      <c r="R12" s="144"/>
      <c r="S12" s="178"/>
      <c r="T12" s="144"/>
      <c r="U12" s="144"/>
      <c r="V12" s="144"/>
      <c r="W12" s="178"/>
      <c r="X12" s="144"/>
      <c r="Y12" s="178"/>
      <c r="Z12" s="927" t="s">
        <v>3134</v>
      </c>
      <c r="AA12" s="155" t="b">
        <v>1</v>
      </c>
      <c r="AB12" s="171" t="b">
        <v>1</v>
      </c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</row>
    <row r="13">
      <c r="A13" s="156"/>
      <c r="C13" s="155" t="s">
        <v>3485</v>
      </c>
      <c r="F13" s="155" t="b">
        <v>0</v>
      </c>
      <c r="G13" s="171" t="b">
        <v>1</v>
      </c>
      <c r="I13" s="155" t="s">
        <v>3485</v>
      </c>
      <c r="M13" s="928"/>
      <c r="N13" s="144"/>
      <c r="O13" s="178"/>
      <c r="P13" s="144"/>
      <c r="Q13" s="144"/>
      <c r="R13" s="144"/>
      <c r="S13" s="178"/>
      <c r="T13" s="144"/>
      <c r="U13" s="144"/>
      <c r="V13" s="144"/>
      <c r="W13" s="178"/>
      <c r="X13" s="144"/>
      <c r="Y13" s="178"/>
      <c r="Z13" s="927" t="s">
        <v>2010</v>
      </c>
      <c r="AA13" s="155" t="b">
        <v>1</v>
      </c>
      <c r="AB13" s="171" t="b">
        <v>1</v>
      </c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</row>
    <row r="14">
      <c r="A14" s="156"/>
      <c r="B14" s="155" t="s">
        <v>2328</v>
      </c>
      <c r="C14" s="155" t="s">
        <v>5236</v>
      </c>
      <c r="D14" s="155" t="s">
        <v>5267</v>
      </c>
      <c r="E14" s="155" t="s">
        <v>2926</v>
      </c>
      <c r="F14" s="155" t="b">
        <v>1</v>
      </c>
      <c r="G14" s="171" t="b">
        <v>0</v>
      </c>
      <c r="I14" s="155" t="s">
        <v>2328</v>
      </c>
      <c r="J14" s="155" t="s">
        <v>5268</v>
      </c>
      <c r="K14" s="155" t="s">
        <v>2938</v>
      </c>
      <c r="L14" s="171" t="b">
        <v>1</v>
      </c>
      <c r="M14" s="928"/>
      <c r="N14" s="144"/>
      <c r="O14" s="178"/>
      <c r="P14" s="144"/>
      <c r="Q14" s="144"/>
      <c r="R14" s="144"/>
      <c r="S14" s="178"/>
      <c r="T14" s="144"/>
      <c r="U14" s="144"/>
      <c r="V14" s="144"/>
      <c r="W14" s="178"/>
      <c r="X14" s="144"/>
      <c r="Y14" s="178"/>
      <c r="Z14" s="927" t="s">
        <v>2050</v>
      </c>
      <c r="AA14" s="155" t="b">
        <v>1</v>
      </c>
      <c r="AB14" s="171" t="b">
        <v>1</v>
      </c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</row>
    <row r="15">
      <c r="A15" s="156"/>
      <c r="B15" s="155" t="s">
        <v>2329</v>
      </c>
      <c r="C15" s="155" t="s">
        <v>5236</v>
      </c>
      <c r="D15" s="155" t="s">
        <v>5269</v>
      </c>
      <c r="E15" s="155" t="s">
        <v>2928</v>
      </c>
      <c r="F15" s="155" t="b">
        <v>1</v>
      </c>
      <c r="G15" s="171" t="b">
        <v>0</v>
      </c>
      <c r="I15" s="155" t="s">
        <v>2329</v>
      </c>
      <c r="J15" s="155" t="s">
        <v>5270</v>
      </c>
      <c r="K15" s="155" t="s">
        <v>2939</v>
      </c>
      <c r="L15" s="171" t="b">
        <v>1</v>
      </c>
      <c r="M15" s="928"/>
      <c r="N15" s="144"/>
      <c r="O15" s="178"/>
      <c r="P15" s="144"/>
      <c r="Q15" s="144"/>
      <c r="R15" s="144"/>
      <c r="S15" s="144"/>
      <c r="T15" s="928"/>
      <c r="U15" s="144"/>
      <c r="V15" s="144"/>
      <c r="W15" s="144"/>
      <c r="X15" s="928"/>
      <c r="Y15" s="144"/>
      <c r="Z15" s="927" t="s">
        <v>3213</v>
      </c>
      <c r="AA15" s="155" t="b">
        <v>1</v>
      </c>
      <c r="AB15" s="171" t="b">
        <v>1</v>
      </c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</row>
    <row r="16">
      <c r="A16" s="402" t="s">
        <v>5271</v>
      </c>
      <c r="B16" s="182" t="s">
        <v>2330</v>
      </c>
      <c r="C16" s="182" t="s">
        <v>5236</v>
      </c>
      <c r="D16" s="182" t="s">
        <v>5272</v>
      </c>
      <c r="E16" s="182" t="s">
        <v>5273</v>
      </c>
      <c r="F16" s="182" t="b">
        <v>1</v>
      </c>
      <c r="G16" s="403" t="b">
        <v>0</v>
      </c>
      <c r="H16" s="930"/>
      <c r="I16" s="408"/>
      <c r="J16" s="408"/>
      <c r="K16" s="408"/>
      <c r="L16" s="408"/>
      <c r="M16" s="930"/>
      <c r="N16" s="408"/>
      <c r="O16" s="410"/>
      <c r="P16" s="408"/>
      <c r="Q16" s="408"/>
      <c r="R16" s="408"/>
      <c r="S16" s="408"/>
      <c r="T16" s="930"/>
      <c r="U16" s="408"/>
      <c r="V16" s="408"/>
      <c r="W16" s="408"/>
      <c r="X16" s="930"/>
      <c r="Y16" s="408"/>
      <c r="Z16" s="931" t="s">
        <v>3240</v>
      </c>
      <c r="AA16" s="182" t="b">
        <v>1</v>
      </c>
      <c r="AB16" s="403" t="b">
        <v>1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  <c r="AM1001" s="144"/>
    </row>
    <row r="100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  <c r="AE1002" s="144"/>
      <c r="AF1002" s="144"/>
      <c r="AG1002" s="144"/>
      <c r="AH1002" s="144"/>
      <c r="AI1002" s="144"/>
      <c r="AJ1002" s="144"/>
      <c r="AK1002" s="144"/>
      <c r="AL1002" s="144"/>
      <c r="AM1002" s="144"/>
    </row>
  </sheetData>
  <mergeCells count="31">
    <mergeCell ref="A1:G1"/>
    <mergeCell ref="M1:O1"/>
    <mergeCell ref="P1:S1"/>
    <mergeCell ref="T1:W1"/>
    <mergeCell ref="X1:Y1"/>
    <mergeCell ref="Z1:AB1"/>
    <mergeCell ref="A2:B2"/>
    <mergeCell ref="I3:I5"/>
    <mergeCell ref="J3:J5"/>
    <mergeCell ref="B3:B5"/>
    <mergeCell ref="B8:B10"/>
    <mergeCell ref="A11:A15"/>
    <mergeCell ref="B12:B13"/>
    <mergeCell ref="D8:D10"/>
    <mergeCell ref="E8:E10"/>
    <mergeCell ref="D12:D13"/>
    <mergeCell ref="E12:E13"/>
    <mergeCell ref="I8:I10"/>
    <mergeCell ref="J8:J10"/>
    <mergeCell ref="H11:H15"/>
    <mergeCell ref="J12:J13"/>
    <mergeCell ref="K12:K13"/>
    <mergeCell ref="L12:L13"/>
    <mergeCell ref="H1:L1"/>
    <mergeCell ref="H2:I2"/>
    <mergeCell ref="A3:A10"/>
    <mergeCell ref="D3:D5"/>
    <mergeCell ref="E3:E5"/>
    <mergeCell ref="H3:H10"/>
    <mergeCell ref="K3:K5"/>
    <mergeCell ref="K8:K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3" max="6" width="37.63"/>
    <col customWidth="1" min="7" max="7" width="31.13"/>
  </cols>
  <sheetData>
    <row r="1">
      <c r="A1" s="798"/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</row>
    <row r="2">
      <c r="A2" s="798"/>
      <c r="C2" s="908" t="s">
        <v>5155</v>
      </c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798"/>
      <c r="AA2" s="798"/>
    </row>
    <row r="3">
      <c r="A3" s="798"/>
      <c r="B3" s="909"/>
      <c r="C3" s="910" t="s">
        <v>5156</v>
      </c>
      <c r="D3" s="910" t="s">
        <v>5157</v>
      </c>
      <c r="E3" s="910" t="s">
        <v>5158</v>
      </c>
      <c r="F3" s="910" t="s">
        <v>5159</v>
      </c>
      <c r="G3" s="365"/>
      <c r="H3" s="798"/>
      <c r="I3" s="798"/>
      <c r="J3" s="798"/>
      <c r="K3" s="798"/>
      <c r="L3" s="798"/>
      <c r="M3" s="798"/>
      <c r="N3" s="798"/>
      <c r="O3" s="798"/>
      <c r="P3" s="798"/>
      <c r="Q3" s="798"/>
      <c r="R3" s="798"/>
      <c r="S3" s="798"/>
      <c r="T3" s="798"/>
      <c r="U3" s="798"/>
      <c r="V3" s="798"/>
      <c r="W3" s="798"/>
      <c r="X3" s="798"/>
      <c r="Y3" s="798"/>
      <c r="Z3" s="798"/>
      <c r="AA3" s="798"/>
    </row>
    <row r="4">
      <c r="A4" s="798"/>
      <c r="B4" s="910" t="s">
        <v>5165</v>
      </c>
      <c r="C4" s="932" t="s">
        <v>5274</v>
      </c>
      <c r="D4" s="932" t="s">
        <v>5275</v>
      </c>
      <c r="E4" s="932" t="s">
        <v>5276</v>
      </c>
      <c r="F4" s="932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798"/>
      <c r="R4" s="798"/>
      <c r="S4" s="798"/>
      <c r="T4" s="798"/>
      <c r="U4" s="798"/>
      <c r="V4" s="798"/>
      <c r="W4" s="798"/>
      <c r="X4" s="798"/>
      <c r="Y4" s="798"/>
      <c r="Z4" s="798"/>
      <c r="AA4" s="798"/>
    </row>
    <row r="5">
      <c r="A5" s="798"/>
      <c r="B5" s="910" t="s">
        <v>5170</v>
      </c>
      <c r="C5" s="932" t="s">
        <v>5277</v>
      </c>
      <c r="D5" s="932" t="s">
        <v>5172</v>
      </c>
      <c r="E5" s="932" t="s">
        <v>5278</v>
      </c>
      <c r="F5" s="932" t="s">
        <v>5174</v>
      </c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</row>
    <row r="6">
      <c r="A6" s="798"/>
      <c r="B6" s="910" t="s">
        <v>5175</v>
      </c>
      <c r="C6" s="932" t="s">
        <v>5279</v>
      </c>
      <c r="D6" s="932" t="s">
        <v>5280</v>
      </c>
      <c r="E6" s="932" t="s">
        <v>5281</v>
      </c>
      <c r="F6" s="932" t="s">
        <v>5282</v>
      </c>
      <c r="G6" s="798"/>
      <c r="H6" s="798"/>
      <c r="I6" s="798"/>
      <c r="J6" s="798"/>
      <c r="K6" s="798"/>
      <c r="L6" s="798"/>
      <c r="M6" s="798"/>
      <c r="N6" s="798"/>
      <c r="O6" s="798"/>
      <c r="P6" s="798"/>
      <c r="Q6" s="798"/>
      <c r="R6" s="798"/>
      <c r="S6" s="798"/>
      <c r="T6" s="798"/>
      <c r="U6" s="798"/>
      <c r="V6" s="798"/>
      <c r="W6" s="798"/>
      <c r="X6" s="798"/>
      <c r="Y6" s="798"/>
      <c r="Z6" s="798"/>
      <c r="AA6" s="798"/>
    </row>
    <row r="7">
      <c r="A7" s="798"/>
      <c r="B7" s="910" t="s">
        <v>5180</v>
      </c>
      <c r="C7" s="932" t="s">
        <v>5283</v>
      </c>
      <c r="D7" s="932" t="s">
        <v>5284</v>
      </c>
      <c r="E7" s="932" t="s">
        <v>5183</v>
      </c>
      <c r="F7" s="932" t="s">
        <v>5285</v>
      </c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8"/>
      <c r="R7" s="798"/>
      <c r="S7" s="798"/>
      <c r="T7" s="798"/>
      <c r="U7" s="798"/>
      <c r="V7" s="798"/>
      <c r="W7" s="798"/>
      <c r="X7" s="798"/>
      <c r="Y7" s="798"/>
      <c r="Z7" s="798"/>
      <c r="AA7" s="798"/>
    </row>
    <row r="8">
      <c r="A8" s="798"/>
      <c r="B8" s="910" t="s">
        <v>5185</v>
      </c>
      <c r="C8" s="932" t="s">
        <v>5286</v>
      </c>
      <c r="D8" s="932" t="s">
        <v>5287</v>
      </c>
      <c r="E8" s="932" t="s">
        <v>5288</v>
      </c>
      <c r="F8" s="932" t="s">
        <v>5189</v>
      </c>
      <c r="G8" s="798"/>
      <c r="H8" s="798"/>
      <c r="I8" s="798"/>
      <c r="J8" s="798"/>
      <c r="K8" s="798"/>
      <c r="L8" s="798"/>
      <c r="M8" s="798"/>
      <c r="N8" s="798"/>
      <c r="O8" s="798"/>
      <c r="P8" s="798"/>
      <c r="Q8" s="798"/>
      <c r="R8" s="798"/>
      <c r="S8" s="798"/>
      <c r="T8" s="798"/>
      <c r="U8" s="798"/>
      <c r="V8" s="798"/>
      <c r="W8" s="798"/>
      <c r="X8" s="798"/>
      <c r="Y8" s="798"/>
      <c r="Z8" s="798"/>
      <c r="AA8" s="798"/>
    </row>
    <row r="9">
      <c r="A9" s="798"/>
      <c r="B9" s="910" t="s">
        <v>5190</v>
      </c>
      <c r="C9" s="932" t="s">
        <v>5289</v>
      </c>
      <c r="D9" s="932" t="s">
        <v>5290</v>
      </c>
      <c r="E9" s="932" t="s">
        <v>5291</v>
      </c>
      <c r="F9" s="932" t="s">
        <v>5194</v>
      </c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X9" s="798"/>
      <c r="Y9" s="798"/>
      <c r="Z9" s="798"/>
      <c r="AA9" s="798"/>
    </row>
    <row r="10">
      <c r="A10" s="798"/>
      <c r="C10" s="908" t="s">
        <v>5200</v>
      </c>
      <c r="G10" s="798"/>
      <c r="H10" s="798"/>
      <c r="I10" s="798"/>
      <c r="J10" s="798"/>
      <c r="K10" s="798"/>
      <c r="L10" s="798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X10" s="798"/>
      <c r="Y10" s="798"/>
      <c r="Z10" s="798"/>
      <c r="AA10" s="798"/>
    </row>
    <row r="11">
      <c r="A11" s="798"/>
      <c r="B11" s="155" t="s">
        <v>5201</v>
      </c>
      <c r="C11" s="914"/>
      <c r="D11" s="914" t="s">
        <v>5202</v>
      </c>
      <c r="E11" s="914" t="s">
        <v>5203</v>
      </c>
      <c r="F11" s="798"/>
      <c r="G11" s="798"/>
      <c r="H11" s="798"/>
      <c r="I11" s="798"/>
      <c r="J11" s="798"/>
      <c r="K11" s="798"/>
      <c r="L11" s="798"/>
      <c r="M11" s="798"/>
      <c r="N11" s="798"/>
      <c r="O11" s="798"/>
      <c r="P11" s="798"/>
      <c r="Q11" s="798"/>
      <c r="R11" s="798"/>
      <c r="S11" s="798"/>
      <c r="T11" s="798"/>
      <c r="U11" s="798"/>
      <c r="V11" s="798"/>
      <c r="W11" s="798"/>
      <c r="X11" s="798"/>
      <c r="Y11" s="798"/>
      <c r="Z11" s="798"/>
      <c r="AA11" s="798"/>
    </row>
    <row r="12">
      <c r="A12" s="798"/>
      <c r="B12" s="915" t="s">
        <v>1299</v>
      </c>
      <c r="C12" s="916" t="s">
        <v>5204</v>
      </c>
      <c r="D12" s="916" t="s">
        <v>5205</v>
      </c>
      <c r="E12" s="916" t="s">
        <v>5206</v>
      </c>
      <c r="F12" s="915" t="s">
        <v>5207</v>
      </c>
      <c r="G12" s="916" t="s">
        <v>5208</v>
      </c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98"/>
      <c r="W12" s="798"/>
      <c r="X12" s="798"/>
      <c r="Y12" s="798"/>
      <c r="Z12" s="798"/>
      <c r="AA12" s="798"/>
    </row>
    <row r="13">
      <c r="A13" s="798"/>
      <c r="B13" s="798"/>
      <c r="C13" s="798"/>
      <c r="D13" s="798"/>
      <c r="E13" s="798"/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8"/>
      <c r="X13" s="798"/>
      <c r="Y13" s="798"/>
      <c r="Z13" s="798"/>
      <c r="AA13" s="798"/>
    </row>
    <row r="14">
      <c r="A14" s="798"/>
      <c r="B14" s="798"/>
      <c r="C14" s="798"/>
      <c r="D14" s="798"/>
      <c r="E14" s="798"/>
      <c r="F14" s="798"/>
      <c r="G14" s="798"/>
      <c r="H14" s="798"/>
      <c r="I14" s="798"/>
      <c r="J14" s="798"/>
      <c r="K14" s="798"/>
      <c r="L14" s="798"/>
      <c r="M14" s="798"/>
      <c r="N14" s="798"/>
      <c r="O14" s="798"/>
      <c r="P14" s="798"/>
      <c r="Q14" s="798"/>
      <c r="R14" s="798"/>
      <c r="S14" s="798"/>
      <c r="T14" s="798"/>
      <c r="U14" s="798"/>
      <c r="V14" s="798"/>
      <c r="W14" s="798"/>
      <c r="X14" s="798"/>
      <c r="Y14" s="798"/>
      <c r="Z14" s="798"/>
      <c r="AA14" s="798"/>
    </row>
    <row r="15">
      <c r="A15" s="798"/>
      <c r="B15" s="798"/>
      <c r="C15" s="798"/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  <c r="W15" s="798"/>
      <c r="X15" s="798"/>
      <c r="Y15" s="798"/>
      <c r="Z15" s="798"/>
      <c r="AA15" s="798"/>
    </row>
    <row r="16">
      <c r="A16" s="798"/>
      <c r="B16" s="798"/>
      <c r="C16" s="798"/>
      <c r="D16" s="798"/>
      <c r="E16" s="798"/>
      <c r="F16" s="798"/>
      <c r="G16" s="798"/>
      <c r="H16" s="798"/>
      <c r="I16" s="798"/>
      <c r="J16" s="798"/>
      <c r="K16" s="798"/>
      <c r="L16" s="798"/>
      <c r="M16" s="798"/>
      <c r="N16" s="798"/>
      <c r="O16" s="798"/>
      <c r="P16" s="798"/>
      <c r="Q16" s="798"/>
      <c r="R16" s="798"/>
      <c r="S16" s="798"/>
      <c r="T16" s="798"/>
      <c r="U16" s="798"/>
      <c r="V16" s="798"/>
      <c r="W16" s="798"/>
      <c r="X16" s="798"/>
      <c r="Y16" s="798"/>
      <c r="Z16" s="798"/>
      <c r="AA16" s="798"/>
    </row>
    <row r="17">
      <c r="A17" s="798"/>
      <c r="B17" s="798"/>
      <c r="D17" s="798"/>
      <c r="E17" s="798"/>
      <c r="G17" s="933"/>
      <c r="H17" s="798"/>
      <c r="I17" s="798"/>
      <c r="J17" s="798"/>
      <c r="K17" s="798"/>
      <c r="L17" s="798"/>
      <c r="M17" s="798"/>
      <c r="N17" s="798"/>
      <c r="O17" s="798"/>
      <c r="P17" s="798"/>
      <c r="Q17" s="798"/>
      <c r="R17" s="798"/>
      <c r="S17" s="798"/>
      <c r="T17" s="798"/>
      <c r="U17" s="798"/>
      <c r="V17" s="798"/>
      <c r="W17" s="798"/>
      <c r="X17" s="798"/>
      <c r="Y17" s="798"/>
      <c r="Z17" s="798"/>
      <c r="AA17" s="798"/>
    </row>
    <row r="18">
      <c r="A18" s="798"/>
      <c r="B18" s="798"/>
      <c r="C18" s="798"/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N18" s="798"/>
      <c r="O18" s="798"/>
      <c r="P18" s="798"/>
      <c r="Q18" s="798"/>
      <c r="R18" s="798"/>
      <c r="S18" s="798"/>
      <c r="T18" s="798"/>
      <c r="U18" s="798"/>
      <c r="V18" s="798"/>
      <c r="W18" s="798"/>
      <c r="X18" s="798"/>
      <c r="Y18" s="798"/>
      <c r="Z18" s="798"/>
      <c r="AA18" s="798"/>
    </row>
    <row r="19">
      <c r="A19" s="798"/>
      <c r="B19" s="798"/>
      <c r="C19" s="798"/>
      <c r="D19" s="798"/>
      <c r="E19" s="798"/>
      <c r="F19" s="798"/>
      <c r="G19" s="798"/>
      <c r="H19" s="798"/>
      <c r="I19" s="798"/>
      <c r="J19" s="798"/>
      <c r="K19" s="798"/>
      <c r="L19" s="798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X19" s="798"/>
      <c r="Y19" s="798"/>
      <c r="Z19" s="798"/>
      <c r="AA19" s="798"/>
    </row>
    <row r="20">
      <c r="A20" s="798"/>
      <c r="B20" s="798"/>
      <c r="C20" s="798"/>
      <c r="D20" s="798"/>
      <c r="E20" s="798"/>
      <c r="F20" s="798"/>
      <c r="G20" s="798"/>
      <c r="H20" s="798"/>
      <c r="I20" s="798"/>
      <c r="J20" s="798"/>
      <c r="K20" s="798"/>
      <c r="L20" s="798"/>
      <c r="M20" s="798"/>
      <c r="N20" s="798"/>
      <c r="O20" s="798"/>
      <c r="P20" s="798"/>
      <c r="Q20" s="798"/>
      <c r="R20" s="798"/>
      <c r="S20" s="798"/>
      <c r="T20" s="798"/>
      <c r="U20" s="798"/>
      <c r="V20" s="798"/>
      <c r="W20" s="798"/>
      <c r="X20" s="798"/>
      <c r="Y20" s="798"/>
      <c r="Z20" s="798"/>
      <c r="AA20" s="798"/>
    </row>
    <row r="21">
      <c r="A21" s="798"/>
      <c r="B21" s="798"/>
      <c r="C21" s="798"/>
      <c r="D21" s="798"/>
      <c r="E21" s="798"/>
      <c r="F21" s="798"/>
      <c r="G21" s="798"/>
      <c r="H21" s="798"/>
      <c r="I21" s="798"/>
      <c r="J21" s="798"/>
      <c r="K21" s="798"/>
      <c r="L21" s="798"/>
      <c r="M21" s="798"/>
      <c r="N21" s="798"/>
      <c r="O21" s="798"/>
      <c r="P21" s="798"/>
      <c r="Q21" s="798"/>
      <c r="R21" s="798"/>
      <c r="S21" s="798"/>
      <c r="T21" s="798"/>
      <c r="U21" s="798"/>
      <c r="V21" s="798"/>
      <c r="W21" s="798"/>
      <c r="X21" s="798"/>
      <c r="Y21" s="798"/>
      <c r="Z21" s="798"/>
      <c r="AA21" s="798"/>
    </row>
    <row r="22">
      <c r="A22" s="798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98"/>
      <c r="Q22" s="798"/>
      <c r="R22" s="798"/>
      <c r="S22" s="798"/>
      <c r="T22" s="798"/>
      <c r="U22" s="798"/>
      <c r="V22" s="798"/>
      <c r="W22" s="798"/>
      <c r="X22" s="798"/>
      <c r="Y22" s="798"/>
      <c r="Z22" s="798"/>
      <c r="AA22" s="798"/>
    </row>
    <row r="23">
      <c r="A23" s="798"/>
      <c r="B23" s="798"/>
      <c r="C23" s="798"/>
      <c r="D23" s="798"/>
      <c r="E23" s="798"/>
      <c r="F23" s="798"/>
      <c r="G23" s="798"/>
      <c r="H23" s="798"/>
      <c r="I23" s="798"/>
      <c r="J23" s="798"/>
      <c r="K23" s="798"/>
      <c r="L23" s="798"/>
      <c r="M23" s="798"/>
      <c r="N23" s="798"/>
      <c r="O23" s="798"/>
      <c r="P23" s="798"/>
      <c r="Q23" s="798"/>
      <c r="R23" s="798"/>
      <c r="S23" s="798"/>
      <c r="T23" s="798"/>
      <c r="U23" s="798"/>
      <c r="V23" s="798"/>
      <c r="W23" s="798"/>
      <c r="X23" s="798"/>
      <c r="Y23" s="798"/>
      <c r="Z23" s="798"/>
      <c r="AA23" s="798"/>
    </row>
    <row r="24">
      <c r="A24" s="798"/>
      <c r="B24" s="798"/>
      <c r="C24" s="798"/>
      <c r="D24" s="798"/>
      <c r="E24" s="798"/>
      <c r="F24" s="798"/>
      <c r="G24" s="798"/>
      <c r="H24" s="798"/>
      <c r="I24" s="798"/>
      <c r="J24" s="798"/>
      <c r="K24" s="798"/>
      <c r="L24" s="798"/>
      <c r="M24" s="798"/>
      <c r="N24" s="798"/>
      <c r="O24" s="798"/>
      <c r="P24" s="798"/>
      <c r="Q24" s="798"/>
      <c r="R24" s="798"/>
      <c r="S24" s="798"/>
      <c r="T24" s="798"/>
      <c r="U24" s="798"/>
      <c r="V24" s="798"/>
      <c r="W24" s="798"/>
      <c r="X24" s="798"/>
      <c r="Y24" s="798"/>
      <c r="Z24" s="798"/>
      <c r="AA24" s="798"/>
    </row>
    <row r="25">
      <c r="A25" s="798"/>
      <c r="B25" s="798"/>
      <c r="C25" s="798"/>
      <c r="D25" s="798"/>
      <c r="E25" s="798"/>
      <c r="F25" s="798"/>
      <c r="G25" s="798"/>
      <c r="H25" s="798"/>
      <c r="I25" s="798"/>
      <c r="J25" s="798"/>
      <c r="K25" s="798"/>
      <c r="L25" s="798"/>
      <c r="M25" s="798"/>
      <c r="N25" s="798"/>
      <c r="O25" s="798"/>
      <c r="P25" s="798"/>
      <c r="Q25" s="798"/>
      <c r="R25" s="798"/>
      <c r="S25" s="798"/>
      <c r="T25" s="798"/>
      <c r="U25" s="798"/>
      <c r="V25" s="798"/>
      <c r="W25" s="798"/>
      <c r="X25" s="798"/>
      <c r="Y25" s="798"/>
      <c r="Z25" s="798"/>
      <c r="AA25" s="798"/>
    </row>
    <row r="26">
      <c r="A26" s="798"/>
      <c r="B26" s="798"/>
      <c r="C26" s="798"/>
      <c r="D26" s="798"/>
      <c r="E26" s="798"/>
      <c r="F26" s="798"/>
      <c r="G26" s="798"/>
      <c r="H26" s="798"/>
      <c r="I26" s="798"/>
      <c r="J26" s="798"/>
      <c r="K26" s="798"/>
      <c r="L26" s="798"/>
      <c r="M26" s="798"/>
      <c r="N26" s="798"/>
      <c r="O26" s="798"/>
      <c r="P26" s="798"/>
      <c r="Q26" s="798"/>
      <c r="R26" s="798"/>
      <c r="S26" s="798"/>
      <c r="T26" s="798"/>
      <c r="U26" s="798"/>
      <c r="V26" s="798"/>
      <c r="W26" s="798"/>
      <c r="X26" s="798"/>
      <c r="Y26" s="798"/>
      <c r="Z26" s="798"/>
      <c r="AA26" s="798"/>
    </row>
    <row r="27">
      <c r="A27" s="798"/>
      <c r="B27" s="798"/>
      <c r="C27" s="798"/>
      <c r="D27" s="798"/>
      <c r="E27" s="798"/>
      <c r="F27" s="798"/>
      <c r="G27" s="798"/>
      <c r="H27" s="798"/>
      <c r="I27" s="798"/>
      <c r="J27" s="798"/>
      <c r="K27" s="798"/>
      <c r="L27" s="798"/>
      <c r="M27" s="798"/>
      <c r="N27" s="798"/>
      <c r="O27" s="798"/>
      <c r="P27" s="798"/>
      <c r="Q27" s="798"/>
      <c r="R27" s="798"/>
      <c r="S27" s="798"/>
      <c r="T27" s="798"/>
      <c r="U27" s="798"/>
      <c r="V27" s="798"/>
      <c r="W27" s="798"/>
      <c r="X27" s="798"/>
      <c r="Y27" s="798"/>
      <c r="Z27" s="798"/>
      <c r="AA27" s="798"/>
    </row>
    <row r="28">
      <c r="A28" s="798"/>
      <c r="B28" s="798"/>
      <c r="C28" s="798"/>
      <c r="D28" s="798"/>
      <c r="E28" s="798"/>
      <c r="F28" s="798"/>
      <c r="G28" s="798"/>
      <c r="H28" s="798"/>
      <c r="I28" s="798"/>
      <c r="J28" s="798"/>
      <c r="K28" s="798"/>
      <c r="L28" s="798"/>
      <c r="M28" s="798"/>
      <c r="N28" s="798"/>
      <c r="O28" s="798"/>
      <c r="P28" s="798"/>
      <c r="Q28" s="798"/>
      <c r="R28" s="798"/>
      <c r="S28" s="798"/>
      <c r="T28" s="798"/>
      <c r="U28" s="798"/>
      <c r="V28" s="798"/>
      <c r="W28" s="798"/>
      <c r="X28" s="798"/>
      <c r="Y28" s="798"/>
      <c r="Z28" s="798"/>
      <c r="AA28" s="798"/>
    </row>
    <row r="29">
      <c r="A29" s="798"/>
      <c r="B29" s="798"/>
      <c r="C29" s="798"/>
      <c r="D29" s="798"/>
      <c r="E29" s="798"/>
      <c r="F29" s="798"/>
      <c r="G29" s="798"/>
      <c r="H29" s="798"/>
      <c r="I29" s="798"/>
      <c r="J29" s="798"/>
      <c r="K29" s="798"/>
      <c r="L29" s="798"/>
      <c r="M29" s="798"/>
      <c r="N29" s="798"/>
      <c r="O29" s="798"/>
      <c r="P29" s="798"/>
      <c r="Q29" s="798"/>
      <c r="R29" s="798"/>
      <c r="S29" s="798"/>
      <c r="T29" s="798"/>
      <c r="U29" s="798"/>
      <c r="V29" s="798"/>
      <c r="W29" s="798"/>
      <c r="X29" s="798"/>
      <c r="Y29" s="798"/>
      <c r="Z29" s="798"/>
      <c r="AA29" s="798"/>
    </row>
    <row r="30">
      <c r="A30" s="798"/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798"/>
      <c r="N30" s="798"/>
      <c r="O30" s="798"/>
      <c r="P30" s="798"/>
      <c r="Q30" s="798"/>
      <c r="R30" s="798"/>
      <c r="S30" s="798"/>
      <c r="T30" s="798"/>
      <c r="U30" s="798"/>
      <c r="V30" s="798"/>
      <c r="W30" s="798"/>
      <c r="X30" s="798"/>
      <c r="Y30" s="798"/>
      <c r="Z30" s="798"/>
      <c r="AA30" s="798"/>
    </row>
    <row r="31">
      <c r="A31" s="798"/>
      <c r="B31" s="798"/>
      <c r="C31" s="798"/>
      <c r="D31" s="798"/>
      <c r="E31" s="798"/>
      <c r="F31" s="798"/>
      <c r="G31" s="798"/>
      <c r="H31" s="798"/>
      <c r="I31" s="798"/>
      <c r="J31" s="798"/>
      <c r="K31" s="798"/>
      <c r="L31" s="798"/>
      <c r="M31" s="798"/>
      <c r="N31" s="798"/>
      <c r="O31" s="798"/>
      <c r="P31" s="798"/>
      <c r="Q31" s="798"/>
      <c r="R31" s="798"/>
      <c r="S31" s="798"/>
      <c r="T31" s="798"/>
      <c r="U31" s="798"/>
      <c r="V31" s="798"/>
      <c r="W31" s="798"/>
      <c r="X31" s="798"/>
      <c r="Y31" s="798"/>
      <c r="Z31" s="798"/>
      <c r="AA31" s="798"/>
    </row>
    <row r="32">
      <c r="A32" s="798"/>
      <c r="B32" s="798"/>
      <c r="C32" s="798"/>
      <c r="D32" s="798"/>
      <c r="E32" s="798"/>
      <c r="F32" s="798"/>
      <c r="G32" s="798"/>
      <c r="H32" s="798"/>
      <c r="I32" s="798"/>
      <c r="J32" s="798"/>
      <c r="K32" s="798"/>
      <c r="L32" s="798"/>
      <c r="M32" s="798"/>
      <c r="N32" s="798"/>
      <c r="O32" s="798"/>
      <c r="P32" s="798"/>
      <c r="Q32" s="798"/>
      <c r="R32" s="798"/>
      <c r="S32" s="798"/>
      <c r="T32" s="798"/>
      <c r="U32" s="798"/>
      <c r="V32" s="798"/>
      <c r="W32" s="798"/>
      <c r="X32" s="798"/>
      <c r="Y32" s="798"/>
      <c r="Z32" s="798"/>
      <c r="AA32" s="798"/>
    </row>
    <row r="33">
      <c r="A33" s="798"/>
      <c r="B33" s="798"/>
      <c r="C33" s="798"/>
      <c r="D33" s="798"/>
      <c r="E33" s="798"/>
      <c r="F33" s="798"/>
      <c r="G33" s="798"/>
      <c r="H33" s="798"/>
      <c r="I33" s="798"/>
      <c r="J33" s="798"/>
      <c r="K33" s="798"/>
      <c r="L33" s="798"/>
      <c r="M33" s="798"/>
      <c r="N33" s="798"/>
      <c r="O33" s="798"/>
      <c r="P33" s="798"/>
      <c r="Q33" s="798"/>
      <c r="R33" s="798"/>
      <c r="S33" s="798"/>
      <c r="T33" s="798"/>
      <c r="U33" s="798"/>
      <c r="V33" s="798"/>
      <c r="W33" s="798"/>
      <c r="X33" s="798"/>
      <c r="Y33" s="798"/>
      <c r="Z33" s="798"/>
      <c r="AA33" s="798"/>
    </row>
    <row r="34">
      <c r="A34" s="798"/>
      <c r="B34" s="798"/>
      <c r="C34" s="798"/>
      <c r="D34" s="798"/>
      <c r="E34" s="798"/>
      <c r="F34" s="798"/>
      <c r="G34" s="798"/>
      <c r="H34" s="798"/>
      <c r="I34" s="798"/>
      <c r="J34" s="798"/>
      <c r="K34" s="798"/>
      <c r="L34" s="798"/>
      <c r="M34" s="798"/>
      <c r="N34" s="798"/>
      <c r="O34" s="798"/>
      <c r="P34" s="798"/>
      <c r="Q34" s="798"/>
      <c r="R34" s="798"/>
      <c r="S34" s="798"/>
      <c r="T34" s="798"/>
      <c r="U34" s="798"/>
      <c r="V34" s="798"/>
      <c r="W34" s="798"/>
      <c r="X34" s="798"/>
      <c r="Y34" s="798"/>
      <c r="Z34" s="798"/>
      <c r="AA34" s="798"/>
    </row>
    <row r="35">
      <c r="A35" s="798"/>
      <c r="B35" s="798"/>
      <c r="C35" s="798"/>
      <c r="D35" s="798"/>
      <c r="E35" s="798"/>
      <c r="F35" s="798"/>
      <c r="G35" s="798"/>
      <c r="H35" s="798"/>
      <c r="I35" s="798"/>
      <c r="J35" s="798"/>
      <c r="K35" s="798"/>
      <c r="L35" s="798"/>
      <c r="M35" s="798"/>
      <c r="N35" s="798"/>
      <c r="O35" s="798"/>
      <c r="P35" s="798"/>
      <c r="Q35" s="798"/>
      <c r="R35" s="798"/>
      <c r="S35" s="798"/>
      <c r="T35" s="798"/>
      <c r="U35" s="798"/>
      <c r="V35" s="798"/>
      <c r="W35" s="798"/>
      <c r="X35" s="798"/>
      <c r="Y35" s="798"/>
      <c r="Z35" s="798"/>
      <c r="AA35" s="798"/>
    </row>
    <row r="36">
      <c r="A36" s="798"/>
      <c r="B36" s="798"/>
      <c r="C36" s="798"/>
      <c r="D36" s="798"/>
      <c r="E36" s="798"/>
      <c r="F36" s="798"/>
      <c r="G36" s="798"/>
      <c r="H36" s="798"/>
      <c r="I36" s="798"/>
      <c r="J36" s="798"/>
      <c r="K36" s="798"/>
      <c r="L36" s="798"/>
      <c r="M36" s="798"/>
      <c r="N36" s="798"/>
      <c r="O36" s="798"/>
      <c r="P36" s="798"/>
      <c r="Q36" s="798"/>
      <c r="R36" s="798"/>
      <c r="S36" s="798"/>
      <c r="T36" s="798"/>
      <c r="U36" s="798"/>
      <c r="V36" s="798"/>
      <c r="W36" s="798"/>
      <c r="X36" s="798"/>
      <c r="Y36" s="798"/>
      <c r="Z36" s="798"/>
      <c r="AA36" s="798"/>
    </row>
    <row r="37">
      <c r="A37" s="798"/>
      <c r="B37" s="798"/>
      <c r="C37" s="798"/>
      <c r="D37" s="798"/>
      <c r="E37" s="798"/>
      <c r="F37" s="798"/>
      <c r="G37" s="798"/>
      <c r="H37" s="798"/>
      <c r="I37" s="798"/>
      <c r="J37" s="798"/>
      <c r="K37" s="798"/>
      <c r="L37" s="798"/>
      <c r="M37" s="798"/>
      <c r="N37" s="798"/>
      <c r="O37" s="798"/>
      <c r="P37" s="798"/>
      <c r="Q37" s="798"/>
      <c r="R37" s="798"/>
      <c r="S37" s="798"/>
      <c r="T37" s="798"/>
      <c r="U37" s="798"/>
      <c r="V37" s="798"/>
      <c r="W37" s="798"/>
      <c r="X37" s="798"/>
      <c r="Y37" s="798"/>
      <c r="Z37" s="798"/>
      <c r="AA37" s="798"/>
    </row>
    <row r="38">
      <c r="A38" s="798"/>
      <c r="B38" s="798"/>
      <c r="C38" s="798"/>
      <c r="D38" s="798"/>
      <c r="E38" s="798"/>
      <c r="F38" s="798"/>
      <c r="G38" s="798"/>
      <c r="H38" s="798"/>
      <c r="I38" s="798"/>
      <c r="J38" s="798"/>
      <c r="K38" s="798"/>
      <c r="L38" s="798"/>
      <c r="M38" s="798"/>
      <c r="N38" s="798"/>
      <c r="O38" s="798"/>
      <c r="P38" s="798"/>
      <c r="Q38" s="798"/>
      <c r="R38" s="798"/>
      <c r="S38" s="798"/>
      <c r="T38" s="798"/>
      <c r="U38" s="798"/>
      <c r="V38" s="798"/>
      <c r="W38" s="798"/>
      <c r="X38" s="798"/>
      <c r="Y38" s="798"/>
      <c r="Z38" s="798"/>
      <c r="AA38" s="798"/>
    </row>
    <row r="39">
      <c r="A39" s="798"/>
      <c r="B39" s="798"/>
      <c r="C39" s="798"/>
      <c r="D39" s="798"/>
      <c r="E39" s="798"/>
      <c r="F39" s="798"/>
      <c r="G39" s="798"/>
      <c r="H39" s="798"/>
      <c r="I39" s="798"/>
      <c r="J39" s="798"/>
      <c r="K39" s="798"/>
      <c r="L39" s="798"/>
      <c r="M39" s="798"/>
      <c r="N39" s="798"/>
      <c r="O39" s="798"/>
      <c r="P39" s="798"/>
      <c r="Q39" s="798"/>
      <c r="R39" s="798"/>
      <c r="S39" s="798"/>
      <c r="T39" s="798"/>
      <c r="U39" s="798"/>
      <c r="V39" s="798"/>
      <c r="W39" s="798"/>
      <c r="X39" s="798"/>
      <c r="Y39" s="798"/>
      <c r="Z39" s="798"/>
      <c r="AA39" s="798"/>
    </row>
    <row r="40">
      <c r="A40" s="798"/>
      <c r="B40" s="798"/>
      <c r="C40" s="798"/>
      <c r="D40" s="798"/>
      <c r="E40" s="798"/>
      <c r="F40" s="798"/>
      <c r="G40" s="798"/>
      <c r="H40" s="798"/>
      <c r="I40" s="798"/>
      <c r="J40" s="798"/>
      <c r="K40" s="798"/>
      <c r="L40" s="798"/>
      <c r="M40" s="798"/>
      <c r="N40" s="798"/>
      <c r="O40" s="798"/>
      <c r="P40" s="798"/>
      <c r="Q40" s="798"/>
      <c r="R40" s="798"/>
      <c r="S40" s="798"/>
      <c r="T40" s="798"/>
      <c r="U40" s="798"/>
      <c r="V40" s="798"/>
      <c r="W40" s="798"/>
      <c r="X40" s="798"/>
      <c r="Y40" s="798"/>
      <c r="Z40" s="798"/>
      <c r="AA40" s="798"/>
    </row>
    <row r="41">
      <c r="A41" s="798"/>
      <c r="B41" s="798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8"/>
      <c r="U41" s="798"/>
      <c r="V41" s="798"/>
      <c r="W41" s="798"/>
      <c r="X41" s="798"/>
      <c r="Y41" s="798"/>
      <c r="Z41" s="798"/>
      <c r="AA41" s="798"/>
    </row>
    <row r="42">
      <c r="A42" s="798"/>
      <c r="B42" s="798"/>
      <c r="C42" s="798"/>
      <c r="D42" s="798"/>
      <c r="E42" s="798"/>
      <c r="F42" s="798"/>
      <c r="G42" s="798"/>
      <c r="H42" s="798"/>
      <c r="I42" s="798"/>
      <c r="J42" s="798"/>
      <c r="K42" s="798"/>
      <c r="L42" s="798"/>
      <c r="M42" s="798"/>
      <c r="N42" s="798"/>
      <c r="O42" s="798"/>
      <c r="P42" s="798"/>
      <c r="Q42" s="798"/>
      <c r="R42" s="798"/>
      <c r="S42" s="798"/>
      <c r="T42" s="798"/>
      <c r="U42" s="798"/>
      <c r="V42" s="798"/>
      <c r="W42" s="798"/>
      <c r="X42" s="798"/>
      <c r="Y42" s="798"/>
      <c r="Z42" s="798"/>
      <c r="AA42" s="798"/>
    </row>
    <row r="43">
      <c r="A43" s="798"/>
      <c r="B43" s="798"/>
      <c r="C43" s="798"/>
      <c r="D43" s="798"/>
      <c r="E43" s="798"/>
      <c r="F43" s="798"/>
      <c r="G43" s="798"/>
      <c r="H43" s="798"/>
      <c r="I43" s="798"/>
      <c r="J43" s="798"/>
      <c r="K43" s="798"/>
      <c r="L43" s="798"/>
      <c r="M43" s="798"/>
      <c r="N43" s="798"/>
      <c r="O43" s="798"/>
      <c r="P43" s="798"/>
      <c r="Q43" s="798"/>
      <c r="R43" s="798"/>
      <c r="S43" s="798"/>
      <c r="T43" s="798"/>
      <c r="U43" s="798"/>
      <c r="V43" s="798"/>
      <c r="W43" s="798"/>
      <c r="X43" s="798"/>
      <c r="Y43" s="798"/>
      <c r="Z43" s="798"/>
      <c r="AA43" s="798"/>
    </row>
    <row r="44">
      <c r="A44" s="798"/>
      <c r="B44" s="798"/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798"/>
      <c r="Q44" s="798"/>
      <c r="R44" s="798"/>
      <c r="S44" s="798"/>
      <c r="T44" s="798"/>
      <c r="U44" s="798"/>
      <c r="V44" s="798"/>
      <c r="W44" s="798"/>
      <c r="X44" s="798"/>
      <c r="Y44" s="798"/>
      <c r="Z44" s="798"/>
      <c r="AA44" s="798"/>
    </row>
    <row r="45">
      <c r="A45" s="798"/>
      <c r="B45" s="798"/>
      <c r="C45" s="798"/>
      <c r="D45" s="798"/>
      <c r="E45" s="798"/>
      <c r="F45" s="798"/>
      <c r="G45" s="798"/>
      <c r="H45" s="798"/>
      <c r="I45" s="798"/>
      <c r="J45" s="798"/>
      <c r="K45" s="798"/>
      <c r="L45" s="798"/>
      <c r="M45" s="798"/>
      <c r="N45" s="798"/>
      <c r="O45" s="798"/>
      <c r="P45" s="798"/>
      <c r="Q45" s="798"/>
      <c r="R45" s="798"/>
      <c r="S45" s="798"/>
      <c r="T45" s="798"/>
      <c r="U45" s="798"/>
      <c r="V45" s="798"/>
      <c r="W45" s="798"/>
      <c r="X45" s="798"/>
      <c r="Y45" s="798"/>
      <c r="Z45" s="798"/>
      <c r="AA45" s="798"/>
    </row>
    <row r="46">
      <c r="A46" s="798"/>
      <c r="B46" s="798"/>
      <c r="C46" s="798"/>
      <c r="D46" s="798"/>
      <c r="E46" s="798"/>
      <c r="F46" s="798"/>
      <c r="G46" s="798"/>
      <c r="H46" s="798"/>
      <c r="I46" s="798"/>
      <c r="J46" s="798"/>
      <c r="K46" s="798"/>
      <c r="L46" s="798"/>
      <c r="M46" s="798"/>
      <c r="N46" s="798"/>
      <c r="O46" s="798"/>
      <c r="P46" s="798"/>
      <c r="Q46" s="798"/>
      <c r="R46" s="798"/>
      <c r="S46" s="798"/>
      <c r="T46" s="798"/>
      <c r="U46" s="798"/>
      <c r="V46" s="798"/>
      <c r="W46" s="798"/>
      <c r="X46" s="798"/>
      <c r="Y46" s="798"/>
      <c r="Z46" s="798"/>
      <c r="AA46" s="798"/>
    </row>
    <row r="47">
      <c r="A47" s="798"/>
      <c r="B47" s="798"/>
      <c r="C47" s="798"/>
      <c r="D47" s="798"/>
      <c r="E47" s="798"/>
      <c r="F47" s="798"/>
      <c r="G47" s="798"/>
      <c r="H47" s="798"/>
      <c r="I47" s="798"/>
      <c r="J47" s="798"/>
      <c r="K47" s="798"/>
      <c r="L47" s="798"/>
      <c r="M47" s="798"/>
      <c r="N47" s="798"/>
      <c r="O47" s="798"/>
      <c r="P47" s="798"/>
      <c r="Q47" s="798"/>
      <c r="R47" s="798"/>
      <c r="S47" s="798"/>
      <c r="T47" s="798"/>
      <c r="U47" s="798"/>
      <c r="V47" s="798"/>
      <c r="W47" s="798"/>
      <c r="X47" s="798"/>
      <c r="Y47" s="798"/>
      <c r="Z47" s="798"/>
      <c r="AA47" s="798"/>
    </row>
    <row r="48">
      <c r="A48" s="798"/>
      <c r="B48" s="798"/>
      <c r="C48" s="798"/>
      <c r="D48" s="798"/>
      <c r="E48" s="798"/>
      <c r="F48" s="798"/>
      <c r="G48" s="798"/>
      <c r="H48" s="798"/>
      <c r="I48" s="798"/>
      <c r="J48" s="798"/>
      <c r="K48" s="798"/>
      <c r="L48" s="798"/>
      <c r="M48" s="798"/>
      <c r="N48" s="798"/>
      <c r="O48" s="798"/>
      <c r="P48" s="798"/>
      <c r="Q48" s="798"/>
      <c r="R48" s="798"/>
      <c r="S48" s="798"/>
      <c r="T48" s="798"/>
      <c r="U48" s="798"/>
      <c r="V48" s="798"/>
      <c r="W48" s="798"/>
      <c r="X48" s="798"/>
      <c r="Y48" s="798"/>
      <c r="Z48" s="798"/>
      <c r="AA48" s="798"/>
    </row>
    <row r="49">
      <c r="A49" s="798"/>
      <c r="B49" s="798"/>
      <c r="C49" s="798"/>
      <c r="D49" s="798"/>
      <c r="E49" s="798"/>
      <c r="F49" s="798"/>
      <c r="G49" s="798"/>
      <c r="H49" s="798"/>
      <c r="I49" s="798"/>
      <c r="J49" s="798"/>
      <c r="K49" s="798"/>
      <c r="L49" s="798"/>
      <c r="M49" s="798"/>
      <c r="N49" s="798"/>
      <c r="O49" s="798"/>
      <c r="P49" s="798"/>
      <c r="Q49" s="798"/>
      <c r="R49" s="798"/>
      <c r="S49" s="798"/>
      <c r="T49" s="798"/>
      <c r="U49" s="798"/>
      <c r="V49" s="798"/>
      <c r="W49" s="798"/>
      <c r="X49" s="798"/>
      <c r="Y49" s="798"/>
      <c r="Z49" s="798"/>
      <c r="AA49" s="798"/>
    </row>
    <row r="50">
      <c r="A50" s="798"/>
      <c r="B50" s="798"/>
      <c r="C50" s="798"/>
      <c r="D50" s="798"/>
      <c r="E50" s="798"/>
      <c r="F50" s="798"/>
      <c r="G50" s="798"/>
      <c r="H50" s="798"/>
      <c r="I50" s="798"/>
      <c r="J50" s="798"/>
      <c r="K50" s="798"/>
      <c r="L50" s="798"/>
      <c r="M50" s="798"/>
      <c r="N50" s="798"/>
      <c r="O50" s="798"/>
      <c r="P50" s="798"/>
      <c r="Q50" s="798"/>
      <c r="R50" s="798"/>
      <c r="S50" s="798"/>
      <c r="T50" s="798"/>
      <c r="U50" s="798"/>
      <c r="V50" s="798"/>
      <c r="W50" s="798"/>
      <c r="X50" s="798"/>
      <c r="Y50" s="798"/>
      <c r="Z50" s="798"/>
      <c r="AA50" s="798"/>
    </row>
    <row r="51">
      <c r="A51" s="798"/>
      <c r="B51" s="798"/>
      <c r="C51" s="798"/>
      <c r="D51" s="798"/>
      <c r="E51" s="798"/>
      <c r="F51" s="798"/>
      <c r="G51" s="798"/>
      <c r="H51" s="798"/>
      <c r="I51" s="798"/>
      <c r="J51" s="798"/>
      <c r="K51" s="798"/>
      <c r="L51" s="798"/>
      <c r="M51" s="798"/>
      <c r="N51" s="798"/>
      <c r="O51" s="798"/>
      <c r="P51" s="798"/>
      <c r="Q51" s="798"/>
      <c r="R51" s="798"/>
      <c r="S51" s="798"/>
      <c r="T51" s="798"/>
      <c r="U51" s="798"/>
      <c r="V51" s="798"/>
      <c r="W51" s="798"/>
      <c r="X51" s="798"/>
      <c r="Y51" s="798"/>
      <c r="Z51" s="798"/>
      <c r="AA51" s="798"/>
    </row>
    <row r="52">
      <c r="A52" s="798"/>
      <c r="B52" s="798"/>
      <c r="C52" s="798"/>
      <c r="D52" s="798"/>
      <c r="E52" s="798"/>
      <c r="F52" s="798"/>
      <c r="G52" s="798"/>
      <c r="H52" s="798"/>
      <c r="I52" s="798"/>
      <c r="J52" s="798"/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798"/>
      <c r="X52" s="798"/>
      <c r="Y52" s="798"/>
      <c r="Z52" s="798"/>
      <c r="AA52" s="798"/>
    </row>
    <row r="53">
      <c r="A53" s="798"/>
      <c r="B53" s="798"/>
      <c r="C53" s="798"/>
      <c r="D53" s="798"/>
      <c r="E53" s="798"/>
      <c r="F53" s="798"/>
      <c r="G53" s="798"/>
      <c r="H53" s="798"/>
      <c r="I53" s="798"/>
      <c r="J53" s="798"/>
      <c r="K53" s="798"/>
      <c r="L53" s="798"/>
      <c r="M53" s="798"/>
      <c r="N53" s="798"/>
      <c r="O53" s="798"/>
      <c r="P53" s="798"/>
      <c r="Q53" s="798"/>
      <c r="R53" s="798"/>
      <c r="S53" s="798"/>
      <c r="T53" s="798"/>
      <c r="U53" s="798"/>
      <c r="V53" s="798"/>
      <c r="W53" s="798"/>
      <c r="X53" s="798"/>
      <c r="Y53" s="798"/>
      <c r="Z53" s="798"/>
      <c r="AA53" s="798"/>
    </row>
    <row r="54">
      <c r="A54" s="798"/>
      <c r="B54" s="798"/>
      <c r="C54" s="798"/>
      <c r="D54" s="798"/>
      <c r="E54" s="798"/>
      <c r="F54" s="798"/>
      <c r="G54" s="798"/>
      <c r="H54" s="798"/>
      <c r="I54" s="798"/>
      <c r="J54" s="798"/>
      <c r="K54" s="798"/>
      <c r="L54" s="798"/>
      <c r="M54" s="798"/>
      <c r="N54" s="798"/>
      <c r="O54" s="798"/>
      <c r="P54" s="798"/>
      <c r="Q54" s="798"/>
      <c r="R54" s="798"/>
      <c r="S54" s="798"/>
      <c r="T54" s="798"/>
      <c r="U54" s="798"/>
      <c r="V54" s="798"/>
      <c r="W54" s="798"/>
      <c r="X54" s="798"/>
      <c r="Y54" s="798"/>
      <c r="Z54" s="798"/>
      <c r="AA54" s="798"/>
    </row>
    <row r="55">
      <c r="A55" s="798"/>
      <c r="B55" s="798"/>
      <c r="C55" s="798"/>
      <c r="D55" s="798"/>
      <c r="E55" s="798"/>
      <c r="F55" s="798"/>
      <c r="G55" s="798"/>
      <c r="H55" s="798"/>
      <c r="I55" s="798"/>
      <c r="J55" s="798"/>
      <c r="K55" s="798"/>
      <c r="L55" s="798"/>
      <c r="M55" s="798"/>
      <c r="N55" s="798"/>
      <c r="O55" s="798"/>
      <c r="P55" s="798"/>
      <c r="Q55" s="798"/>
      <c r="R55" s="798"/>
      <c r="S55" s="798"/>
      <c r="T55" s="798"/>
      <c r="U55" s="798"/>
      <c r="V55" s="798"/>
      <c r="W55" s="798"/>
      <c r="X55" s="798"/>
      <c r="Y55" s="798"/>
      <c r="Z55" s="798"/>
      <c r="AA55" s="798"/>
    </row>
    <row r="56">
      <c r="A56" s="798"/>
      <c r="B56" s="798"/>
      <c r="C56" s="798"/>
      <c r="D56" s="798"/>
      <c r="E56" s="798"/>
      <c r="F56" s="798"/>
      <c r="G56" s="798"/>
      <c r="H56" s="798"/>
      <c r="I56" s="798"/>
      <c r="J56" s="798"/>
      <c r="K56" s="798"/>
      <c r="L56" s="798"/>
      <c r="M56" s="798"/>
      <c r="N56" s="798"/>
      <c r="O56" s="798"/>
      <c r="P56" s="798"/>
      <c r="Q56" s="798"/>
      <c r="R56" s="798"/>
      <c r="S56" s="798"/>
      <c r="T56" s="798"/>
      <c r="U56" s="798"/>
      <c r="V56" s="798"/>
      <c r="W56" s="798"/>
      <c r="X56" s="798"/>
      <c r="Y56" s="798"/>
      <c r="Z56" s="798"/>
      <c r="AA56" s="798"/>
    </row>
    <row r="57">
      <c r="A57" s="798"/>
      <c r="B57" s="798"/>
      <c r="C57" s="798"/>
      <c r="D57" s="798"/>
      <c r="E57" s="798"/>
      <c r="F57" s="798"/>
      <c r="G57" s="798"/>
      <c r="H57" s="798"/>
      <c r="I57" s="798"/>
      <c r="J57" s="798"/>
      <c r="K57" s="798"/>
      <c r="L57" s="798"/>
      <c r="M57" s="798"/>
      <c r="N57" s="798"/>
      <c r="O57" s="798"/>
      <c r="P57" s="798"/>
      <c r="Q57" s="798"/>
      <c r="R57" s="798"/>
      <c r="S57" s="798"/>
      <c r="T57" s="798"/>
      <c r="U57" s="798"/>
      <c r="V57" s="798"/>
      <c r="W57" s="798"/>
      <c r="X57" s="798"/>
      <c r="Y57" s="798"/>
      <c r="Z57" s="798"/>
      <c r="AA57" s="798"/>
    </row>
    <row r="58">
      <c r="A58" s="798"/>
      <c r="B58" s="798"/>
      <c r="C58" s="798"/>
      <c r="D58" s="798"/>
      <c r="E58" s="798"/>
      <c r="F58" s="798"/>
      <c r="G58" s="798"/>
      <c r="H58" s="798"/>
      <c r="I58" s="798"/>
      <c r="J58" s="798"/>
      <c r="K58" s="798"/>
      <c r="L58" s="798"/>
      <c r="M58" s="798"/>
      <c r="N58" s="798"/>
      <c r="O58" s="798"/>
      <c r="P58" s="798"/>
      <c r="Q58" s="798"/>
      <c r="R58" s="798"/>
      <c r="S58" s="798"/>
      <c r="T58" s="798"/>
      <c r="U58" s="798"/>
      <c r="V58" s="798"/>
      <c r="W58" s="798"/>
      <c r="X58" s="798"/>
      <c r="Y58" s="798"/>
      <c r="Z58" s="798"/>
      <c r="AA58" s="798"/>
    </row>
    <row r="59">
      <c r="A59" s="798"/>
      <c r="B59" s="798"/>
      <c r="C59" s="798"/>
      <c r="D59" s="798"/>
      <c r="E59" s="798"/>
      <c r="F59" s="798"/>
      <c r="G59" s="798"/>
      <c r="H59" s="798"/>
      <c r="I59" s="798"/>
      <c r="J59" s="798"/>
      <c r="K59" s="798"/>
      <c r="L59" s="798"/>
      <c r="M59" s="798"/>
      <c r="N59" s="798"/>
      <c r="O59" s="798"/>
      <c r="P59" s="798"/>
      <c r="Q59" s="798"/>
      <c r="R59" s="798"/>
      <c r="S59" s="798"/>
      <c r="T59" s="798"/>
      <c r="U59" s="798"/>
      <c r="V59" s="798"/>
      <c r="W59" s="798"/>
      <c r="X59" s="798"/>
      <c r="Y59" s="798"/>
      <c r="Z59" s="798"/>
      <c r="AA59" s="798"/>
    </row>
    <row r="60">
      <c r="A60" s="798"/>
      <c r="B60" s="798"/>
      <c r="C60" s="798"/>
      <c r="D60" s="798"/>
      <c r="E60" s="798"/>
      <c r="F60" s="798"/>
      <c r="G60" s="798"/>
      <c r="H60" s="798"/>
      <c r="I60" s="798"/>
      <c r="J60" s="798"/>
      <c r="K60" s="798"/>
      <c r="L60" s="798"/>
      <c r="M60" s="798"/>
      <c r="N60" s="798"/>
      <c r="O60" s="798"/>
      <c r="P60" s="798"/>
      <c r="Q60" s="798"/>
      <c r="R60" s="798"/>
      <c r="S60" s="798"/>
      <c r="T60" s="798"/>
      <c r="U60" s="798"/>
      <c r="V60" s="798"/>
      <c r="W60" s="798"/>
      <c r="X60" s="798"/>
      <c r="Y60" s="798"/>
      <c r="Z60" s="798"/>
      <c r="AA60" s="798"/>
    </row>
    <row r="61">
      <c r="A61" s="798"/>
      <c r="B61" s="798"/>
      <c r="C61" s="798"/>
      <c r="D61" s="798"/>
      <c r="E61" s="798"/>
      <c r="F61" s="798"/>
      <c r="G61" s="798"/>
      <c r="H61" s="798"/>
      <c r="I61" s="798"/>
      <c r="J61" s="798"/>
      <c r="K61" s="798"/>
      <c r="L61" s="798"/>
      <c r="M61" s="798"/>
      <c r="N61" s="798"/>
      <c r="O61" s="798"/>
      <c r="P61" s="798"/>
      <c r="Q61" s="798"/>
      <c r="R61" s="798"/>
      <c r="S61" s="798"/>
      <c r="T61" s="798"/>
      <c r="U61" s="798"/>
      <c r="V61" s="798"/>
      <c r="W61" s="798"/>
      <c r="X61" s="798"/>
      <c r="Y61" s="798"/>
      <c r="Z61" s="798"/>
      <c r="AA61" s="798"/>
    </row>
    <row r="62">
      <c r="A62" s="798"/>
      <c r="B62" s="798"/>
      <c r="C62" s="798"/>
      <c r="D62" s="798"/>
      <c r="E62" s="798"/>
      <c r="F62" s="798"/>
      <c r="G62" s="798"/>
      <c r="H62" s="798"/>
      <c r="I62" s="798"/>
      <c r="J62" s="798"/>
      <c r="K62" s="798"/>
      <c r="L62" s="798"/>
      <c r="M62" s="798"/>
      <c r="N62" s="798"/>
      <c r="O62" s="798"/>
      <c r="P62" s="798"/>
      <c r="Q62" s="798"/>
      <c r="R62" s="798"/>
      <c r="S62" s="798"/>
      <c r="T62" s="798"/>
      <c r="U62" s="798"/>
      <c r="V62" s="798"/>
      <c r="W62" s="798"/>
      <c r="X62" s="798"/>
      <c r="Y62" s="798"/>
      <c r="Z62" s="798"/>
      <c r="AA62" s="798"/>
    </row>
    <row r="63">
      <c r="A63" s="798"/>
      <c r="B63" s="798"/>
      <c r="C63" s="798"/>
      <c r="D63" s="798"/>
      <c r="E63" s="798"/>
      <c r="F63" s="798"/>
      <c r="G63" s="798"/>
      <c r="H63" s="798"/>
      <c r="I63" s="798"/>
      <c r="J63" s="798"/>
      <c r="K63" s="798"/>
      <c r="L63" s="798"/>
      <c r="M63" s="798"/>
      <c r="N63" s="798"/>
      <c r="O63" s="798"/>
      <c r="P63" s="798"/>
      <c r="Q63" s="798"/>
      <c r="R63" s="798"/>
      <c r="S63" s="798"/>
      <c r="T63" s="798"/>
      <c r="U63" s="798"/>
      <c r="V63" s="798"/>
      <c r="W63" s="798"/>
      <c r="X63" s="798"/>
      <c r="Y63" s="798"/>
      <c r="Z63" s="798"/>
      <c r="AA63" s="798"/>
    </row>
    <row r="64">
      <c r="A64" s="798"/>
      <c r="B64" s="798"/>
      <c r="C64" s="798"/>
      <c r="D64" s="798"/>
      <c r="E64" s="798"/>
      <c r="F64" s="798"/>
      <c r="G64" s="798"/>
      <c r="H64" s="798"/>
      <c r="I64" s="798"/>
      <c r="J64" s="798"/>
      <c r="K64" s="798"/>
      <c r="L64" s="798"/>
      <c r="M64" s="798"/>
      <c r="N64" s="798"/>
      <c r="O64" s="798"/>
      <c r="P64" s="798"/>
      <c r="Q64" s="798"/>
      <c r="R64" s="798"/>
      <c r="S64" s="798"/>
      <c r="T64" s="798"/>
      <c r="U64" s="798"/>
      <c r="V64" s="798"/>
      <c r="W64" s="798"/>
      <c r="X64" s="798"/>
      <c r="Y64" s="798"/>
      <c r="Z64" s="798"/>
      <c r="AA64" s="798"/>
    </row>
    <row r="65">
      <c r="A65" s="798"/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8"/>
      <c r="Q65" s="798"/>
      <c r="R65" s="798"/>
      <c r="S65" s="798"/>
      <c r="T65" s="798"/>
      <c r="U65" s="798"/>
      <c r="V65" s="798"/>
      <c r="W65" s="798"/>
      <c r="X65" s="798"/>
      <c r="Y65" s="798"/>
      <c r="Z65" s="798"/>
      <c r="AA65" s="798"/>
    </row>
    <row r="66">
      <c r="A66" s="798"/>
      <c r="B66" s="798"/>
      <c r="C66" s="798"/>
      <c r="D66" s="798"/>
      <c r="E66" s="798"/>
      <c r="F66" s="798"/>
      <c r="G66" s="798"/>
      <c r="H66" s="798"/>
      <c r="I66" s="798"/>
      <c r="J66" s="798"/>
      <c r="K66" s="798"/>
      <c r="L66" s="798"/>
      <c r="M66" s="798"/>
      <c r="N66" s="798"/>
      <c r="O66" s="798"/>
      <c r="P66" s="798"/>
      <c r="Q66" s="798"/>
      <c r="R66" s="798"/>
      <c r="S66" s="798"/>
      <c r="T66" s="798"/>
      <c r="U66" s="798"/>
      <c r="V66" s="798"/>
      <c r="W66" s="798"/>
      <c r="X66" s="798"/>
      <c r="Y66" s="798"/>
      <c r="Z66" s="798"/>
      <c r="AA66" s="798"/>
    </row>
    <row r="67">
      <c r="A67" s="798"/>
      <c r="B67" s="798"/>
      <c r="C67" s="798"/>
      <c r="D67" s="798"/>
      <c r="E67" s="798"/>
      <c r="F67" s="798"/>
      <c r="G67" s="798"/>
      <c r="H67" s="798"/>
      <c r="I67" s="798"/>
      <c r="J67" s="798"/>
      <c r="K67" s="798"/>
      <c r="L67" s="798"/>
      <c r="M67" s="798"/>
      <c r="N67" s="798"/>
      <c r="O67" s="798"/>
      <c r="P67" s="798"/>
      <c r="Q67" s="798"/>
      <c r="R67" s="798"/>
      <c r="S67" s="798"/>
      <c r="T67" s="798"/>
      <c r="U67" s="798"/>
      <c r="V67" s="798"/>
      <c r="W67" s="798"/>
      <c r="X67" s="798"/>
      <c r="Y67" s="798"/>
      <c r="Z67" s="798"/>
      <c r="AA67" s="798"/>
    </row>
    <row r="68">
      <c r="A68" s="798"/>
      <c r="B68" s="798"/>
      <c r="C68" s="798"/>
      <c r="D68" s="798"/>
      <c r="E68" s="798"/>
      <c r="F68" s="798"/>
      <c r="G68" s="798"/>
      <c r="H68" s="798"/>
      <c r="I68" s="798"/>
      <c r="J68" s="798"/>
      <c r="K68" s="798"/>
      <c r="L68" s="798"/>
      <c r="M68" s="798"/>
      <c r="N68" s="798"/>
      <c r="O68" s="798"/>
      <c r="P68" s="798"/>
      <c r="Q68" s="798"/>
      <c r="R68" s="798"/>
      <c r="S68" s="798"/>
      <c r="T68" s="798"/>
      <c r="U68" s="798"/>
      <c r="V68" s="798"/>
      <c r="W68" s="798"/>
      <c r="X68" s="798"/>
      <c r="Y68" s="798"/>
      <c r="Z68" s="798"/>
      <c r="AA68" s="798"/>
    </row>
    <row r="69">
      <c r="A69" s="798"/>
      <c r="B69" s="798"/>
      <c r="C69" s="798"/>
      <c r="D69" s="798"/>
      <c r="E69" s="798"/>
      <c r="F69" s="798"/>
      <c r="G69" s="798"/>
      <c r="H69" s="798"/>
      <c r="I69" s="798"/>
      <c r="J69" s="798"/>
      <c r="K69" s="798"/>
      <c r="L69" s="798"/>
      <c r="M69" s="798"/>
      <c r="N69" s="798"/>
      <c r="O69" s="798"/>
      <c r="P69" s="798"/>
      <c r="Q69" s="798"/>
      <c r="R69" s="798"/>
      <c r="S69" s="798"/>
      <c r="T69" s="798"/>
      <c r="U69" s="798"/>
      <c r="V69" s="798"/>
      <c r="W69" s="798"/>
      <c r="X69" s="798"/>
      <c r="Y69" s="798"/>
      <c r="Z69" s="798"/>
      <c r="AA69" s="798"/>
    </row>
    <row r="70">
      <c r="A70" s="798"/>
      <c r="B70" s="798"/>
      <c r="C70" s="798"/>
      <c r="D70" s="798"/>
      <c r="E70" s="798"/>
      <c r="F70" s="798"/>
      <c r="G70" s="798"/>
      <c r="H70" s="798"/>
      <c r="I70" s="798"/>
      <c r="J70" s="798"/>
      <c r="K70" s="798"/>
      <c r="L70" s="798"/>
      <c r="M70" s="798"/>
      <c r="N70" s="798"/>
      <c r="O70" s="798"/>
      <c r="P70" s="798"/>
      <c r="Q70" s="798"/>
      <c r="R70" s="798"/>
      <c r="S70" s="798"/>
      <c r="T70" s="798"/>
      <c r="U70" s="798"/>
      <c r="V70" s="798"/>
      <c r="W70" s="798"/>
      <c r="X70" s="798"/>
      <c r="Y70" s="798"/>
      <c r="Z70" s="798"/>
      <c r="AA70" s="798"/>
    </row>
    <row r="71">
      <c r="A71" s="798"/>
      <c r="B71" s="798"/>
      <c r="C71" s="798"/>
      <c r="D71" s="798"/>
      <c r="E71" s="798"/>
      <c r="F71" s="798"/>
      <c r="G71" s="798"/>
      <c r="H71" s="798"/>
      <c r="I71" s="798"/>
      <c r="J71" s="798"/>
      <c r="K71" s="798"/>
      <c r="L71" s="798"/>
      <c r="M71" s="798"/>
      <c r="N71" s="798"/>
      <c r="O71" s="798"/>
      <c r="P71" s="798"/>
      <c r="Q71" s="798"/>
      <c r="R71" s="798"/>
      <c r="S71" s="798"/>
      <c r="T71" s="798"/>
      <c r="U71" s="798"/>
      <c r="V71" s="798"/>
      <c r="W71" s="798"/>
      <c r="X71" s="798"/>
      <c r="Y71" s="798"/>
      <c r="Z71" s="798"/>
      <c r="AA71" s="798"/>
    </row>
    <row r="72">
      <c r="A72" s="798"/>
      <c r="B72" s="798"/>
      <c r="C72" s="798"/>
      <c r="D72" s="798"/>
      <c r="E72" s="798"/>
      <c r="F72" s="798"/>
      <c r="G72" s="798"/>
      <c r="H72" s="798"/>
      <c r="I72" s="798"/>
      <c r="J72" s="798"/>
      <c r="K72" s="798"/>
      <c r="L72" s="798"/>
      <c r="M72" s="798"/>
      <c r="N72" s="798"/>
      <c r="O72" s="798"/>
      <c r="P72" s="798"/>
      <c r="Q72" s="798"/>
      <c r="R72" s="798"/>
      <c r="S72" s="798"/>
      <c r="T72" s="798"/>
      <c r="U72" s="798"/>
      <c r="V72" s="798"/>
      <c r="W72" s="798"/>
      <c r="X72" s="798"/>
      <c r="Y72" s="798"/>
      <c r="Z72" s="798"/>
      <c r="AA72" s="798"/>
    </row>
    <row r="73">
      <c r="A73" s="798"/>
      <c r="B73" s="798"/>
      <c r="C73" s="798"/>
      <c r="D73" s="798"/>
      <c r="E73" s="798"/>
      <c r="F73" s="798"/>
      <c r="G73" s="798"/>
      <c r="H73" s="798"/>
      <c r="I73" s="798"/>
      <c r="J73" s="798"/>
      <c r="K73" s="798"/>
      <c r="L73" s="798"/>
      <c r="M73" s="798"/>
      <c r="N73" s="798"/>
      <c r="O73" s="798"/>
      <c r="P73" s="798"/>
      <c r="Q73" s="798"/>
      <c r="R73" s="798"/>
      <c r="S73" s="798"/>
      <c r="T73" s="798"/>
      <c r="U73" s="798"/>
      <c r="V73" s="798"/>
      <c r="W73" s="798"/>
      <c r="X73" s="798"/>
      <c r="Y73" s="798"/>
      <c r="Z73" s="798"/>
      <c r="AA73" s="798"/>
    </row>
    <row r="74">
      <c r="A74" s="798"/>
      <c r="B74" s="798"/>
      <c r="C74" s="798"/>
      <c r="D74" s="798"/>
      <c r="E74" s="798"/>
      <c r="F74" s="798"/>
      <c r="G74" s="798"/>
      <c r="H74" s="798"/>
      <c r="I74" s="798"/>
      <c r="J74" s="798"/>
      <c r="K74" s="798"/>
      <c r="L74" s="798"/>
      <c r="M74" s="798"/>
      <c r="N74" s="798"/>
      <c r="O74" s="798"/>
      <c r="P74" s="798"/>
      <c r="Q74" s="798"/>
      <c r="R74" s="798"/>
      <c r="S74" s="798"/>
      <c r="T74" s="798"/>
      <c r="U74" s="798"/>
      <c r="V74" s="798"/>
      <c r="W74" s="798"/>
      <c r="X74" s="798"/>
      <c r="Y74" s="798"/>
      <c r="Z74" s="798"/>
      <c r="AA74" s="798"/>
    </row>
    <row r="75">
      <c r="A75" s="798"/>
      <c r="B75" s="798"/>
      <c r="C75" s="798"/>
      <c r="D75" s="798"/>
      <c r="E75" s="798"/>
      <c r="F75" s="798"/>
      <c r="G75" s="798"/>
      <c r="H75" s="798"/>
      <c r="I75" s="798"/>
      <c r="J75" s="798"/>
      <c r="K75" s="798"/>
      <c r="L75" s="798"/>
      <c r="M75" s="798"/>
      <c r="N75" s="798"/>
      <c r="O75" s="798"/>
      <c r="P75" s="798"/>
      <c r="Q75" s="798"/>
      <c r="R75" s="798"/>
      <c r="S75" s="798"/>
      <c r="T75" s="798"/>
      <c r="U75" s="798"/>
      <c r="V75" s="798"/>
      <c r="W75" s="798"/>
      <c r="X75" s="798"/>
      <c r="Y75" s="798"/>
      <c r="Z75" s="798"/>
      <c r="AA75" s="798"/>
    </row>
    <row r="76">
      <c r="A76" s="798"/>
      <c r="B76" s="798"/>
      <c r="C76" s="798"/>
      <c r="D76" s="798"/>
      <c r="E76" s="798"/>
      <c r="F76" s="798"/>
      <c r="G76" s="798"/>
      <c r="H76" s="798"/>
      <c r="I76" s="798"/>
      <c r="J76" s="798"/>
      <c r="K76" s="798"/>
      <c r="L76" s="798"/>
      <c r="M76" s="798"/>
      <c r="N76" s="798"/>
      <c r="O76" s="798"/>
      <c r="P76" s="798"/>
      <c r="Q76" s="798"/>
      <c r="R76" s="798"/>
      <c r="S76" s="798"/>
      <c r="T76" s="798"/>
      <c r="U76" s="798"/>
      <c r="V76" s="798"/>
      <c r="W76" s="798"/>
      <c r="X76" s="798"/>
      <c r="Y76" s="798"/>
      <c r="Z76" s="798"/>
      <c r="AA76" s="798"/>
    </row>
    <row r="77">
      <c r="A77" s="798"/>
      <c r="B77" s="798"/>
      <c r="C77" s="798"/>
      <c r="D77" s="798"/>
      <c r="E77" s="798"/>
      <c r="F77" s="798"/>
      <c r="G77" s="798"/>
      <c r="H77" s="798"/>
      <c r="I77" s="798"/>
      <c r="J77" s="798"/>
      <c r="K77" s="798"/>
      <c r="L77" s="798"/>
      <c r="M77" s="798"/>
      <c r="N77" s="798"/>
      <c r="O77" s="798"/>
      <c r="P77" s="798"/>
      <c r="Q77" s="798"/>
      <c r="R77" s="798"/>
      <c r="S77" s="798"/>
      <c r="T77" s="798"/>
      <c r="U77" s="798"/>
      <c r="V77" s="798"/>
      <c r="W77" s="798"/>
      <c r="X77" s="798"/>
      <c r="Y77" s="798"/>
      <c r="Z77" s="798"/>
      <c r="AA77" s="798"/>
    </row>
    <row r="78">
      <c r="A78" s="798"/>
      <c r="B78" s="798"/>
      <c r="C78" s="798"/>
      <c r="D78" s="798"/>
      <c r="E78" s="798"/>
      <c r="F78" s="798"/>
      <c r="G78" s="798"/>
      <c r="H78" s="798"/>
      <c r="I78" s="798"/>
      <c r="J78" s="798"/>
      <c r="K78" s="798"/>
      <c r="L78" s="798"/>
      <c r="M78" s="798"/>
      <c r="N78" s="798"/>
      <c r="O78" s="798"/>
      <c r="P78" s="798"/>
      <c r="Q78" s="798"/>
      <c r="R78" s="798"/>
      <c r="S78" s="798"/>
      <c r="T78" s="798"/>
      <c r="U78" s="798"/>
      <c r="V78" s="798"/>
      <c r="W78" s="798"/>
      <c r="X78" s="798"/>
      <c r="Y78" s="798"/>
      <c r="Z78" s="798"/>
      <c r="AA78" s="798"/>
    </row>
    <row r="79">
      <c r="A79" s="798"/>
      <c r="B79" s="798"/>
      <c r="C79" s="798"/>
      <c r="D79" s="798"/>
      <c r="E79" s="798"/>
      <c r="F79" s="798"/>
      <c r="G79" s="798"/>
      <c r="H79" s="798"/>
      <c r="I79" s="798"/>
      <c r="J79" s="798"/>
      <c r="K79" s="798"/>
      <c r="L79" s="798"/>
      <c r="M79" s="798"/>
      <c r="N79" s="798"/>
      <c r="O79" s="798"/>
      <c r="P79" s="798"/>
      <c r="Q79" s="798"/>
      <c r="R79" s="798"/>
      <c r="S79" s="798"/>
      <c r="T79" s="798"/>
      <c r="U79" s="798"/>
      <c r="V79" s="798"/>
      <c r="W79" s="798"/>
      <c r="X79" s="798"/>
      <c r="Y79" s="798"/>
      <c r="Z79" s="798"/>
      <c r="AA79" s="798"/>
    </row>
    <row r="80">
      <c r="A80" s="798"/>
      <c r="B80" s="798"/>
      <c r="C80" s="798"/>
      <c r="D80" s="798"/>
      <c r="E80" s="798"/>
      <c r="F80" s="798"/>
      <c r="G80" s="798"/>
      <c r="H80" s="798"/>
      <c r="I80" s="798"/>
      <c r="J80" s="798"/>
      <c r="K80" s="798"/>
      <c r="L80" s="798"/>
      <c r="M80" s="798"/>
      <c r="N80" s="798"/>
      <c r="O80" s="798"/>
      <c r="P80" s="798"/>
      <c r="Q80" s="798"/>
      <c r="R80" s="798"/>
      <c r="S80" s="798"/>
      <c r="T80" s="798"/>
      <c r="U80" s="798"/>
      <c r="V80" s="798"/>
      <c r="W80" s="798"/>
      <c r="X80" s="798"/>
      <c r="Y80" s="798"/>
      <c r="Z80" s="798"/>
      <c r="AA80" s="798"/>
    </row>
    <row r="81">
      <c r="A81" s="798"/>
      <c r="B81" s="798"/>
      <c r="C81" s="798"/>
      <c r="D81" s="798"/>
      <c r="E81" s="798"/>
      <c r="F81" s="798"/>
      <c r="G81" s="798"/>
      <c r="H81" s="798"/>
      <c r="I81" s="798"/>
      <c r="J81" s="798"/>
      <c r="K81" s="798"/>
      <c r="L81" s="798"/>
      <c r="M81" s="798"/>
      <c r="N81" s="798"/>
      <c r="O81" s="798"/>
      <c r="P81" s="798"/>
      <c r="Q81" s="798"/>
      <c r="R81" s="798"/>
      <c r="S81" s="798"/>
      <c r="T81" s="798"/>
      <c r="U81" s="798"/>
      <c r="V81" s="798"/>
      <c r="W81" s="798"/>
      <c r="X81" s="798"/>
      <c r="Y81" s="798"/>
      <c r="Z81" s="798"/>
      <c r="AA81" s="798"/>
    </row>
    <row r="82">
      <c r="A82" s="798"/>
      <c r="B82" s="798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8"/>
      <c r="Z82" s="798"/>
      <c r="AA82" s="798"/>
    </row>
    <row r="83">
      <c r="A83" s="798"/>
      <c r="B83" s="798"/>
      <c r="C83" s="798"/>
      <c r="D83" s="798"/>
      <c r="E83" s="798"/>
      <c r="F83" s="798"/>
      <c r="G83" s="798"/>
      <c r="H83" s="798"/>
      <c r="I83" s="798"/>
      <c r="J83" s="798"/>
      <c r="K83" s="798"/>
      <c r="L83" s="798"/>
      <c r="M83" s="798"/>
      <c r="N83" s="798"/>
      <c r="O83" s="798"/>
      <c r="P83" s="798"/>
      <c r="Q83" s="798"/>
      <c r="R83" s="798"/>
      <c r="S83" s="798"/>
      <c r="T83" s="798"/>
      <c r="U83" s="798"/>
      <c r="V83" s="798"/>
      <c r="W83" s="798"/>
      <c r="X83" s="798"/>
      <c r="Y83" s="798"/>
      <c r="Z83" s="798"/>
      <c r="AA83" s="798"/>
    </row>
    <row r="84">
      <c r="A84" s="798"/>
      <c r="B84" s="798"/>
      <c r="C84" s="798"/>
      <c r="D84" s="798"/>
      <c r="E84" s="798"/>
      <c r="F84" s="798"/>
      <c r="G84" s="798"/>
      <c r="H84" s="798"/>
      <c r="I84" s="798"/>
      <c r="J84" s="798"/>
      <c r="K84" s="798"/>
      <c r="L84" s="798"/>
      <c r="M84" s="798"/>
      <c r="N84" s="798"/>
      <c r="O84" s="798"/>
      <c r="P84" s="798"/>
      <c r="Q84" s="798"/>
      <c r="R84" s="798"/>
      <c r="S84" s="798"/>
      <c r="T84" s="798"/>
      <c r="U84" s="798"/>
      <c r="V84" s="798"/>
      <c r="W84" s="798"/>
      <c r="X84" s="798"/>
      <c r="Y84" s="798"/>
      <c r="Z84" s="798"/>
      <c r="AA84" s="798"/>
    </row>
    <row r="85">
      <c r="A85" s="798"/>
      <c r="B85" s="798"/>
      <c r="C85" s="798"/>
      <c r="D85" s="798"/>
      <c r="E85" s="798"/>
      <c r="F85" s="798"/>
      <c r="G85" s="798"/>
      <c r="H85" s="798"/>
      <c r="I85" s="798"/>
      <c r="J85" s="798"/>
      <c r="K85" s="798"/>
      <c r="L85" s="798"/>
      <c r="M85" s="798"/>
      <c r="N85" s="798"/>
      <c r="O85" s="798"/>
      <c r="P85" s="798"/>
      <c r="Q85" s="798"/>
      <c r="R85" s="798"/>
      <c r="S85" s="798"/>
      <c r="T85" s="798"/>
      <c r="U85" s="798"/>
      <c r="V85" s="798"/>
      <c r="W85" s="798"/>
      <c r="X85" s="798"/>
      <c r="Y85" s="798"/>
      <c r="Z85" s="798"/>
      <c r="AA85" s="798"/>
    </row>
    <row r="86">
      <c r="A86" s="798"/>
      <c r="B86" s="798"/>
      <c r="C86" s="798"/>
      <c r="D86" s="798"/>
      <c r="E86" s="798"/>
      <c r="F86" s="798"/>
      <c r="G86" s="798"/>
      <c r="H86" s="798"/>
      <c r="I86" s="798"/>
      <c r="J86" s="798"/>
      <c r="K86" s="798"/>
      <c r="L86" s="798"/>
      <c r="M86" s="798"/>
      <c r="N86" s="798"/>
      <c r="O86" s="798"/>
      <c r="P86" s="798"/>
      <c r="Q86" s="798"/>
      <c r="R86" s="798"/>
      <c r="S86" s="798"/>
      <c r="T86" s="798"/>
      <c r="U86" s="798"/>
      <c r="V86" s="798"/>
      <c r="W86" s="798"/>
      <c r="X86" s="798"/>
      <c r="Y86" s="798"/>
      <c r="Z86" s="798"/>
      <c r="AA86" s="798"/>
    </row>
    <row r="87">
      <c r="A87" s="798"/>
      <c r="B87" s="798"/>
      <c r="C87" s="798"/>
      <c r="D87" s="798"/>
      <c r="E87" s="798"/>
      <c r="F87" s="798"/>
      <c r="G87" s="798"/>
      <c r="H87" s="798"/>
      <c r="I87" s="798"/>
      <c r="J87" s="798"/>
      <c r="K87" s="798"/>
      <c r="L87" s="798"/>
      <c r="M87" s="798"/>
      <c r="N87" s="798"/>
      <c r="O87" s="798"/>
      <c r="P87" s="798"/>
      <c r="Q87" s="798"/>
      <c r="R87" s="798"/>
      <c r="S87" s="798"/>
      <c r="T87" s="798"/>
      <c r="U87" s="798"/>
      <c r="V87" s="798"/>
      <c r="W87" s="798"/>
      <c r="X87" s="798"/>
      <c r="Y87" s="798"/>
      <c r="Z87" s="798"/>
      <c r="AA87" s="798"/>
    </row>
    <row r="88">
      <c r="A88" s="798"/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  <c r="N88" s="798"/>
      <c r="O88" s="798"/>
      <c r="P88" s="798"/>
      <c r="Q88" s="798"/>
      <c r="R88" s="798"/>
      <c r="S88" s="798"/>
      <c r="T88" s="798"/>
      <c r="U88" s="798"/>
      <c r="V88" s="798"/>
      <c r="W88" s="798"/>
      <c r="X88" s="798"/>
      <c r="Y88" s="798"/>
      <c r="Z88" s="798"/>
      <c r="AA88" s="798"/>
    </row>
    <row r="89">
      <c r="A89" s="798"/>
      <c r="B89" s="798"/>
      <c r="C89" s="798"/>
      <c r="D89" s="798"/>
      <c r="E89" s="798"/>
      <c r="F89" s="798"/>
      <c r="G89" s="798"/>
      <c r="H89" s="798"/>
      <c r="I89" s="798"/>
      <c r="J89" s="798"/>
      <c r="K89" s="798"/>
      <c r="L89" s="798"/>
      <c r="M89" s="798"/>
      <c r="N89" s="798"/>
      <c r="O89" s="798"/>
      <c r="P89" s="798"/>
      <c r="Q89" s="798"/>
      <c r="R89" s="798"/>
      <c r="S89" s="798"/>
      <c r="T89" s="798"/>
      <c r="U89" s="798"/>
      <c r="V89" s="798"/>
      <c r="W89" s="798"/>
      <c r="X89" s="798"/>
      <c r="Y89" s="798"/>
      <c r="Z89" s="798"/>
      <c r="AA89" s="798"/>
    </row>
    <row r="90">
      <c r="A90" s="798"/>
      <c r="B90" s="798"/>
      <c r="C90" s="798"/>
      <c r="D90" s="798"/>
      <c r="E90" s="798"/>
      <c r="F90" s="798"/>
      <c r="G90" s="798"/>
      <c r="H90" s="798"/>
      <c r="I90" s="798"/>
      <c r="J90" s="798"/>
      <c r="K90" s="798"/>
      <c r="L90" s="798"/>
      <c r="M90" s="798"/>
      <c r="N90" s="798"/>
      <c r="O90" s="798"/>
      <c r="P90" s="798"/>
      <c r="Q90" s="798"/>
      <c r="R90" s="798"/>
      <c r="S90" s="798"/>
      <c r="T90" s="798"/>
      <c r="U90" s="798"/>
      <c r="V90" s="798"/>
      <c r="W90" s="798"/>
      <c r="X90" s="798"/>
      <c r="Y90" s="798"/>
      <c r="Z90" s="798"/>
      <c r="AA90" s="798"/>
    </row>
    <row r="91">
      <c r="A91" s="798"/>
      <c r="B91" s="798"/>
      <c r="C91" s="798"/>
      <c r="D91" s="798"/>
      <c r="E91" s="798"/>
      <c r="F91" s="798"/>
      <c r="G91" s="798"/>
      <c r="H91" s="798"/>
      <c r="I91" s="798"/>
      <c r="J91" s="798"/>
      <c r="K91" s="798"/>
      <c r="L91" s="798"/>
      <c r="M91" s="798"/>
      <c r="N91" s="798"/>
      <c r="O91" s="798"/>
      <c r="P91" s="798"/>
      <c r="Q91" s="798"/>
      <c r="R91" s="798"/>
      <c r="S91" s="798"/>
      <c r="T91" s="798"/>
      <c r="U91" s="798"/>
      <c r="V91" s="798"/>
      <c r="W91" s="798"/>
      <c r="X91" s="798"/>
      <c r="Y91" s="798"/>
      <c r="Z91" s="798"/>
      <c r="AA91" s="798"/>
    </row>
    <row r="92">
      <c r="A92" s="798"/>
      <c r="B92" s="798"/>
      <c r="C92" s="798"/>
      <c r="D92" s="798"/>
      <c r="E92" s="798"/>
      <c r="F92" s="798"/>
      <c r="G92" s="798"/>
      <c r="H92" s="798"/>
      <c r="I92" s="798"/>
      <c r="J92" s="798"/>
      <c r="K92" s="798"/>
      <c r="L92" s="798"/>
      <c r="M92" s="798"/>
      <c r="N92" s="798"/>
      <c r="O92" s="798"/>
      <c r="P92" s="798"/>
      <c r="Q92" s="798"/>
      <c r="R92" s="798"/>
      <c r="S92" s="798"/>
      <c r="T92" s="798"/>
      <c r="U92" s="798"/>
      <c r="V92" s="798"/>
      <c r="W92" s="798"/>
      <c r="X92" s="798"/>
      <c r="Y92" s="798"/>
      <c r="Z92" s="798"/>
      <c r="AA92" s="798"/>
    </row>
    <row r="93">
      <c r="A93" s="798"/>
      <c r="B93" s="798"/>
      <c r="C93" s="798"/>
      <c r="D93" s="798"/>
      <c r="E93" s="798"/>
      <c r="F93" s="798"/>
      <c r="G93" s="798"/>
      <c r="H93" s="798"/>
      <c r="I93" s="798"/>
      <c r="J93" s="798"/>
      <c r="K93" s="798"/>
      <c r="L93" s="798"/>
      <c r="M93" s="798"/>
      <c r="N93" s="798"/>
      <c r="O93" s="798"/>
      <c r="P93" s="798"/>
      <c r="Q93" s="798"/>
      <c r="R93" s="798"/>
      <c r="S93" s="798"/>
      <c r="T93" s="798"/>
      <c r="U93" s="798"/>
      <c r="V93" s="798"/>
      <c r="W93" s="798"/>
      <c r="X93" s="798"/>
      <c r="Y93" s="798"/>
      <c r="Z93" s="798"/>
      <c r="AA93" s="798"/>
    </row>
    <row r="94">
      <c r="A94" s="798"/>
      <c r="B94" s="798"/>
      <c r="C94" s="798"/>
      <c r="D94" s="798"/>
      <c r="E94" s="798"/>
      <c r="F94" s="798"/>
      <c r="G94" s="798"/>
      <c r="H94" s="798"/>
      <c r="I94" s="798"/>
      <c r="J94" s="798"/>
      <c r="K94" s="798"/>
      <c r="L94" s="798"/>
      <c r="M94" s="798"/>
      <c r="N94" s="798"/>
      <c r="O94" s="798"/>
      <c r="P94" s="798"/>
      <c r="Q94" s="798"/>
      <c r="R94" s="798"/>
      <c r="S94" s="798"/>
      <c r="T94" s="798"/>
      <c r="U94" s="798"/>
      <c r="V94" s="798"/>
      <c r="W94" s="798"/>
      <c r="X94" s="798"/>
      <c r="Y94" s="798"/>
      <c r="Z94" s="798"/>
      <c r="AA94" s="798"/>
    </row>
    <row r="95">
      <c r="A95" s="798"/>
      <c r="B95" s="798"/>
      <c r="C95" s="798"/>
      <c r="D95" s="798"/>
      <c r="E95" s="798"/>
      <c r="F95" s="798"/>
      <c r="G95" s="798"/>
      <c r="H95" s="798"/>
      <c r="I95" s="798"/>
      <c r="J95" s="798"/>
      <c r="K95" s="798"/>
      <c r="L95" s="798"/>
      <c r="M95" s="798"/>
      <c r="N95" s="798"/>
      <c r="O95" s="798"/>
      <c r="P95" s="798"/>
      <c r="Q95" s="798"/>
      <c r="R95" s="798"/>
      <c r="S95" s="798"/>
      <c r="T95" s="798"/>
      <c r="U95" s="798"/>
      <c r="V95" s="798"/>
      <c r="W95" s="798"/>
      <c r="X95" s="798"/>
      <c r="Y95" s="798"/>
      <c r="Z95" s="798"/>
      <c r="AA95" s="798"/>
    </row>
    <row r="96">
      <c r="A96" s="798"/>
      <c r="B96" s="798"/>
      <c r="C96" s="798"/>
      <c r="D96" s="798"/>
      <c r="E96" s="798"/>
      <c r="F96" s="798"/>
      <c r="G96" s="798"/>
      <c r="H96" s="798"/>
      <c r="I96" s="798"/>
      <c r="J96" s="798"/>
      <c r="K96" s="798"/>
      <c r="L96" s="798"/>
      <c r="M96" s="798"/>
      <c r="N96" s="798"/>
      <c r="O96" s="798"/>
      <c r="P96" s="798"/>
      <c r="Q96" s="798"/>
      <c r="R96" s="798"/>
      <c r="S96" s="798"/>
      <c r="T96" s="798"/>
      <c r="U96" s="798"/>
      <c r="V96" s="798"/>
      <c r="W96" s="798"/>
      <c r="X96" s="798"/>
      <c r="Y96" s="798"/>
      <c r="Z96" s="798"/>
      <c r="AA96" s="798"/>
    </row>
    <row r="97">
      <c r="A97" s="798"/>
      <c r="B97" s="798"/>
      <c r="C97" s="798"/>
      <c r="D97" s="798"/>
      <c r="E97" s="798"/>
      <c r="F97" s="798"/>
      <c r="G97" s="798"/>
      <c r="H97" s="798"/>
      <c r="I97" s="798"/>
      <c r="J97" s="798"/>
      <c r="K97" s="798"/>
      <c r="L97" s="798"/>
      <c r="M97" s="798"/>
      <c r="N97" s="798"/>
      <c r="O97" s="798"/>
      <c r="P97" s="798"/>
      <c r="Q97" s="798"/>
      <c r="R97" s="798"/>
      <c r="S97" s="798"/>
      <c r="T97" s="798"/>
      <c r="U97" s="798"/>
      <c r="V97" s="798"/>
      <c r="W97" s="798"/>
      <c r="X97" s="798"/>
      <c r="Y97" s="798"/>
      <c r="Z97" s="798"/>
      <c r="AA97" s="798"/>
    </row>
    <row r="98">
      <c r="A98" s="798"/>
      <c r="B98" s="798"/>
      <c r="C98" s="798"/>
      <c r="D98" s="798"/>
      <c r="E98" s="798"/>
      <c r="F98" s="798"/>
      <c r="G98" s="798"/>
      <c r="H98" s="798"/>
      <c r="I98" s="798"/>
      <c r="J98" s="798"/>
      <c r="K98" s="798"/>
      <c r="L98" s="798"/>
      <c r="M98" s="798"/>
      <c r="N98" s="798"/>
      <c r="O98" s="798"/>
      <c r="P98" s="798"/>
      <c r="Q98" s="798"/>
      <c r="R98" s="798"/>
      <c r="S98" s="798"/>
      <c r="T98" s="798"/>
      <c r="U98" s="798"/>
      <c r="V98" s="798"/>
      <c r="W98" s="798"/>
      <c r="X98" s="798"/>
      <c r="Y98" s="798"/>
      <c r="Z98" s="798"/>
      <c r="AA98" s="798"/>
    </row>
    <row r="99">
      <c r="A99" s="798"/>
      <c r="B99" s="798"/>
      <c r="C99" s="798"/>
      <c r="D99" s="798"/>
      <c r="E99" s="798"/>
      <c r="F99" s="798"/>
      <c r="G99" s="798"/>
      <c r="H99" s="798"/>
      <c r="I99" s="798"/>
      <c r="J99" s="798"/>
      <c r="K99" s="798"/>
      <c r="L99" s="798"/>
      <c r="M99" s="798"/>
      <c r="N99" s="798"/>
      <c r="O99" s="798"/>
      <c r="P99" s="798"/>
      <c r="Q99" s="798"/>
      <c r="R99" s="798"/>
      <c r="S99" s="798"/>
      <c r="T99" s="798"/>
      <c r="U99" s="798"/>
      <c r="V99" s="798"/>
      <c r="W99" s="798"/>
      <c r="X99" s="798"/>
      <c r="Y99" s="798"/>
      <c r="Z99" s="798"/>
      <c r="AA99" s="798"/>
    </row>
    <row r="100">
      <c r="A100" s="798"/>
      <c r="B100" s="798"/>
      <c r="C100" s="798"/>
      <c r="D100" s="798"/>
      <c r="E100" s="798"/>
      <c r="F100" s="798"/>
      <c r="G100" s="798"/>
      <c r="H100" s="798"/>
      <c r="I100" s="798"/>
      <c r="J100" s="798"/>
      <c r="K100" s="798"/>
      <c r="L100" s="798"/>
      <c r="M100" s="798"/>
      <c r="N100" s="798"/>
      <c r="O100" s="798"/>
      <c r="P100" s="798"/>
      <c r="Q100" s="798"/>
      <c r="R100" s="798"/>
      <c r="S100" s="798"/>
      <c r="T100" s="798"/>
      <c r="U100" s="798"/>
      <c r="V100" s="798"/>
      <c r="W100" s="798"/>
      <c r="X100" s="798"/>
      <c r="Y100" s="798"/>
      <c r="Z100" s="798"/>
      <c r="AA100" s="798"/>
    </row>
    <row r="101">
      <c r="A101" s="798"/>
      <c r="B101" s="798"/>
      <c r="C101" s="798"/>
      <c r="D101" s="798"/>
      <c r="E101" s="798"/>
      <c r="F101" s="798"/>
      <c r="G101" s="798"/>
      <c r="H101" s="798"/>
      <c r="I101" s="798"/>
      <c r="J101" s="798"/>
      <c r="K101" s="798"/>
      <c r="L101" s="798"/>
      <c r="M101" s="798"/>
      <c r="N101" s="798"/>
      <c r="O101" s="798"/>
      <c r="P101" s="798"/>
      <c r="Q101" s="798"/>
      <c r="R101" s="798"/>
      <c r="S101" s="798"/>
      <c r="T101" s="798"/>
      <c r="U101" s="798"/>
      <c r="V101" s="798"/>
      <c r="W101" s="798"/>
      <c r="X101" s="798"/>
      <c r="Y101" s="798"/>
      <c r="Z101" s="798"/>
      <c r="AA101" s="798"/>
    </row>
    <row r="102">
      <c r="A102" s="798"/>
      <c r="B102" s="798"/>
      <c r="C102" s="798"/>
      <c r="D102" s="798"/>
      <c r="E102" s="798"/>
      <c r="F102" s="798"/>
      <c r="G102" s="798"/>
      <c r="H102" s="798"/>
      <c r="I102" s="798"/>
      <c r="J102" s="798"/>
      <c r="K102" s="798"/>
      <c r="L102" s="798"/>
      <c r="M102" s="798"/>
      <c r="N102" s="798"/>
      <c r="O102" s="798"/>
      <c r="P102" s="798"/>
      <c r="Q102" s="798"/>
      <c r="R102" s="798"/>
      <c r="S102" s="798"/>
      <c r="T102" s="798"/>
      <c r="U102" s="798"/>
      <c r="V102" s="798"/>
      <c r="W102" s="798"/>
      <c r="X102" s="798"/>
      <c r="Y102" s="798"/>
      <c r="Z102" s="798"/>
      <c r="AA102" s="798"/>
    </row>
    <row r="103">
      <c r="A103" s="798"/>
      <c r="B103" s="798"/>
      <c r="C103" s="798"/>
      <c r="D103" s="798"/>
      <c r="E103" s="798"/>
      <c r="F103" s="798"/>
      <c r="G103" s="798"/>
      <c r="H103" s="798"/>
      <c r="I103" s="798"/>
      <c r="J103" s="798"/>
      <c r="K103" s="798"/>
      <c r="L103" s="798"/>
      <c r="M103" s="798"/>
      <c r="N103" s="798"/>
      <c r="O103" s="798"/>
      <c r="P103" s="798"/>
      <c r="Q103" s="798"/>
      <c r="R103" s="798"/>
      <c r="S103" s="798"/>
      <c r="T103" s="798"/>
      <c r="U103" s="798"/>
      <c r="V103" s="798"/>
      <c r="W103" s="798"/>
      <c r="X103" s="798"/>
      <c r="Y103" s="798"/>
      <c r="Z103" s="798"/>
      <c r="AA103" s="798"/>
    </row>
    <row r="104">
      <c r="A104" s="798"/>
      <c r="B104" s="798"/>
      <c r="C104" s="798"/>
      <c r="D104" s="798"/>
      <c r="E104" s="798"/>
      <c r="F104" s="798"/>
      <c r="G104" s="798"/>
      <c r="H104" s="798"/>
      <c r="I104" s="798"/>
      <c r="J104" s="798"/>
      <c r="K104" s="798"/>
      <c r="L104" s="798"/>
      <c r="M104" s="798"/>
      <c r="N104" s="798"/>
      <c r="O104" s="798"/>
      <c r="P104" s="798"/>
      <c r="Q104" s="798"/>
      <c r="R104" s="798"/>
      <c r="S104" s="798"/>
      <c r="T104" s="798"/>
      <c r="U104" s="798"/>
      <c r="V104" s="798"/>
      <c r="W104" s="798"/>
      <c r="X104" s="798"/>
      <c r="Y104" s="798"/>
      <c r="Z104" s="798"/>
      <c r="AA104" s="798"/>
    </row>
    <row r="105">
      <c r="A105" s="798"/>
      <c r="B105" s="798"/>
      <c r="C105" s="798"/>
      <c r="D105" s="798"/>
      <c r="E105" s="798"/>
      <c r="F105" s="798"/>
      <c r="G105" s="798"/>
      <c r="H105" s="798"/>
      <c r="I105" s="798"/>
      <c r="J105" s="798"/>
      <c r="K105" s="798"/>
      <c r="L105" s="798"/>
      <c r="M105" s="798"/>
      <c r="N105" s="798"/>
      <c r="O105" s="798"/>
      <c r="P105" s="798"/>
      <c r="Q105" s="798"/>
      <c r="R105" s="798"/>
      <c r="S105" s="798"/>
      <c r="T105" s="798"/>
      <c r="U105" s="798"/>
      <c r="V105" s="798"/>
      <c r="W105" s="798"/>
      <c r="X105" s="798"/>
      <c r="Y105" s="798"/>
      <c r="Z105" s="798"/>
      <c r="AA105" s="798"/>
    </row>
    <row r="106">
      <c r="A106" s="798"/>
      <c r="B106" s="798"/>
      <c r="C106" s="798"/>
      <c r="D106" s="798"/>
      <c r="E106" s="798"/>
      <c r="F106" s="798"/>
      <c r="G106" s="798"/>
      <c r="H106" s="798"/>
      <c r="I106" s="798"/>
      <c r="J106" s="798"/>
      <c r="K106" s="798"/>
      <c r="L106" s="798"/>
      <c r="M106" s="798"/>
      <c r="N106" s="798"/>
      <c r="O106" s="798"/>
      <c r="P106" s="798"/>
      <c r="Q106" s="798"/>
      <c r="R106" s="798"/>
      <c r="S106" s="798"/>
      <c r="T106" s="798"/>
      <c r="U106" s="798"/>
      <c r="V106" s="798"/>
      <c r="W106" s="798"/>
      <c r="X106" s="798"/>
      <c r="Y106" s="798"/>
      <c r="Z106" s="798"/>
      <c r="AA106" s="798"/>
    </row>
    <row r="107">
      <c r="A107" s="798"/>
      <c r="B107" s="798"/>
      <c r="C107" s="798"/>
      <c r="D107" s="798"/>
      <c r="E107" s="798"/>
      <c r="F107" s="798"/>
      <c r="G107" s="798"/>
      <c r="H107" s="798"/>
      <c r="I107" s="798"/>
      <c r="J107" s="798"/>
      <c r="K107" s="798"/>
      <c r="L107" s="798"/>
      <c r="M107" s="798"/>
      <c r="N107" s="798"/>
      <c r="O107" s="798"/>
      <c r="P107" s="798"/>
      <c r="Q107" s="798"/>
      <c r="R107" s="798"/>
      <c r="S107" s="798"/>
      <c r="T107" s="798"/>
      <c r="U107" s="798"/>
      <c r="V107" s="798"/>
      <c r="W107" s="798"/>
      <c r="X107" s="798"/>
      <c r="Y107" s="798"/>
      <c r="Z107" s="798"/>
      <c r="AA107" s="798"/>
    </row>
    <row r="108">
      <c r="A108" s="798"/>
      <c r="B108" s="798"/>
      <c r="C108" s="798"/>
      <c r="D108" s="798"/>
      <c r="E108" s="798"/>
      <c r="F108" s="798"/>
      <c r="G108" s="798"/>
      <c r="H108" s="798"/>
      <c r="I108" s="798"/>
      <c r="J108" s="798"/>
      <c r="K108" s="798"/>
      <c r="L108" s="798"/>
      <c r="M108" s="798"/>
      <c r="N108" s="798"/>
      <c r="O108" s="798"/>
      <c r="P108" s="798"/>
      <c r="Q108" s="798"/>
      <c r="R108" s="798"/>
      <c r="S108" s="798"/>
      <c r="T108" s="798"/>
      <c r="U108" s="798"/>
      <c r="V108" s="798"/>
      <c r="W108" s="798"/>
      <c r="X108" s="798"/>
      <c r="Y108" s="798"/>
      <c r="Z108" s="798"/>
      <c r="AA108" s="798"/>
    </row>
    <row r="109">
      <c r="A109" s="798"/>
      <c r="B109" s="798"/>
      <c r="C109" s="798"/>
      <c r="D109" s="798"/>
      <c r="E109" s="798"/>
      <c r="F109" s="798"/>
      <c r="G109" s="798"/>
      <c r="H109" s="798"/>
      <c r="I109" s="798"/>
      <c r="J109" s="798"/>
      <c r="K109" s="798"/>
      <c r="L109" s="798"/>
      <c r="M109" s="798"/>
      <c r="N109" s="798"/>
      <c r="O109" s="798"/>
      <c r="P109" s="798"/>
      <c r="Q109" s="798"/>
      <c r="R109" s="798"/>
      <c r="S109" s="798"/>
      <c r="T109" s="798"/>
      <c r="U109" s="798"/>
      <c r="V109" s="798"/>
      <c r="W109" s="798"/>
      <c r="X109" s="798"/>
      <c r="Y109" s="798"/>
      <c r="Z109" s="798"/>
      <c r="AA109" s="798"/>
    </row>
    <row r="110">
      <c r="A110" s="798"/>
      <c r="B110" s="798"/>
      <c r="C110" s="798"/>
      <c r="D110" s="798"/>
      <c r="E110" s="798"/>
      <c r="F110" s="798"/>
      <c r="G110" s="798"/>
      <c r="H110" s="798"/>
      <c r="I110" s="798"/>
      <c r="J110" s="798"/>
      <c r="K110" s="798"/>
      <c r="L110" s="798"/>
      <c r="M110" s="798"/>
      <c r="N110" s="798"/>
      <c r="O110" s="798"/>
      <c r="P110" s="798"/>
      <c r="Q110" s="798"/>
      <c r="R110" s="798"/>
      <c r="S110" s="798"/>
      <c r="T110" s="798"/>
      <c r="U110" s="798"/>
      <c r="V110" s="798"/>
      <c r="W110" s="798"/>
      <c r="X110" s="798"/>
      <c r="Y110" s="798"/>
      <c r="Z110" s="798"/>
      <c r="AA110" s="798"/>
    </row>
    <row r="111">
      <c r="A111" s="798"/>
      <c r="B111" s="798"/>
      <c r="C111" s="798"/>
      <c r="D111" s="798"/>
      <c r="E111" s="798"/>
      <c r="F111" s="798"/>
      <c r="G111" s="798"/>
      <c r="H111" s="798"/>
      <c r="I111" s="798"/>
      <c r="J111" s="798"/>
      <c r="K111" s="798"/>
      <c r="L111" s="798"/>
      <c r="M111" s="798"/>
      <c r="N111" s="798"/>
      <c r="O111" s="798"/>
      <c r="P111" s="798"/>
      <c r="Q111" s="798"/>
      <c r="R111" s="798"/>
      <c r="S111" s="798"/>
      <c r="T111" s="798"/>
      <c r="U111" s="798"/>
      <c r="V111" s="798"/>
      <c r="W111" s="798"/>
      <c r="X111" s="798"/>
      <c r="Y111" s="798"/>
      <c r="Z111" s="798"/>
      <c r="AA111" s="798"/>
    </row>
    <row r="112">
      <c r="A112" s="798"/>
      <c r="B112" s="798"/>
      <c r="C112" s="798"/>
      <c r="D112" s="798"/>
      <c r="E112" s="798"/>
      <c r="F112" s="798"/>
      <c r="G112" s="798"/>
      <c r="H112" s="798"/>
      <c r="I112" s="798"/>
      <c r="J112" s="798"/>
      <c r="K112" s="798"/>
      <c r="L112" s="798"/>
      <c r="M112" s="798"/>
      <c r="N112" s="798"/>
      <c r="O112" s="798"/>
      <c r="P112" s="798"/>
      <c r="Q112" s="798"/>
      <c r="R112" s="798"/>
      <c r="S112" s="798"/>
      <c r="T112" s="798"/>
      <c r="U112" s="798"/>
      <c r="V112" s="798"/>
      <c r="W112" s="798"/>
      <c r="X112" s="798"/>
      <c r="Y112" s="798"/>
      <c r="Z112" s="798"/>
      <c r="AA112" s="798"/>
    </row>
    <row r="113">
      <c r="A113" s="798"/>
      <c r="B113" s="798"/>
      <c r="C113" s="798"/>
      <c r="D113" s="798"/>
      <c r="E113" s="798"/>
      <c r="F113" s="798"/>
      <c r="G113" s="798"/>
      <c r="H113" s="798"/>
      <c r="I113" s="798"/>
      <c r="J113" s="798"/>
      <c r="K113" s="798"/>
      <c r="L113" s="798"/>
      <c r="M113" s="798"/>
      <c r="N113" s="798"/>
      <c r="O113" s="798"/>
      <c r="P113" s="798"/>
      <c r="Q113" s="798"/>
      <c r="R113" s="798"/>
      <c r="S113" s="798"/>
      <c r="T113" s="798"/>
      <c r="U113" s="798"/>
      <c r="V113" s="798"/>
      <c r="W113" s="798"/>
      <c r="X113" s="798"/>
      <c r="Y113" s="798"/>
      <c r="Z113" s="798"/>
      <c r="AA113" s="798"/>
    </row>
    <row r="114">
      <c r="A114" s="798"/>
      <c r="B114" s="798"/>
      <c r="C114" s="798"/>
      <c r="D114" s="798"/>
      <c r="E114" s="798"/>
      <c r="F114" s="798"/>
      <c r="G114" s="798"/>
      <c r="H114" s="798"/>
      <c r="I114" s="798"/>
      <c r="J114" s="798"/>
      <c r="K114" s="798"/>
      <c r="L114" s="798"/>
      <c r="M114" s="798"/>
      <c r="N114" s="798"/>
      <c r="O114" s="798"/>
      <c r="P114" s="798"/>
      <c r="Q114" s="798"/>
      <c r="R114" s="798"/>
      <c r="S114" s="798"/>
      <c r="T114" s="798"/>
      <c r="U114" s="798"/>
      <c r="V114" s="798"/>
      <c r="W114" s="798"/>
      <c r="X114" s="798"/>
      <c r="Y114" s="798"/>
      <c r="Z114" s="798"/>
      <c r="AA114" s="798"/>
    </row>
    <row r="115">
      <c r="A115" s="798"/>
      <c r="B115" s="798"/>
      <c r="C115" s="798"/>
      <c r="D115" s="798"/>
      <c r="E115" s="798"/>
      <c r="F115" s="798"/>
      <c r="G115" s="798"/>
      <c r="H115" s="798"/>
      <c r="I115" s="798"/>
      <c r="J115" s="798"/>
      <c r="K115" s="798"/>
      <c r="L115" s="798"/>
      <c r="M115" s="798"/>
      <c r="N115" s="798"/>
      <c r="O115" s="798"/>
      <c r="P115" s="798"/>
      <c r="Q115" s="798"/>
      <c r="R115" s="798"/>
      <c r="S115" s="798"/>
      <c r="T115" s="798"/>
      <c r="U115" s="798"/>
      <c r="V115" s="798"/>
      <c r="W115" s="798"/>
      <c r="X115" s="798"/>
      <c r="Y115" s="798"/>
      <c r="Z115" s="798"/>
      <c r="AA115" s="798"/>
    </row>
    <row r="116">
      <c r="A116" s="798"/>
      <c r="B116" s="798"/>
      <c r="C116" s="798"/>
      <c r="D116" s="798"/>
      <c r="E116" s="798"/>
      <c r="F116" s="798"/>
      <c r="G116" s="798"/>
      <c r="H116" s="798"/>
      <c r="I116" s="798"/>
      <c r="J116" s="798"/>
      <c r="K116" s="798"/>
      <c r="L116" s="798"/>
      <c r="M116" s="798"/>
      <c r="N116" s="798"/>
      <c r="O116" s="798"/>
      <c r="P116" s="798"/>
      <c r="Q116" s="798"/>
      <c r="R116" s="798"/>
      <c r="S116" s="798"/>
      <c r="T116" s="798"/>
      <c r="U116" s="798"/>
      <c r="V116" s="798"/>
      <c r="W116" s="798"/>
      <c r="X116" s="798"/>
      <c r="Y116" s="798"/>
      <c r="Z116" s="798"/>
      <c r="AA116" s="798"/>
    </row>
    <row r="117">
      <c r="A117" s="798"/>
      <c r="B117" s="798"/>
      <c r="C117" s="798"/>
      <c r="D117" s="798"/>
      <c r="E117" s="798"/>
      <c r="F117" s="798"/>
      <c r="G117" s="798"/>
      <c r="H117" s="798"/>
      <c r="I117" s="798"/>
      <c r="J117" s="798"/>
      <c r="K117" s="798"/>
      <c r="L117" s="798"/>
      <c r="M117" s="798"/>
      <c r="N117" s="798"/>
      <c r="O117" s="798"/>
      <c r="P117" s="798"/>
      <c r="Q117" s="798"/>
      <c r="R117" s="798"/>
      <c r="S117" s="798"/>
      <c r="T117" s="798"/>
      <c r="U117" s="798"/>
      <c r="V117" s="798"/>
      <c r="W117" s="798"/>
      <c r="X117" s="798"/>
      <c r="Y117" s="798"/>
      <c r="Z117" s="798"/>
      <c r="AA117" s="798"/>
    </row>
    <row r="118">
      <c r="A118" s="798"/>
      <c r="B118" s="798"/>
      <c r="C118" s="798"/>
      <c r="D118" s="798"/>
      <c r="E118" s="798"/>
      <c r="F118" s="798"/>
      <c r="G118" s="798"/>
      <c r="H118" s="798"/>
      <c r="I118" s="798"/>
      <c r="J118" s="798"/>
      <c r="K118" s="798"/>
      <c r="L118" s="798"/>
      <c r="M118" s="798"/>
      <c r="N118" s="798"/>
      <c r="O118" s="798"/>
      <c r="P118" s="798"/>
      <c r="Q118" s="798"/>
      <c r="R118" s="798"/>
      <c r="S118" s="798"/>
      <c r="T118" s="798"/>
      <c r="U118" s="798"/>
      <c r="V118" s="798"/>
      <c r="W118" s="798"/>
      <c r="X118" s="798"/>
      <c r="Y118" s="798"/>
      <c r="Z118" s="798"/>
      <c r="AA118" s="798"/>
    </row>
    <row r="119">
      <c r="A119" s="798"/>
      <c r="B119" s="798"/>
      <c r="C119" s="798"/>
      <c r="D119" s="798"/>
      <c r="E119" s="798"/>
      <c r="F119" s="798"/>
      <c r="G119" s="798"/>
      <c r="H119" s="798"/>
      <c r="I119" s="798"/>
      <c r="J119" s="798"/>
      <c r="K119" s="798"/>
      <c r="L119" s="798"/>
      <c r="M119" s="798"/>
      <c r="N119" s="798"/>
      <c r="O119" s="798"/>
      <c r="P119" s="798"/>
      <c r="Q119" s="798"/>
      <c r="R119" s="798"/>
      <c r="S119" s="798"/>
      <c r="T119" s="798"/>
      <c r="U119" s="798"/>
      <c r="V119" s="798"/>
      <c r="W119" s="798"/>
      <c r="X119" s="798"/>
      <c r="Y119" s="798"/>
      <c r="Z119" s="798"/>
      <c r="AA119" s="798"/>
    </row>
    <row r="120">
      <c r="A120" s="798"/>
      <c r="B120" s="798"/>
      <c r="C120" s="798"/>
      <c r="D120" s="798"/>
      <c r="E120" s="798"/>
      <c r="F120" s="798"/>
      <c r="G120" s="798"/>
      <c r="H120" s="798"/>
      <c r="I120" s="798"/>
      <c r="J120" s="798"/>
      <c r="K120" s="798"/>
      <c r="L120" s="798"/>
      <c r="M120" s="798"/>
      <c r="N120" s="798"/>
      <c r="O120" s="798"/>
      <c r="P120" s="798"/>
      <c r="Q120" s="798"/>
      <c r="R120" s="798"/>
      <c r="S120" s="798"/>
      <c r="T120" s="798"/>
      <c r="U120" s="798"/>
      <c r="V120" s="798"/>
      <c r="W120" s="798"/>
      <c r="X120" s="798"/>
      <c r="Y120" s="798"/>
      <c r="Z120" s="798"/>
      <c r="AA120" s="798"/>
    </row>
    <row r="121">
      <c r="A121" s="798"/>
      <c r="B121" s="798"/>
      <c r="C121" s="798"/>
      <c r="D121" s="798"/>
      <c r="E121" s="798"/>
      <c r="F121" s="798"/>
      <c r="G121" s="798"/>
      <c r="H121" s="798"/>
      <c r="I121" s="798"/>
      <c r="J121" s="798"/>
      <c r="K121" s="798"/>
      <c r="L121" s="798"/>
      <c r="M121" s="798"/>
      <c r="N121" s="798"/>
      <c r="O121" s="798"/>
      <c r="P121" s="798"/>
      <c r="Q121" s="798"/>
      <c r="R121" s="798"/>
      <c r="S121" s="798"/>
      <c r="T121" s="798"/>
      <c r="U121" s="798"/>
      <c r="V121" s="798"/>
      <c r="W121" s="798"/>
      <c r="X121" s="798"/>
      <c r="Y121" s="798"/>
      <c r="Z121" s="798"/>
      <c r="AA121" s="798"/>
    </row>
    <row r="122">
      <c r="A122" s="798"/>
      <c r="B122" s="798"/>
      <c r="C122" s="798"/>
      <c r="D122" s="798"/>
      <c r="E122" s="798"/>
      <c r="F122" s="798"/>
      <c r="G122" s="798"/>
      <c r="H122" s="798"/>
      <c r="I122" s="798"/>
      <c r="J122" s="798"/>
      <c r="K122" s="798"/>
      <c r="L122" s="798"/>
      <c r="M122" s="798"/>
      <c r="N122" s="798"/>
      <c r="O122" s="798"/>
      <c r="P122" s="798"/>
      <c r="Q122" s="798"/>
      <c r="R122" s="798"/>
      <c r="S122" s="798"/>
      <c r="T122" s="798"/>
      <c r="U122" s="798"/>
      <c r="V122" s="798"/>
      <c r="W122" s="798"/>
      <c r="X122" s="798"/>
      <c r="Y122" s="798"/>
      <c r="Z122" s="798"/>
      <c r="AA122" s="798"/>
    </row>
    <row r="123">
      <c r="A123" s="798"/>
      <c r="B123" s="798"/>
      <c r="C123" s="798"/>
      <c r="D123" s="798"/>
      <c r="E123" s="798"/>
      <c r="F123" s="798"/>
      <c r="G123" s="798"/>
      <c r="H123" s="798"/>
      <c r="I123" s="798"/>
      <c r="J123" s="798"/>
      <c r="K123" s="798"/>
      <c r="L123" s="798"/>
      <c r="M123" s="798"/>
      <c r="N123" s="798"/>
      <c r="O123" s="798"/>
      <c r="P123" s="798"/>
      <c r="Q123" s="798"/>
      <c r="R123" s="798"/>
      <c r="S123" s="798"/>
      <c r="T123" s="798"/>
      <c r="U123" s="798"/>
      <c r="V123" s="798"/>
      <c r="W123" s="798"/>
      <c r="X123" s="798"/>
      <c r="Y123" s="798"/>
      <c r="Z123" s="798"/>
      <c r="AA123" s="798"/>
    </row>
    <row r="124">
      <c r="A124" s="798"/>
      <c r="B124" s="798"/>
      <c r="C124" s="798"/>
      <c r="D124" s="798"/>
      <c r="E124" s="798"/>
      <c r="F124" s="798"/>
      <c r="G124" s="798"/>
      <c r="H124" s="798"/>
      <c r="I124" s="798"/>
      <c r="J124" s="798"/>
      <c r="K124" s="798"/>
      <c r="L124" s="798"/>
      <c r="M124" s="798"/>
      <c r="N124" s="798"/>
      <c r="O124" s="798"/>
      <c r="P124" s="798"/>
      <c r="Q124" s="798"/>
      <c r="R124" s="798"/>
      <c r="S124" s="798"/>
      <c r="T124" s="798"/>
      <c r="U124" s="798"/>
      <c r="V124" s="798"/>
      <c r="W124" s="798"/>
      <c r="X124" s="798"/>
      <c r="Y124" s="798"/>
      <c r="Z124" s="798"/>
      <c r="AA124" s="798"/>
    </row>
    <row r="125">
      <c r="A125" s="798"/>
      <c r="B125" s="798"/>
      <c r="C125" s="798"/>
      <c r="D125" s="798"/>
      <c r="E125" s="798"/>
      <c r="F125" s="798"/>
      <c r="G125" s="798"/>
      <c r="H125" s="798"/>
      <c r="I125" s="798"/>
      <c r="J125" s="798"/>
      <c r="K125" s="798"/>
      <c r="L125" s="798"/>
      <c r="M125" s="798"/>
      <c r="N125" s="798"/>
      <c r="O125" s="798"/>
      <c r="P125" s="798"/>
      <c r="Q125" s="798"/>
      <c r="R125" s="798"/>
      <c r="S125" s="798"/>
      <c r="T125" s="798"/>
      <c r="U125" s="798"/>
      <c r="V125" s="798"/>
      <c r="W125" s="798"/>
      <c r="X125" s="798"/>
      <c r="Y125" s="798"/>
      <c r="Z125" s="798"/>
      <c r="AA125" s="798"/>
    </row>
    <row r="126">
      <c r="A126" s="798"/>
      <c r="B126" s="798"/>
      <c r="C126" s="798"/>
      <c r="D126" s="798"/>
      <c r="E126" s="798"/>
      <c r="F126" s="798"/>
      <c r="G126" s="798"/>
      <c r="H126" s="798"/>
      <c r="I126" s="798"/>
      <c r="J126" s="798"/>
      <c r="K126" s="798"/>
      <c r="L126" s="798"/>
      <c r="M126" s="798"/>
      <c r="N126" s="798"/>
      <c r="O126" s="798"/>
      <c r="P126" s="798"/>
      <c r="Q126" s="798"/>
      <c r="R126" s="798"/>
      <c r="S126" s="798"/>
      <c r="T126" s="798"/>
      <c r="U126" s="798"/>
      <c r="V126" s="798"/>
      <c r="W126" s="798"/>
      <c r="X126" s="798"/>
      <c r="Y126" s="798"/>
      <c r="Z126" s="798"/>
      <c r="AA126" s="798"/>
    </row>
    <row r="127">
      <c r="A127" s="798"/>
      <c r="B127" s="798"/>
      <c r="C127" s="798"/>
      <c r="D127" s="798"/>
      <c r="E127" s="798"/>
      <c r="F127" s="798"/>
      <c r="G127" s="798"/>
      <c r="H127" s="798"/>
      <c r="I127" s="798"/>
      <c r="J127" s="798"/>
      <c r="K127" s="798"/>
      <c r="L127" s="798"/>
      <c r="M127" s="798"/>
      <c r="N127" s="798"/>
      <c r="O127" s="798"/>
      <c r="P127" s="798"/>
      <c r="Q127" s="798"/>
      <c r="R127" s="798"/>
      <c r="S127" s="798"/>
      <c r="T127" s="798"/>
      <c r="U127" s="798"/>
      <c r="V127" s="798"/>
      <c r="W127" s="798"/>
      <c r="X127" s="798"/>
      <c r="Y127" s="798"/>
      <c r="Z127" s="798"/>
      <c r="AA127" s="798"/>
    </row>
    <row r="128">
      <c r="A128" s="798"/>
      <c r="B128" s="798"/>
      <c r="C128" s="798"/>
      <c r="D128" s="798"/>
      <c r="E128" s="798"/>
      <c r="F128" s="798"/>
      <c r="G128" s="798"/>
      <c r="H128" s="798"/>
      <c r="I128" s="798"/>
      <c r="J128" s="798"/>
      <c r="K128" s="798"/>
      <c r="L128" s="798"/>
      <c r="M128" s="798"/>
      <c r="N128" s="798"/>
      <c r="O128" s="798"/>
      <c r="P128" s="798"/>
      <c r="Q128" s="798"/>
      <c r="R128" s="798"/>
      <c r="S128" s="798"/>
      <c r="T128" s="798"/>
      <c r="U128" s="798"/>
      <c r="V128" s="798"/>
      <c r="W128" s="798"/>
      <c r="X128" s="798"/>
      <c r="Y128" s="798"/>
      <c r="Z128" s="798"/>
      <c r="AA128" s="798"/>
    </row>
    <row r="129">
      <c r="A129" s="798"/>
      <c r="B129" s="798"/>
      <c r="C129" s="798"/>
      <c r="D129" s="798"/>
      <c r="E129" s="798"/>
      <c r="F129" s="798"/>
      <c r="G129" s="798"/>
      <c r="H129" s="798"/>
      <c r="I129" s="798"/>
      <c r="J129" s="798"/>
      <c r="K129" s="798"/>
      <c r="L129" s="798"/>
      <c r="M129" s="798"/>
      <c r="N129" s="798"/>
      <c r="O129" s="798"/>
      <c r="P129" s="798"/>
      <c r="Q129" s="798"/>
      <c r="R129" s="798"/>
      <c r="S129" s="798"/>
      <c r="T129" s="798"/>
      <c r="U129" s="798"/>
      <c r="V129" s="798"/>
      <c r="W129" s="798"/>
      <c r="X129" s="798"/>
      <c r="Y129" s="798"/>
      <c r="Z129" s="798"/>
      <c r="AA129" s="798"/>
    </row>
    <row r="130">
      <c r="A130" s="798"/>
      <c r="B130" s="798"/>
      <c r="C130" s="798"/>
      <c r="D130" s="798"/>
      <c r="E130" s="798"/>
      <c r="F130" s="798"/>
      <c r="G130" s="798"/>
      <c r="H130" s="798"/>
      <c r="I130" s="798"/>
      <c r="J130" s="798"/>
      <c r="K130" s="798"/>
      <c r="L130" s="798"/>
      <c r="M130" s="798"/>
      <c r="N130" s="798"/>
      <c r="O130" s="798"/>
      <c r="P130" s="798"/>
      <c r="Q130" s="798"/>
      <c r="R130" s="798"/>
      <c r="S130" s="798"/>
      <c r="T130" s="798"/>
      <c r="U130" s="798"/>
      <c r="V130" s="798"/>
      <c r="W130" s="798"/>
      <c r="X130" s="798"/>
      <c r="Y130" s="798"/>
      <c r="Z130" s="798"/>
      <c r="AA130" s="798"/>
    </row>
    <row r="131">
      <c r="A131" s="798"/>
      <c r="B131" s="798"/>
      <c r="C131" s="798"/>
      <c r="D131" s="798"/>
      <c r="E131" s="798"/>
      <c r="F131" s="798"/>
      <c r="G131" s="798"/>
      <c r="H131" s="798"/>
      <c r="I131" s="798"/>
      <c r="J131" s="798"/>
      <c r="K131" s="798"/>
      <c r="L131" s="798"/>
      <c r="M131" s="798"/>
      <c r="N131" s="798"/>
      <c r="O131" s="798"/>
      <c r="P131" s="798"/>
      <c r="Q131" s="798"/>
      <c r="R131" s="798"/>
      <c r="S131" s="798"/>
      <c r="T131" s="798"/>
      <c r="U131" s="798"/>
      <c r="V131" s="798"/>
      <c r="W131" s="798"/>
      <c r="X131" s="798"/>
      <c r="Y131" s="798"/>
      <c r="Z131" s="798"/>
      <c r="AA131" s="798"/>
    </row>
    <row r="132">
      <c r="A132" s="798"/>
      <c r="B132" s="798"/>
      <c r="C132" s="798"/>
      <c r="D132" s="798"/>
      <c r="E132" s="798"/>
      <c r="F132" s="798"/>
      <c r="G132" s="798"/>
      <c r="H132" s="798"/>
      <c r="I132" s="798"/>
      <c r="J132" s="798"/>
      <c r="K132" s="798"/>
      <c r="L132" s="798"/>
      <c r="M132" s="798"/>
      <c r="N132" s="798"/>
      <c r="O132" s="798"/>
      <c r="P132" s="798"/>
      <c r="Q132" s="798"/>
      <c r="R132" s="798"/>
      <c r="S132" s="798"/>
      <c r="T132" s="798"/>
      <c r="U132" s="798"/>
      <c r="V132" s="798"/>
      <c r="W132" s="798"/>
      <c r="X132" s="798"/>
      <c r="Y132" s="798"/>
      <c r="Z132" s="798"/>
      <c r="AA132" s="798"/>
    </row>
    <row r="133">
      <c r="A133" s="798"/>
      <c r="B133" s="798"/>
      <c r="C133" s="798"/>
      <c r="D133" s="798"/>
      <c r="E133" s="798"/>
      <c r="F133" s="798"/>
      <c r="G133" s="798"/>
      <c r="H133" s="798"/>
      <c r="I133" s="798"/>
      <c r="J133" s="798"/>
      <c r="K133" s="798"/>
      <c r="L133" s="798"/>
      <c r="M133" s="798"/>
      <c r="N133" s="798"/>
      <c r="O133" s="798"/>
      <c r="P133" s="798"/>
      <c r="Q133" s="798"/>
      <c r="R133" s="798"/>
      <c r="S133" s="798"/>
      <c r="T133" s="798"/>
      <c r="U133" s="798"/>
      <c r="V133" s="798"/>
      <c r="W133" s="798"/>
      <c r="X133" s="798"/>
      <c r="Y133" s="798"/>
      <c r="Z133" s="798"/>
      <c r="AA133" s="798"/>
    </row>
    <row r="134">
      <c r="A134" s="798"/>
      <c r="B134" s="798"/>
      <c r="C134" s="798"/>
      <c r="D134" s="798"/>
      <c r="E134" s="798"/>
      <c r="F134" s="798"/>
      <c r="G134" s="798"/>
      <c r="H134" s="798"/>
      <c r="I134" s="798"/>
      <c r="J134" s="798"/>
      <c r="K134" s="798"/>
      <c r="L134" s="798"/>
      <c r="M134" s="798"/>
      <c r="N134" s="798"/>
      <c r="O134" s="798"/>
      <c r="P134" s="798"/>
      <c r="Q134" s="798"/>
      <c r="R134" s="798"/>
      <c r="S134" s="798"/>
      <c r="T134" s="798"/>
      <c r="U134" s="798"/>
      <c r="V134" s="798"/>
      <c r="W134" s="798"/>
      <c r="X134" s="798"/>
      <c r="Y134" s="798"/>
      <c r="Z134" s="798"/>
      <c r="AA134" s="798"/>
    </row>
    <row r="135">
      <c r="A135" s="798"/>
      <c r="B135" s="798"/>
      <c r="C135" s="798"/>
      <c r="D135" s="798"/>
      <c r="E135" s="798"/>
      <c r="F135" s="798"/>
      <c r="G135" s="798"/>
      <c r="H135" s="798"/>
      <c r="I135" s="798"/>
      <c r="J135" s="798"/>
      <c r="K135" s="798"/>
      <c r="L135" s="798"/>
      <c r="M135" s="798"/>
      <c r="N135" s="798"/>
      <c r="O135" s="798"/>
      <c r="P135" s="798"/>
      <c r="Q135" s="798"/>
      <c r="R135" s="798"/>
      <c r="S135" s="798"/>
      <c r="T135" s="798"/>
      <c r="U135" s="798"/>
      <c r="V135" s="798"/>
      <c r="W135" s="798"/>
      <c r="X135" s="798"/>
      <c r="Y135" s="798"/>
      <c r="Z135" s="798"/>
      <c r="AA135" s="798"/>
    </row>
    <row r="136">
      <c r="A136" s="798"/>
      <c r="B136" s="798"/>
      <c r="C136" s="798"/>
      <c r="D136" s="798"/>
      <c r="E136" s="798"/>
      <c r="F136" s="798"/>
      <c r="G136" s="798"/>
      <c r="H136" s="798"/>
      <c r="I136" s="798"/>
      <c r="J136" s="798"/>
      <c r="K136" s="798"/>
      <c r="L136" s="798"/>
      <c r="M136" s="798"/>
      <c r="N136" s="798"/>
      <c r="O136" s="798"/>
      <c r="P136" s="798"/>
      <c r="Q136" s="798"/>
      <c r="R136" s="798"/>
      <c r="S136" s="798"/>
      <c r="T136" s="798"/>
      <c r="U136" s="798"/>
      <c r="V136" s="798"/>
      <c r="W136" s="798"/>
      <c r="X136" s="798"/>
      <c r="Y136" s="798"/>
      <c r="Z136" s="798"/>
      <c r="AA136" s="798"/>
    </row>
    <row r="137">
      <c r="A137" s="798"/>
      <c r="B137" s="798"/>
      <c r="C137" s="798"/>
      <c r="D137" s="798"/>
      <c r="E137" s="798"/>
      <c r="F137" s="798"/>
      <c r="G137" s="798"/>
      <c r="H137" s="798"/>
      <c r="I137" s="798"/>
      <c r="J137" s="798"/>
      <c r="K137" s="798"/>
      <c r="L137" s="798"/>
      <c r="M137" s="798"/>
      <c r="N137" s="798"/>
      <c r="O137" s="798"/>
      <c r="P137" s="798"/>
      <c r="Q137" s="798"/>
      <c r="R137" s="798"/>
      <c r="S137" s="798"/>
      <c r="T137" s="798"/>
      <c r="U137" s="798"/>
      <c r="V137" s="798"/>
      <c r="W137" s="798"/>
      <c r="X137" s="798"/>
      <c r="Y137" s="798"/>
      <c r="Z137" s="798"/>
      <c r="AA137" s="798"/>
    </row>
    <row r="138">
      <c r="A138" s="798"/>
      <c r="B138" s="798"/>
      <c r="C138" s="798"/>
      <c r="D138" s="798"/>
      <c r="E138" s="798"/>
      <c r="F138" s="798"/>
      <c r="G138" s="798"/>
      <c r="H138" s="798"/>
      <c r="I138" s="798"/>
      <c r="J138" s="798"/>
      <c r="K138" s="798"/>
      <c r="L138" s="798"/>
      <c r="M138" s="798"/>
      <c r="N138" s="798"/>
      <c r="O138" s="798"/>
      <c r="P138" s="798"/>
      <c r="Q138" s="798"/>
      <c r="R138" s="798"/>
      <c r="S138" s="798"/>
      <c r="T138" s="798"/>
      <c r="U138" s="798"/>
      <c r="V138" s="798"/>
      <c r="W138" s="798"/>
      <c r="X138" s="798"/>
      <c r="Y138" s="798"/>
      <c r="Z138" s="798"/>
      <c r="AA138" s="798"/>
    </row>
    <row r="139">
      <c r="A139" s="798"/>
      <c r="B139" s="798"/>
      <c r="C139" s="798"/>
      <c r="D139" s="798"/>
      <c r="E139" s="798"/>
      <c r="F139" s="798"/>
      <c r="G139" s="798"/>
      <c r="H139" s="798"/>
      <c r="I139" s="798"/>
      <c r="J139" s="798"/>
      <c r="K139" s="798"/>
      <c r="L139" s="798"/>
      <c r="M139" s="798"/>
      <c r="N139" s="798"/>
      <c r="O139" s="798"/>
      <c r="P139" s="798"/>
      <c r="Q139" s="798"/>
      <c r="R139" s="798"/>
      <c r="S139" s="798"/>
      <c r="T139" s="798"/>
      <c r="U139" s="798"/>
      <c r="V139" s="798"/>
      <c r="W139" s="798"/>
      <c r="X139" s="798"/>
      <c r="Y139" s="798"/>
      <c r="Z139" s="798"/>
      <c r="AA139" s="798"/>
    </row>
    <row r="140">
      <c r="A140" s="798"/>
      <c r="B140" s="798"/>
      <c r="C140" s="798"/>
      <c r="D140" s="798"/>
      <c r="E140" s="798"/>
      <c r="F140" s="798"/>
      <c r="G140" s="798"/>
      <c r="H140" s="798"/>
      <c r="I140" s="798"/>
      <c r="J140" s="798"/>
      <c r="K140" s="798"/>
      <c r="L140" s="798"/>
      <c r="M140" s="798"/>
      <c r="N140" s="798"/>
      <c r="O140" s="798"/>
      <c r="P140" s="798"/>
      <c r="Q140" s="798"/>
      <c r="R140" s="798"/>
      <c r="S140" s="798"/>
      <c r="T140" s="798"/>
      <c r="U140" s="798"/>
      <c r="V140" s="798"/>
      <c r="W140" s="798"/>
      <c r="X140" s="798"/>
      <c r="Y140" s="798"/>
      <c r="Z140" s="798"/>
      <c r="AA140" s="798"/>
    </row>
    <row r="141">
      <c r="A141" s="798"/>
      <c r="B141" s="798"/>
      <c r="C141" s="798"/>
      <c r="D141" s="798"/>
      <c r="E141" s="798"/>
      <c r="F141" s="798"/>
      <c r="G141" s="798"/>
      <c r="H141" s="798"/>
      <c r="I141" s="798"/>
      <c r="J141" s="798"/>
      <c r="K141" s="798"/>
      <c r="L141" s="798"/>
      <c r="M141" s="798"/>
      <c r="N141" s="798"/>
      <c r="O141" s="798"/>
      <c r="P141" s="798"/>
      <c r="Q141" s="798"/>
      <c r="R141" s="798"/>
      <c r="S141" s="798"/>
      <c r="T141" s="798"/>
      <c r="U141" s="798"/>
      <c r="V141" s="798"/>
      <c r="W141" s="798"/>
      <c r="X141" s="798"/>
      <c r="Y141" s="798"/>
      <c r="Z141" s="798"/>
      <c r="AA141" s="798"/>
    </row>
    <row r="142">
      <c r="A142" s="798"/>
      <c r="B142" s="798"/>
      <c r="C142" s="798"/>
      <c r="D142" s="798"/>
      <c r="E142" s="798"/>
      <c r="F142" s="798"/>
      <c r="G142" s="798"/>
      <c r="H142" s="798"/>
      <c r="I142" s="798"/>
      <c r="J142" s="798"/>
      <c r="K142" s="798"/>
      <c r="L142" s="798"/>
      <c r="M142" s="798"/>
      <c r="N142" s="798"/>
      <c r="O142" s="798"/>
      <c r="P142" s="798"/>
      <c r="Q142" s="798"/>
      <c r="R142" s="798"/>
      <c r="S142" s="798"/>
      <c r="T142" s="798"/>
      <c r="U142" s="798"/>
      <c r="V142" s="798"/>
      <c r="W142" s="798"/>
      <c r="X142" s="798"/>
      <c r="Y142" s="798"/>
      <c r="Z142" s="798"/>
      <c r="AA142" s="798"/>
    </row>
    <row r="143">
      <c r="A143" s="798"/>
      <c r="B143" s="798"/>
      <c r="C143" s="798"/>
      <c r="D143" s="798"/>
      <c r="E143" s="798"/>
      <c r="F143" s="798"/>
      <c r="G143" s="798"/>
      <c r="H143" s="798"/>
      <c r="I143" s="798"/>
      <c r="J143" s="798"/>
      <c r="K143" s="798"/>
      <c r="L143" s="798"/>
      <c r="M143" s="798"/>
      <c r="N143" s="798"/>
      <c r="O143" s="798"/>
      <c r="P143" s="798"/>
      <c r="Q143" s="798"/>
      <c r="R143" s="798"/>
      <c r="S143" s="798"/>
      <c r="T143" s="798"/>
      <c r="U143" s="798"/>
      <c r="V143" s="798"/>
      <c r="W143" s="798"/>
      <c r="X143" s="798"/>
      <c r="Y143" s="798"/>
      <c r="Z143" s="798"/>
      <c r="AA143" s="798"/>
    </row>
    <row r="144">
      <c r="A144" s="798"/>
      <c r="B144" s="798"/>
      <c r="C144" s="798"/>
      <c r="D144" s="798"/>
      <c r="E144" s="798"/>
      <c r="F144" s="798"/>
      <c r="G144" s="798"/>
      <c r="H144" s="798"/>
      <c r="I144" s="798"/>
      <c r="J144" s="798"/>
      <c r="K144" s="798"/>
      <c r="L144" s="798"/>
      <c r="M144" s="798"/>
      <c r="N144" s="798"/>
      <c r="O144" s="798"/>
      <c r="P144" s="798"/>
      <c r="Q144" s="798"/>
      <c r="R144" s="798"/>
      <c r="S144" s="798"/>
      <c r="T144" s="798"/>
      <c r="U144" s="798"/>
      <c r="V144" s="798"/>
      <c r="W144" s="798"/>
      <c r="X144" s="798"/>
      <c r="Y144" s="798"/>
      <c r="Z144" s="798"/>
      <c r="AA144" s="798"/>
    </row>
    <row r="145">
      <c r="A145" s="798"/>
      <c r="B145" s="798"/>
      <c r="C145" s="798"/>
      <c r="D145" s="798"/>
      <c r="E145" s="798"/>
      <c r="F145" s="798"/>
      <c r="G145" s="798"/>
      <c r="H145" s="798"/>
      <c r="I145" s="798"/>
      <c r="J145" s="798"/>
      <c r="K145" s="798"/>
      <c r="L145" s="798"/>
      <c r="M145" s="798"/>
      <c r="N145" s="798"/>
      <c r="O145" s="798"/>
      <c r="P145" s="798"/>
      <c r="Q145" s="798"/>
      <c r="R145" s="798"/>
      <c r="S145" s="798"/>
      <c r="T145" s="798"/>
      <c r="U145" s="798"/>
      <c r="V145" s="798"/>
      <c r="W145" s="798"/>
      <c r="X145" s="798"/>
      <c r="Y145" s="798"/>
      <c r="Z145" s="798"/>
      <c r="AA145" s="798"/>
    </row>
    <row r="146">
      <c r="A146" s="798"/>
      <c r="B146" s="798"/>
      <c r="C146" s="798"/>
      <c r="D146" s="798"/>
      <c r="E146" s="798"/>
      <c r="F146" s="798"/>
      <c r="G146" s="798"/>
      <c r="H146" s="798"/>
      <c r="I146" s="798"/>
      <c r="J146" s="798"/>
      <c r="K146" s="798"/>
      <c r="L146" s="798"/>
      <c r="M146" s="798"/>
      <c r="N146" s="798"/>
      <c r="O146" s="798"/>
      <c r="P146" s="798"/>
      <c r="Q146" s="798"/>
      <c r="R146" s="798"/>
      <c r="S146" s="798"/>
      <c r="T146" s="798"/>
      <c r="U146" s="798"/>
      <c r="V146" s="798"/>
      <c r="W146" s="798"/>
      <c r="X146" s="798"/>
      <c r="Y146" s="798"/>
      <c r="Z146" s="798"/>
      <c r="AA146" s="798"/>
    </row>
    <row r="147">
      <c r="A147" s="798"/>
      <c r="B147" s="798"/>
      <c r="C147" s="798"/>
      <c r="D147" s="798"/>
      <c r="E147" s="798"/>
      <c r="F147" s="798"/>
      <c r="G147" s="798"/>
      <c r="H147" s="798"/>
      <c r="I147" s="798"/>
      <c r="J147" s="798"/>
      <c r="K147" s="798"/>
      <c r="L147" s="798"/>
      <c r="M147" s="798"/>
      <c r="N147" s="798"/>
      <c r="O147" s="798"/>
      <c r="P147" s="798"/>
      <c r="Q147" s="798"/>
      <c r="R147" s="798"/>
      <c r="S147" s="798"/>
      <c r="T147" s="798"/>
      <c r="U147" s="798"/>
      <c r="V147" s="798"/>
      <c r="W147" s="798"/>
      <c r="X147" s="798"/>
      <c r="Y147" s="798"/>
      <c r="Z147" s="798"/>
      <c r="AA147" s="798"/>
    </row>
    <row r="148">
      <c r="A148" s="798"/>
      <c r="B148" s="798"/>
      <c r="C148" s="798"/>
      <c r="D148" s="798"/>
      <c r="E148" s="798"/>
      <c r="F148" s="798"/>
      <c r="G148" s="798"/>
      <c r="H148" s="798"/>
      <c r="I148" s="798"/>
      <c r="J148" s="798"/>
      <c r="K148" s="798"/>
      <c r="L148" s="798"/>
      <c r="M148" s="798"/>
      <c r="N148" s="798"/>
      <c r="O148" s="798"/>
      <c r="P148" s="798"/>
      <c r="Q148" s="798"/>
      <c r="R148" s="798"/>
      <c r="S148" s="798"/>
      <c r="T148" s="798"/>
      <c r="U148" s="798"/>
      <c r="V148" s="798"/>
      <c r="W148" s="798"/>
      <c r="X148" s="798"/>
      <c r="Y148" s="798"/>
      <c r="Z148" s="798"/>
      <c r="AA148" s="798"/>
    </row>
    <row r="149">
      <c r="A149" s="798"/>
      <c r="B149" s="798"/>
      <c r="C149" s="798"/>
      <c r="D149" s="798"/>
      <c r="E149" s="798"/>
      <c r="F149" s="798"/>
      <c r="G149" s="798"/>
      <c r="H149" s="798"/>
      <c r="I149" s="798"/>
      <c r="J149" s="798"/>
      <c r="K149" s="798"/>
      <c r="L149" s="798"/>
      <c r="M149" s="798"/>
      <c r="N149" s="798"/>
      <c r="O149" s="798"/>
      <c r="P149" s="798"/>
      <c r="Q149" s="798"/>
      <c r="R149" s="798"/>
      <c r="S149" s="798"/>
      <c r="T149" s="798"/>
      <c r="U149" s="798"/>
      <c r="V149" s="798"/>
      <c r="W149" s="798"/>
      <c r="X149" s="798"/>
      <c r="Y149" s="798"/>
      <c r="Z149" s="798"/>
      <c r="AA149" s="798"/>
    </row>
    <row r="150">
      <c r="A150" s="798"/>
      <c r="B150" s="798"/>
      <c r="C150" s="798"/>
      <c r="D150" s="798"/>
      <c r="E150" s="798"/>
      <c r="F150" s="798"/>
      <c r="G150" s="798"/>
      <c r="H150" s="798"/>
      <c r="I150" s="798"/>
      <c r="J150" s="798"/>
      <c r="K150" s="798"/>
      <c r="L150" s="798"/>
      <c r="M150" s="798"/>
      <c r="N150" s="798"/>
      <c r="O150" s="798"/>
      <c r="P150" s="798"/>
      <c r="Q150" s="798"/>
      <c r="R150" s="798"/>
      <c r="S150" s="798"/>
      <c r="T150" s="798"/>
      <c r="U150" s="798"/>
      <c r="V150" s="798"/>
      <c r="W150" s="798"/>
      <c r="X150" s="798"/>
      <c r="Y150" s="798"/>
      <c r="Z150" s="798"/>
      <c r="AA150" s="798"/>
    </row>
    <row r="151">
      <c r="A151" s="798"/>
      <c r="B151" s="798"/>
      <c r="C151" s="798"/>
      <c r="D151" s="798"/>
      <c r="E151" s="798"/>
      <c r="F151" s="798"/>
      <c r="G151" s="798"/>
      <c r="H151" s="798"/>
      <c r="I151" s="798"/>
      <c r="J151" s="798"/>
      <c r="K151" s="798"/>
      <c r="L151" s="798"/>
      <c r="M151" s="798"/>
      <c r="N151" s="798"/>
      <c r="O151" s="798"/>
      <c r="P151" s="798"/>
      <c r="Q151" s="798"/>
      <c r="R151" s="798"/>
      <c r="S151" s="798"/>
      <c r="T151" s="798"/>
      <c r="U151" s="798"/>
      <c r="V151" s="798"/>
      <c r="W151" s="798"/>
      <c r="X151" s="798"/>
      <c r="Y151" s="798"/>
      <c r="Z151" s="798"/>
      <c r="AA151" s="798"/>
    </row>
    <row r="152">
      <c r="A152" s="798"/>
      <c r="B152" s="798"/>
      <c r="C152" s="798"/>
      <c r="D152" s="798"/>
      <c r="E152" s="798"/>
      <c r="F152" s="798"/>
      <c r="G152" s="798"/>
      <c r="H152" s="798"/>
      <c r="I152" s="798"/>
      <c r="J152" s="798"/>
      <c r="K152" s="798"/>
      <c r="L152" s="798"/>
      <c r="M152" s="798"/>
      <c r="N152" s="798"/>
      <c r="O152" s="798"/>
      <c r="P152" s="798"/>
      <c r="Q152" s="798"/>
      <c r="R152" s="798"/>
      <c r="S152" s="798"/>
      <c r="T152" s="798"/>
      <c r="U152" s="798"/>
      <c r="V152" s="798"/>
      <c r="W152" s="798"/>
      <c r="X152" s="798"/>
      <c r="Y152" s="798"/>
      <c r="Z152" s="798"/>
      <c r="AA152" s="798"/>
    </row>
    <row r="153">
      <c r="A153" s="798"/>
      <c r="B153" s="798"/>
      <c r="C153" s="798"/>
      <c r="D153" s="798"/>
      <c r="E153" s="798"/>
      <c r="F153" s="798"/>
      <c r="G153" s="798"/>
      <c r="H153" s="798"/>
      <c r="I153" s="798"/>
      <c r="J153" s="798"/>
      <c r="K153" s="798"/>
      <c r="L153" s="798"/>
      <c r="M153" s="798"/>
      <c r="N153" s="798"/>
      <c r="O153" s="798"/>
      <c r="P153" s="798"/>
      <c r="Q153" s="798"/>
      <c r="R153" s="798"/>
      <c r="S153" s="798"/>
      <c r="T153" s="798"/>
      <c r="U153" s="798"/>
      <c r="V153" s="798"/>
      <c r="W153" s="798"/>
      <c r="X153" s="798"/>
      <c r="Y153" s="798"/>
      <c r="Z153" s="798"/>
      <c r="AA153" s="798"/>
    </row>
    <row r="154">
      <c r="A154" s="798"/>
      <c r="B154" s="798"/>
      <c r="C154" s="798"/>
      <c r="D154" s="798"/>
      <c r="E154" s="798"/>
      <c r="F154" s="798"/>
      <c r="G154" s="798"/>
      <c r="H154" s="798"/>
      <c r="I154" s="798"/>
      <c r="J154" s="798"/>
      <c r="K154" s="798"/>
      <c r="L154" s="798"/>
      <c r="M154" s="798"/>
      <c r="N154" s="798"/>
      <c r="O154" s="798"/>
      <c r="P154" s="798"/>
      <c r="Q154" s="798"/>
      <c r="R154" s="798"/>
      <c r="S154" s="798"/>
      <c r="T154" s="798"/>
      <c r="U154" s="798"/>
      <c r="V154" s="798"/>
      <c r="W154" s="798"/>
      <c r="X154" s="798"/>
      <c r="Y154" s="798"/>
      <c r="Z154" s="798"/>
      <c r="AA154" s="798"/>
    </row>
    <row r="155">
      <c r="A155" s="798"/>
      <c r="B155" s="798"/>
      <c r="C155" s="798"/>
      <c r="D155" s="798"/>
      <c r="E155" s="798"/>
      <c r="F155" s="798"/>
      <c r="G155" s="798"/>
      <c r="H155" s="798"/>
      <c r="I155" s="798"/>
      <c r="J155" s="798"/>
      <c r="K155" s="798"/>
      <c r="L155" s="798"/>
      <c r="M155" s="798"/>
      <c r="N155" s="798"/>
      <c r="O155" s="798"/>
      <c r="P155" s="798"/>
      <c r="Q155" s="798"/>
      <c r="R155" s="798"/>
      <c r="S155" s="798"/>
      <c r="T155" s="798"/>
      <c r="U155" s="798"/>
      <c r="V155" s="798"/>
      <c r="W155" s="798"/>
      <c r="X155" s="798"/>
      <c r="Y155" s="798"/>
      <c r="Z155" s="798"/>
      <c r="AA155" s="798"/>
    </row>
    <row r="156">
      <c r="A156" s="798"/>
      <c r="B156" s="798"/>
      <c r="C156" s="798"/>
      <c r="D156" s="798"/>
      <c r="E156" s="798"/>
      <c r="F156" s="798"/>
      <c r="G156" s="798"/>
      <c r="H156" s="798"/>
      <c r="I156" s="798"/>
      <c r="J156" s="798"/>
      <c r="K156" s="798"/>
      <c r="L156" s="798"/>
      <c r="M156" s="798"/>
      <c r="N156" s="798"/>
      <c r="O156" s="798"/>
      <c r="P156" s="798"/>
      <c r="Q156" s="798"/>
      <c r="R156" s="798"/>
      <c r="S156" s="798"/>
      <c r="T156" s="798"/>
      <c r="U156" s="798"/>
      <c r="V156" s="798"/>
      <c r="W156" s="798"/>
      <c r="X156" s="798"/>
      <c r="Y156" s="798"/>
      <c r="Z156" s="798"/>
      <c r="AA156" s="798"/>
    </row>
    <row r="157">
      <c r="A157" s="798"/>
      <c r="B157" s="798"/>
      <c r="C157" s="798"/>
      <c r="D157" s="798"/>
      <c r="E157" s="798"/>
      <c r="F157" s="798"/>
      <c r="G157" s="798"/>
      <c r="H157" s="798"/>
      <c r="I157" s="798"/>
      <c r="J157" s="798"/>
      <c r="K157" s="798"/>
      <c r="L157" s="798"/>
      <c r="M157" s="798"/>
      <c r="N157" s="798"/>
      <c r="O157" s="798"/>
      <c r="P157" s="798"/>
      <c r="Q157" s="798"/>
      <c r="R157" s="798"/>
      <c r="S157" s="798"/>
      <c r="T157" s="798"/>
      <c r="U157" s="798"/>
      <c r="V157" s="798"/>
      <c r="W157" s="798"/>
      <c r="X157" s="798"/>
      <c r="Y157" s="798"/>
      <c r="Z157" s="798"/>
      <c r="AA157" s="798"/>
    </row>
    <row r="158">
      <c r="A158" s="798"/>
      <c r="B158" s="798"/>
      <c r="C158" s="798"/>
      <c r="D158" s="798"/>
      <c r="E158" s="798"/>
      <c r="F158" s="798"/>
      <c r="G158" s="798"/>
      <c r="H158" s="798"/>
      <c r="I158" s="798"/>
      <c r="J158" s="798"/>
      <c r="K158" s="798"/>
      <c r="L158" s="798"/>
      <c r="M158" s="798"/>
      <c r="N158" s="798"/>
      <c r="O158" s="798"/>
      <c r="P158" s="798"/>
      <c r="Q158" s="798"/>
      <c r="R158" s="798"/>
      <c r="S158" s="798"/>
      <c r="T158" s="798"/>
      <c r="U158" s="798"/>
      <c r="V158" s="798"/>
      <c r="W158" s="798"/>
      <c r="X158" s="798"/>
      <c r="Y158" s="798"/>
      <c r="Z158" s="798"/>
      <c r="AA158" s="798"/>
    </row>
    <row r="159">
      <c r="A159" s="798"/>
      <c r="B159" s="798"/>
      <c r="C159" s="798"/>
      <c r="D159" s="798"/>
      <c r="E159" s="798"/>
      <c r="F159" s="798"/>
      <c r="G159" s="798"/>
      <c r="H159" s="798"/>
      <c r="I159" s="798"/>
      <c r="J159" s="798"/>
      <c r="K159" s="798"/>
      <c r="L159" s="798"/>
      <c r="M159" s="798"/>
      <c r="N159" s="798"/>
      <c r="O159" s="798"/>
      <c r="P159" s="798"/>
      <c r="Q159" s="798"/>
      <c r="R159" s="798"/>
      <c r="S159" s="798"/>
      <c r="T159" s="798"/>
      <c r="U159" s="798"/>
      <c r="V159" s="798"/>
      <c r="W159" s="798"/>
      <c r="X159" s="798"/>
      <c r="Y159" s="798"/>
      <c r="Z159" s="798"/>
      <c r="AA159" s="798"/>
    </row>
    <row r="160">
      <c r="A160" s="798"/>
      <c r="B160" s="798"/>
      <c r="C160" s="798"/>
      <c r="D160" s="798"/>
      <c r="E160" s="798"/>
      <c r="F160" s="798"/>
      <c r="G160" s="798"/>
      <c r="H160" s="798"/>
      <c r="I160" s="798"/>
      <c r="J160" s="798"/>
      <c r="K160" s="798"/>
      <c r="L160" s="798"/>
      <c r="M160" s="798"/>
      <c r="N160" s="798"/>
      <c r="O160" s="798"/>
      <c r="P160" s="798"/>
      <c r="Q160" s="798"/>
      <c r="R160" s="798"/>
      <c r="S160" s="798"/>
      <c r="T160" s="798"/>
      <c r="U160" s="798"/>
      <c r="V160" s="798"/>
      <c r="W160" s="798"/>
      <c r="X160" s="798"/>
      <c r="Y160" s="798"/>
      <c r="Z160" s="798"/>
      <c r="AA160" s="798"/>
    </row>
    <row r="161">
      <c r="A161" s="798"/>
      <c r="B161" s="798"/>
      <c r="C161" s="798"/>
      <c r="D161" s="798"/>
      <c r="E161" s="798"/>
      <c r="F161" s="798"/>
      <c r="G161" s="798"/>
      <c r="H161" s="798"/>
      <c r="I161" s="798"/>
      <c r="J161" s="798"/>
      <c r="K161" s="798"/>
      <c r="L161" s="798"/>
      <c r="M161" s="798"/>
      <c r="N161" s="798"/>
      <c r="O161" s="798"/>
      <c r="P161" s="798"/>
      <c r="Q161" s="798"/>
      <c r="R161" s="798"/>
      <c r="S161" s="798"/>
      <c r="T161" s="798"/>
      <c r="U161" s="798"/>
      <c r="V161" s="798"/>
      <c r="W161" s="798"/>
      <c r="X161" s="798"/>
      <c r="Y161" s="798"/>
      <c r="Z161" s="798"/>
      <c r="AA161" s="798"/>
    </row>
    <row r="162">
      <c r="A162" s="798"/>
      <c r="B162" s="798"/>
      <c r="C162" s="798"/>
      <c r="D162" s="798"/>
      <c r="E162" s="798"/>
      <c r="F162" s="798"/>
      <c r="G162" s="798"/>
      <c r="H162" s="798"/>
      <c r="I162" s="798"/>
      <c r="J162" s="798"/>
      <c r="K162" s="798"/>
      <c r="L162" s="798"/>
      <c r="M162" s="798"/>
      <c r="N162" s="798"/>
      <c r="O162" s="798"/>
      <c r="P162" s="798"/>
      <c r="Q162" s="798"/>
      <c r="R162" s="798"/>
      <c r="S162" s="798"/>
      <c r="T162" s="798"/>
      <c r="U162" s="798"/>
      <c r="V162" s="798"/>
      <c r="W162" s="798"/>
      <c r="X162" s="798"/>
      <c r="Y162" s="798"/>
      <c r="Z162" s="798"/>
      <c r="AA162" s="798"/>
    </row>
    <row r="163">
      <c r="A163" s="798"/>
      <c r="B163" s="798"/>
      <c r="C163" s="798"/>
      <c r="D163" s="798"/>
      <c r="E163" s="798"/>
      <c r="F163" s="798"/>
      <c r="G163" s="798"/>
      <c r="H163" s="798"/>
      <c r="I163" s="798"/>
      <c r="J163" s="798"/>
      <c r="K163" s="798"/>
      <c r="L163" s="798"/>
      <c r="M163" s="798"/>
      <c r="N163" s="798"/>
      <c r="O163" s="798"/>
      <c r="P163" s="798"/>
      <c r="Q163" s="798"/>
      <c r="R163" s="798"/>
      <c r="S163" s="798"/>
      <c r="T163" s="798"/>
      <c r="U163" s="798"/>
      <c r="V163" s="798"/>
      <c r="W163" s="798"/>
      <c r="X163" s="798"/>
      <c r="Y163" s="798"/>
      <c r="Z163" s="798"/>
      <c r="AA163" s="798"/>
    </row>
    <row r="164">
      <c r="A164" s="798"/>
      <c r="B164" s="798"/>
      <c r="C164" s="798"/>
      <c r="D164" s="798"/>
      <c r="E164" s="798"/>
      <c r="F164" s="798"/>
      <c r="G164" s="798"/>
      <c r="H164" s="798"/>
      <c r="I164" s="798"/>
      <c r="J164" s="798"/>
      <c r="K164" s="798"/>
      <c r="L164" s="798"/>
      <c r="M164" s="798"/>
      <c r="N164" s="798"/>
      <c r="O164" s="798"/>
      <c r="P164" s="798"/>
      <c r="Q164" s="798"/>
      <c r="R164" s="798"/>
      <c r="S164" s="798"/>
      <c r="T164" s="798"/>
      <c r="U164" s="798"/>
      <c r="V164" s="798"/>
      <c r="W164" s="798"/>
      <c r="X164" s="798"/>
      <c r="Y164" s="798"/>
      <c r="Z164" s="798"/>
      <c r="AA164" s="798"/>
    </row>
    <row r="165">
      <c r="A165" s="798"/>
      <c r="B165" s="798"/>
      <c r="C165" s="798"/>
      <c r="D165" s="798"/>
      <c r="E165" s="798"/>
      <c r="F165" s="798"/>
      <c r="G165" s="798"/>
      <c r="H165" s="798"/>
      <c r="I165" s="798"/>
      <c r="J165" s="798"/>
      <c r="K165" s="798"/>
      <c r="L165" s="798"/>
      <c r="M165" s="798"/>
      <c r="N165" s="798"/>
      <c r="O165" s="798"/>
      <c r="P165" s="798"/>
      <c r="Q165" s="798"/>
      <c r="R165" s="798"/>
      <c r="S165" s="798"/>
      <c r="T165" s="798"/>
      <c r="U165" s="798"/>
      <c r="V165" s="798"/>
      <c r="W165" s="798"/>
      <c r="X165" s="798"/>
      <c r="Y165" s="798"/>
      <c r="Z165" s="798"/>
      <c r="AA165" s="798"/>
    </row>
    <row r="166">
      <c r="A166" s="798"/>
      <c r="B166" s="798"/>
      <c r="C166" s="798"/>
      <c r="D166" s="798"/>
      <c r="E166" s="798"/>
      <c r="F166" s="798"/>
      <c r="G166" s="798"/>
      <c r="H166" s="798"/>
      <c r="I166" s="798"/>
      <c r="J166" s="798"/>
      <c r="K166" s="798"/>
      <c r="L166" s="798"/>
      <c r="M166" s="798"/>
      <c r="N166" s="798"/>
      <c r="O166" s="798"/>
      <c r="P166" s="798"/>
      <c r="Q166" s="798"/>
      <c r="R166" s="798"/>
      <c r="S166" s="798"/>
      <c r="T166" s="798"/>
      <c r="U166" s="798"/>
      <c r="V166" s="798"/>
      <c r="W166" s="798"/>
      <c r="X166" s="798"/>
      <c r="Y166" s="798"/>
      <c r="Z166" s="798"/>
      <c r="AA166" s="798"/>
    </row>
    <row r="167">
      <c r="A167" s="798"/>
      <c r="B167" s="798"/>
      <c r="C167" s="798"/>
      <c r="D167" s="798"/>
      <c r="E167" s="798"/>
      <c r="F167" s="798"/>
      <c r="G167" s="798"/>
      <c r="H167" s="798"/>
      <c r="I167" s="798"/>
      <c r="J167" s="798"/>
      <c r="K167" s="798"/>
      <c r="L167" s="798"/>
      <c r="M167" s="798"/>
      <c r="N167" s="798"/>
      <c r="O167" s="798"/>
      <c r="P167" s="798"/>
      <c r="Q167" s="798"/>
      <c r="R167" s="798"/>
      <c r="S167" s="798"/>
      <c r="T167" s="798"/>
      <c r="U167" s="798"/>
      <c r="V167" s="798"/>
      <c r="W167" s="798"/>
      <c r="X167" s="798"/>
      <c r="Y167" s="798"/>
      <c r="Z167" s="798"/>
      <c r="AA167" s="798"/>
    </row>
    <row r="168">
      <c r="A168" s="798"/>
      <c r="B168" s="798"/>
      <c r="C168" s="798"/>
      <c r="D168" s="798"/>
      <c r="E168" s="798"/>
      <c r="F168" s="798"/>
      <c r="G168" s="798"/>
      <c r="H168" s="798"/>
      <c r="I168" s="798"/>
      <c r="J168" s="798"/>
      <c r="K168" s="798"/>
      <c r="L168" s="798"/>
      <c r="M168" s="798"/>
      <c r="N168" s="798"/>
      <c r="O168" s="798"/>
      <c r="P168" s="798"/>
      <c r="Q168" s="798"/>
      <c r="R168" s="798"/>
      <c r="S168" s="798"/>
      <c r="T168" s="798"/>
      <c r="U168" s="798"/>
      <c r="V168" s="798"/>
      <c r="W168" s="798"/>
      <c r="X168" s="798"/>
      <c r="Y168" s="798"/>
      <c r="Z168" s="798"/>
      <c r="AA168" s="798"/>
    </row>
    <row r="169">
      <c r="A169" s="798"/>
      <c r="B169" s="798"/>
      <c r="C169" s="798"/>
      <c r="D169" s="798"/>
      <c r="E169" s="798"/>
      <c r="F169" s="798"/>
      <c r="G169" s="798"/>
      <c r="H169" s="798"/>
      <c r="I169" s="798"/>
      <c r="J169" s="798"/>
      <c r="K169" s="798"/>
      <c r="L169" s="798"/>
      <c r="M169" s="798"/>
      <c r="N169" s="798"/>
      <c r="O169" s="798"/>
      <c r="P169" s="798"/>
      <c r="Q169" s="798"/>
      <c r="R169" s="798"/>
      <c r="S169" s="798"/>
      <c r="T169" s="798"/>
      <c r="U169" s="798"/>
      <c r="V169" s="798"/>
      <c r="W169" s="798"/>
      <c r="X169" s="798"/>
      <c r="Y169" s="798"/>
      <c r="Z169" s="798"/>
      <c r="AA169" s="798"/>
    </row>
    <row r="170">
      <c r="A170" s="798"/>
      <c r="B170" s="798"/>
      <c r="C170" s="798"/>
      <c r="D170" s="798"/>
      <c r="E170" s="798"/>
      <c r="F170" s="798"/>
      <c r="G170" s="798"/>
      <c r="H170" s="798"/>
      <c r="I170" s="798"/>
      <c r="J170" s="798"/>
      <c r="K170" s="798"/>
      <c r="L170" s="798"/>
      <c r="M170" s="798"/>
      <c r="N170" s="798"/>
      <c r="O170" s="798"/>
      <c r="P170" s="798"/>
      <c r="Q170" s="798"/>
      <c r="R170" s="798"/>
      <c r="S170" s="798"/>
      <c r="T170" s="798"/>
      <c r="U170" s="798"/>
      <c r="V170" s="798"/>
      <c r="W170" s="798"/>
      <c r="X170" s="798"/>
      <c r="Y170" s="798"/>
      <c r="Z170" s="798"/>
      <c r="AA170" s="798"/>
    </row>
    <row r="171">
      <c r="A171" s="798"/>
      <c r="B171" s="798"/>
      <c r="C171" s="798"/>
      <c r="D171" s="798"/>
      <c r="E171" s="798"/>
      <c r="F171" s="798"/>
      <c r="G171" s="798"/>
      <c r="H171" s="798"/>
      <c r="I171" s="798"/>
      <c r="J171" s="798"/>
      <c r="K171" s="798"/>
      <c r="L171" s="798"/>
      <c r="M171" s="798"/>
      <c r="N171" s="798"/>
      <c r="O171" s="798"/>
      <c r="P171" s="798"/>
      <c r="Q171" s="798"/>
      <c r="R171" s="798"/>
      <c r="S171" s="798"/>
      <c r="T171" s="798"/>
      <c r="U171" s="798"/>
      <c r="V171" s="798"/>
      <c r="W171" s="798"/>
      <c r="X171" s="798"/>
      <c r="Y171" s="798"/>
      <c r="Z171" s="798"/>
      <c r="AA171" s="798"/>
    </row>
    <row r="172">
      <c r="A172" s="798"/>
      <c r="B172" s="798"/>
      <c r="C172" s="798"/>
      <c r="D172" s="798"/>
      <c r="E172" s="798"/>
      <c r="F172" s="798"/>
      <c r="G172" s="798"/>
      <c r="H172" s="798"/>
      <c r="I172" s="798"/>
      <c r="J172" s="798"/>
      <c r="K172" s="798"/>
      <c r="L172" s="798"/>
      <c r="M172" s="798"/>
      <c r="N172" s="798"/>
      <c r="O172" s="798"/>
      <c r="P172" s="798"/>
      <c r="Q172" s="798"/>
      <c r="R172" s="798"/>
      <c r="S172" s="798"/>
      <c r="T172" s="798"/>
      <c r="U172" s="798"/>
      <c r="V172" s="798"/>
      <c r="W172" s="798"/>
      <c r="X172" s="798"/>
      <c r="Y172" s="798"/>
      <c r="Z172" s="798"/>
      <c r="AA172" s="798"/>
    </row>
    <row r="173">
      <c r="A173" s="798"/>
      <c r="B173" s="798"/>
      <c r="C173" s="798"/>
      <c r="D173" s="798"/>
      <c r="E173" s="798"/>
      <c r="F173" s="798"/>
      <c r="G173" s="798"/>
      <c r="H173" s="798"/>
      <c r="I173" s="798"/>
      <c r="J173" s="798"/>
      <c r="K173" s="798"/>
      <c r="L173" s="798"/>
      <c r="M173" s="798"/>
      <c r="N173" s="798"/>
      <c r="O173" s="798"/>
      <c r="P173" s="798"/>
      <c r="Q173" s="798"/>
      <c r="R173" s="798"/>
      <c r="S173" s="798"/>
      <c r="T173" s="798"/>
      <c r="U173" s="798"/>
      <c r="V173" s="798"/>
      <c r="W173" s="798"/>
      <c r="X173" s="798"/>
      <c r="Y173" s="798"/>
      <c r="Z173" s="798"/>
      <c r="AA173" s="798"/>
    </row>
    <row r="174">
      <c r="A174" s="798"/>
      <c r="B174" s="798"/>
      <c r="C174" s="798"/>
      <c r="D174" s="798"/>
      <c r="E174" s="798"/>
      <c r="F174" s="798"/>
      <c r="G174" s="798"/>
      <c r="H174" s="798"/>
      <c r="I174" s="798"/>
      <c r="J174" s="798"/>
      <c r="K174" s="798"/>
      <c r="L174" s="798"/>
      <c r="M174" s="798"/>
      <c r="N174" s="798"/>
      <c r="O174" s="798"/>
      <c r="P174" s="798"/>
      <c r="Q174" s="798"/>
      <c r="R174" s="798"/>
      <c r="S174" s="798"/>
      <c r="T174" s="798"/>
      <c r="U174" s="798"/>
      <c r="V174" s="798"/>
      <c r="W174" s="798"/>
      <c r="X174" s="798"/>
      <c r="Y174" s="798"/>
      <c r="Z174" s="798"/>
      <c r="AA174" s="798"/>
    </row>
    <row r="175">
      <c r="A175" s="798"/>
      <c r="B175" s="798"/>
      <c r="C175" s="798"/>
      <c r="D175" s="798"/>
      <c r="E175" s="798"/>
      <c r="F175" s="798"/>
      <c r="G175" s="798"/>
      <c r="H175" s="798"/>
      <c r="I175" s="798"/>
      <c r="J175" s="798"/>
      <c r="K175" s="798"/>
      <c r="L175" s="798"/>
      <c r="M175" s="798"/>
      <c r="N175" s="798"/>
      <c r="O175" s="798"/>
      <c r="P175" s="798"/>
      <c r="Q175" s="798"/>
      <c r="R175" s="798"/>
      <c r="S175" s="798"/>
      <c r="T175" s="798"/>
      <c r="U175" s="798"/>
      <c r="V175" s="798"/>
      <c r="W175" s="798"/>
      <c r="X175" s="798"/>
      <c r="Y175" s="798"/>
      <c r="Z175" s="798"/>
      <c r="AA175" s="798"/>
    </row>
    <row r="176">
      <c r="A176" s="798"/>
      <c r="B176" s="798"/>
      <c r="C176" s="798"/>
      <c r="D176" s="798"/>
      <c r="E176" s="798"/>
      <c r="F176" s="798"/>
      <c r="G176" s="798"/>
      <c r="H176" s="798"/>
      <c r="I176" s="798"/>
      <c r="J176" s="798"/>
      <c r="K176" s="798"/>
      <c r="L176" s="798"/>
      <c r="M176" s="798"/>
      <c r="N176" s="798"/>
      <c r="O176" s="798"/>
      <c r="P176" s="798"/>
      <c r="Q176" s="798"/>
      <c r="R176" s="798"/>
      <c r="S176" s="798"/>
      <c r="T176" s="798"/>
      <c r="U176" s="798"/>
      <c r="V176" s="798"/>
      <c r="W176" s="798"/>
      <c r="X176" s="798"/>
      <c r="Y176" s="798"/>
      <c r="Z176" s="798"/>
      <c r="AA176" s="798"/>
    </row>
    <row r="177">
      <c r="A177" s="798"/>
      <c r="B177" s="798"/>
      <c r="C177" s="798"/>
      <c r="D177" s="798"/>
      <c r="E177" s="798"/>
      <c r="F177" s="798"/>
      <c r="G177" s="798"/>
      <c r="H177" s="798"/>
      <c r="I177" s="798"/>
      <c r="J177" s="798"/>
      <c r="K177" s="798"/>
      <c r="L177" s="798"/>
      <c r="M177" s="798"/>
      <c r="N177" s="798"/>
      <c r="O177" s="798"/>
      <c r="P177" s="798"/>
      <c r="Q177" s="798"/>
      <c r="R177" s="798"/>
      <c r="S177" s="798"/>
      <c r="T177" s="798"/>
      <c r="U177" s="798"/>
      <c r="V177" s="798"/>
      <c r="W177" s="798"/>
      <c r="X177" s="798"/>
      <c r="Y177" s="798"/>
      <c r="Z177" s="798"/>
      <c r="AA177" s="798"/>
    </row>
    <row r="178">
      <c r="A178" s="798"/>
      <c r="B178" s="798"/>
      <c r="C178" s="798"/>
      <c r="D178" s="798"/>
      <c r="E178" s="798"/>
      <c r="F178" s="798"/>
      <c r="G178" s="798"/>
      <c r="H178" s="798"/>
      <c r="I178" s="798"/>
      <c r="J178" s="798"/>
      <c r="K178" s="798"/>
      <c r="L178" s="798"/>
      <c r="M178" s="798"/>
      <c r="N178" s="798"/>
      <c r="O178" s="798"/>
      <c r="P178" s="798"/>
      <c r="Q178" s="798"/>
      <c r="R178" s="798"/>
      <c r="S178" s="798"/>
      <c r="T178" s="798"/>
      <c r="U178" s="798"/>
      <c r="V178" s="798"/>
      <c r="W178" s="798"/>
      <c r="X178" s="798"/>
      <c r="Y178" s="798"/>
      <c r="Z178" s="798"/>
      <c r="AA178" s="798"/>
    </row>
    <row r="179">
      <c r="A179" s="798"/>
      <c r="B179" s="798"/>
      <c r="C179" s="798"/>
      <c r="D179" s="798"/>
      <c r="E179" s="798"/>
      <c r="F179" s="798"/>
      <c r="G179" s="798"/>
      <c r="H179" s="798"/>
      <c r="I179" s="798"/>
      <c r="J179" s="798"/>
      <c r="K179" s="798"/>
      <c r="L179" s="798"/>
      <c r="M179" s="798"/>
      <c r="N179" s="798"/>
      <c r="O179" s="798"/>
      <c r="P179" s="798"/>
      <c r="Q179" s="798"/>
      <c r="R179" s="798"/>
      <c r="S179" s="798"/>
      <c r="T179" s="798"/>
      <c r="U179" s="798"/>
      <c r="V179" s="798"/>
      <c r="W179" s="798"/>
      <c r="X179" s="798"/>
      <c r="Y179" s="798"/>
      <c r="Z179" s="798"/>
      <c r="AA179" s="798"/>
    </row>
    <row r="180">
      <c r="A180" s="798"/>
      <c r="B180" s="798"/>
      <c r="C180" s="798"/>
      <c r="D180" s="798"/>
      <c r="E180" s="798"/>
      <c r="F180" s="798"/>
      <c r="G180" s="798"/>
      <c r="H180" s="798"/>
      <c r="I180" s="798"/>
      <c r="J180" s="798"/>
      <c r="K180" s="798"/>
      <c r="L180" s="798"/>
      <c r="M180" s="798"/>
      <c r="N180" s="798"/>
      <c r="O180" s="798"/>
      <c r="P180" s="798"/>
      <c r="Q180" s="798"/>
      <c r="R180" s="798"/>
      <c r="S180" s="798"/>
      <c r="T180" s="798"/>
      <c r="U180" s="798"/>
      <c r="V180" s="798"/>
      <c r="W180" s="798"/>
      <c r="X180" s="798"/>
      <c r="Y180" s="798"/>
      <c r="Z180" s="798"/>
      <c r="AA180" s="798"/>
    </row>
    <row r="181">
      <c r="A181" s="798"/>
      <c r="B181" s="798"/>
      <c r="C181" s="798"/>
      <c r="D181" s="798"/>
      <c r="E181" s="798"/>
      <c r="F181" s="798"/>
      <c r="G181" s="798"/>
      <c r="H181" s="798"/>
      <c r="I181" s="798"/>
      <c r="J181" s="798"/>
      <c r="K181" s="798"/>
      <c r="L181" s="798"/>
      <c r="M181" s="798"/>
      <c r="N181" s="798"/>
      <c r="O181" s="798"/>
      <c r="P181" s="798"/>
      <c r="Q181" s="798"/>
      <c r="R181" s="798"/>
      <c r="S181" s="798"/>
      <c r="T181" s="798"/>
      <c r="U181" s="798"/>
      <c r="V181" s="798"/>
      <c r="W181" s="798"/>
      <c r="X181" s="798"/>
      <c r="Y181" s="798"/>
      <c r="Z181" s="798"/>
      <c r="AA181" s="798"/>
    </row>
    <row r="182">
      <c r="A182" s="798"/>
      <c r="B182" s="798"/>
      <c r="C182" s="798"/>
      <c r="D182" s="798"/>
      <c r="E182" s="798"/>
      <c r="F182" s="798"/>
      <c r="G182" s="798"/>
      <c r="H182" s="798"/>
      <c r="I182" s="798"/>
      <c r="J182" s="798"/>
      <c r="K182" s="798"/>
      <c r="L182" s="798"/>
      <c r="M182" s="798"/>
      <c r="N182" s="798"/>
      <c r="O182" s="798"/>
      <c r="P182" s="798"/>
      <c r="Q182" s="798"/>
      <c r="R182" s="798"/>
      <c r="S182" s="798"/>
      <c r="T182" s="798"/>
      <c r="U182" s="798"/>
      <c r="V182" s="798"/>
      <c r="W182" s="798"/>
      <c r="X182" s="798"/>
      <c r="Y182" s="798"/>
      <c r="Z182" s="798"/>
      <c r="AA182" s="798"/>
    </row>
    <row r="183">
      <c r="A183" s="798"/>
      <c r="B183" s="798"/>
      <c r="C183" s="798"/>
      <c r="D183" s="798"/>
      <c r="E183" s="798"/>
      <c r="F183" s="798"/>
      <c r="G183" s="798"/>
      <c r="H183" s="798"/>
      <c r="I183" s="798"/>
      <c r="J183" s="798"/>
      <c r="K183" s="798"/>
      <c r="L183" s="798"/>
      <c r="M183" s="798"/>
      <c r="N183" s="798"/>
      <c r="O183" s="798"/>
      <c r="P183" s="798"/>
      <c r="Q183" s="798"/>
      <c r="R183" s="798"/>
      <c r="S183" s="798"/>
      <c r="T183" s="798"/>
      <c r="U183" s="798"/>
      <c r="V183" s="798"/>
      <c r="W183" s="798"/>
      <c r="X183" s="798"/>
      <c r="Y183" s="798"/>
      <c r="Z183" s="798"/>
      <c r="AA183" s="798"/>
    </row>
    <row r="184">
      <c r="A184" s="798"/>
      <c r="B184" s="798"/>
      <c r="C184" s="798"/>
      <c r="D184" s="798"/>
      <c r="E184" s="798"/>
      <c r="F184" s="798"/>
      <c r="G184" s="798"/>
      <c r="H184" s="798"/>
      <c r="I184" s="798"/>
      <c r="J184" s="798"/>
      <c r="K184" s="798"/>
      <c r="L184" s="798"/>
      <c r="M184" s="798"/>
      <c r="N184" s="798"/>
      <c r="O184" s="798"/>
      <c r="P184" s="798"/>
      <c r="Q184" s="798"/>
      <c r="R184" s="798"/>
      <c r="S184" s="798"/>
      <c r="T184" s="798"/>
      <c r="U184" s="798"/>
      <c r="V184" s="798"/>
      <c r="W184" s="798"/>
      <c r="X184" s="798"/>
      <c r="Y184" s="798"/>
      <c r="Z184" s="798"/>
      <c r="AA184" s="798"/>
    </row>
    <row r="185">
      <c r="A185" s="798"/>
      <c r="B185" s="798"/>
      <c r="C185" s="798"/>
      <c r="D185" s="798"/>
      <c r="E185" s="798"/>
      <c r="F185" s="798"/>
      <c r="G185" s="798"/>
      <c r="H185" s="798"/>
      <c r="I185" s="798"/>
      <c r="J185" s="798"/>
      <c r="K185" s="798"/>
      <c r="L185" s="798"/>
      <c r="M185" s="798"/>
      <c r="N185" s="798"/>
      <c r="O185" s="798"/>
      <c r="P185" s="798"/>
      <c r="Q185" s="798"/>
      <c r="R185" s="798"/>
      <c r="S185" s="798"/>
      <c r="T185" s="798"/>
      <c r="U185" s="798"/>
      <c r="V185" s="798"/>
      <c r="W185" s="798"/>
      <c r="X185" s="798"/>
      <c r="Y185" s="798"/>
      <c r="Z185" s="798"/>
      <c r="AA185" s="798"/>
    </row>
    <row r="186">
      <c r="A186" s="798"/>
      <c r="B186" s="798"/>
      <c r="C186" s="798"/>
      <c r="D186" s="798"/>
      <c r="E186" s="798"/>
      <c r="F186" s="798"/>
      <c r="G186" s="798"/>
      <c r="H186" s="798"/>
      <c r="I186" s="798"/>
      <c r="J186" s="798"/>
      <c r="K186" s="798"/>
      <c r="L186" s="798"/>
      <c r="M186" s="798"/>
      <c r="N186" s="798"/>
      <c r="O186" s="798"/>
      <c r="P186" s="798"/>
      <c r="Q186" s="798"/>
      <c r="R186" s="798"/>
      <c r="S186" s="798"/>
      <c r="T186" s="798"/>
      <c r="U186" s="798"/>
      <c r="V186" s="798"/>
      <c r="W186" s="798"/>
      <c r="X186" s="798"/>
      <c r="Y186" s="798"/>
      <c r="Z186" s="798"/>
      <c r="AA186" s="798"/>
    </row>
    <row r="187">
      <c r="A187" s="798"/>
      <c r="B187" s="798"/>
      <c r="C187" s="798"/>
      <c r="D187" s="798"/>
      <c r="E187" s="798"/>
      <c r="F187" s="798"/>
      <c r="G187" s="798"/>
      <c r="H187" s="798"/>
      <c r="I187" s="798"/>
      <c r="J187" s="798"/>
      <c r="K187" s="798"/>
      <c r="L187" s="798"/>
      <c r="M187" s="798"/>
      <c r="N187" s="798"/>
      <c r="O187" s="798"/>
      <c r="P187" s="798"/>
      <c r="Q187" s="798"/>
      <c r="R187" s="798"/>
      <c r="S187" s="798"/>
      <c r="T187" s="798"/>
      <c r="U187" s="798"/>
      <c r="V187" s="798"/>
      <c r="W187" s="798"/>
      <c r="X187" s="798"/>
      <c r="Y187" s="798"/>
      <c r="Z187" s="798"/>
      <c r="AA187" s="798"/>
    </row>
    <row r="188">
      <c r="A188" s="798"/>
      <c r="B188" s="798"/>
      <c r="C188" s="798"/>
      <c r="D188" s="798"/>
      <c r="E188" s="798"/>
      <c r="F188" s="798"/>
      <c r="G188" s="798"/>
      <c r="H188" s="798"/>
      <c r="I188" s="798"/>
      <c r="J188" s="798"/>
      <c r="K188" s="798"/>
      <c r="L188" s="798"/>
      <c r="M188" s="798"/>
      <c r="N188" s="798"/>
      <c r="O188" s="798"/>
      <c r="P188" s="798"/>
      <c r="Q188" s="798"/>
      <c r="R188" s="798"/>
      <c r="S188" s="798"/>
      <c r="T188" s="798"/>
      <c r="U188" s="798"/>
      <c r="V188" s="798"/>
      <c r="W188" s="798"/>
      <c r="X188" s="798"/>
      <c r="Y188" s="798"/>
      <c r="Z188" s="798"/>
      <c r="AA188" s="798"/>
    </row>
    <row r="189">
      <c r="A189" s="798"/>
      <c r="B189" s="798"/>
      <c r="C189" s="798"/>
      <c r="D189" s="798"/>
      <c r="E189" s="798"/>
      <c r="F189" s="798"/>
      <c r="G189" s="798"/>
      <c r="H189" s="798"/>
      <c r="I189" s="798"/>
      <c r="J189" s="798"/>
      <c r="K189" s="798"/>
      <c r="L189" s="798"/>
      <c r="M189" s="798"/>
      <c r="N189" s="798"/>
      <c r="O189" s="798"/>
      <c r="P189" s="798"/>
      <c r="Q189" s="798"/>
      <c r="R189" s="798"/>
      <c r="S189" s="798"/>
      <c r="T189" s="798"/>
      <c r="U189" s="798"/>
      <c r="V189" s="798"/>
      <c r="W189" s="798"/>
      <c r="X189" s="798"/>
      <c r="Y189" s="798"/>
      <c r="Z189" s="798"/>
      <c r="AA189" s="798"/>
    </row>
    <row r="190">
      <c r="A190" s="798"/>
      <c r="B190" s="798"/>
      <c r="C190" s="798"/>
      <c r="D190" s="798"/>
      <c r="E190" s="798"/>
      <c r="F190" s="798"/>
      <c r="G190" s="798"/>
      <c r="H190" s="798"/>
      <c r="I190" s="798"/>
      <c r="J190" s="798"/>
      <c r="K190" s="798"/>
      <c r="L190" s="798"/>
      <c r="M190" s="798"/>
      <c r="N190" s="798"/>
      <c r="O190" s="798"/>
      <c r="P190" s="798"/>
      <c r="Q190" s="798"/>
      <c r="R190" s="798"/>
      <c r="S190" s="798"/>
      <c r="T190" s="798"/>
      <c r="U190" s="798"/>
      <c r="V190" s="798"/>
      <c r="W190" s="798"/>
      <c r="X190" s="798"/>
      <c r="Y190" s="798"/>
      <c r="Z190" s="798"/>
      <c r="AA190" s="798"/>
    </row>
    <row r="191">
      <c r="A191" s="798"/>
      <c r="B191" s="798"/>
      <c r="C191" s="798"/>
      <c r="D191" s="798"/>
      <c r="E191" s="798"/>
      <c r="F191" s="798"/>
      <c r="G191" s="798"/>
      <c r="H191" s="798"/>
      <c r="I191" s="798"/>
      <c r="J191" s="798"/>
      <c r="K191" s="798"/>
      <c r="L191" s="798"/>
      <c r="M191" s="798"/>
      <c r="N191" s="798"/>
      <c r="O191" s="798"/>
      <c r="P191" s="798"/>
      <c r="Q191" s="798"/>
      <c r="R191" s="798"/>
      <c r="S191" s="798"/>
      <c r="T191" s="798"/>
      <c r="U191" s="798"/>
      <c r="V191" s="798"/>
      <c r="W191" s="798"/>
      <c r="X191" s="798"/>
      <c r="Y191" s="798"/>
      <c r="Z191" s="798"/>
      <c r="AA191" s="798"/>
    </row>
    <row r="192">
      <c r="A192" s="798"/>
      <c r="B192" s="798"/>
      <c r="C192" s="798"/>
      <c r="D192" s="798"/>
      <c r="E192" s="798"/>
      <c r="F192" s="798"/>
      <c r="G192" s="798"/>
      <c r="H192" s="798"/>
      <c r="I192" s="798"/>
      <c r="J192" s="798"/>
      <c r="K192" s="798"/>
      <c r="L192" s="798"/>
      <c r="M192" s="798"/>
      <c r="N192" s="798"/>
      <c r="O192" s="798"/>
      <c r="P192" s="798"/>
      <c r="Q192" s="798"/>
      <c r="R192" s="798"/>
      <c r="S192" s="798"/>
      <c r="T192" s="798"/>
      <c r="U192" s="798"/>
      <c r="V192" s="798"/>
      <c r="W192" s="798"/>
      <c r="X192" s="798"/>
      <c r="Y192" s="798"/>
      <c r="Z192" s="798"/>
      <c r="AA192" s="798"/>
    </row>
    <row r="193">
      <c r="A193" s="798"/>
      <c r="B193" s="798"/>
      <c r="C193" s="798"/>
      <c r="D193" s="798"/>
      <c r="E193" s="798"/>
      <c r="F193" s="798"/>
      <c r="G193" s="798"/>
      <c r="H193" s="798"/>
      <c r="I193" s="798"/>
      <c r="J193" s="798"/>
      <c r="K193" s="798"/>
      <c r="L193" s="798"/>
      <c r="M193" s="798"/>
      <c r="N193" s="798"/>
      <c r="O193" s="798"/>
      <c r="P193" s="798"/>
      <c r="Q193" s="798"/>
      <c r="R193" s="798"/>
      <c r="S193" s="798"/>
      <c r="T193" s="798"/>
      <c r="U193" s="798"/>
      <c r="V193" s="798"/>
      <c r="W193" s="798"/>
      <c r="X193" s="798"/>
      <c r="Y193" s="798"/>
      <c r="Z193" s="798"/>
      <c r="AA193" s="798"/>
    </row>
    <row r="194">
      <c r="A194" s="798"/>
      <c r="B194" s="798"/>
      <c r="C194" s="798"/>
      <c r="D194" s="798"/>
      <c r="E194" s="798"/>
      <c r="F194" s="798"/>
      <c r="G194" s="798"/>
      <c r="H194" s="798"/>
      <c r="I194" s="798"/>
      <c r="J194" s="798"/>
      <c r="K194" s="798"/>
      <c r="L194" s="798"/>
      <c r="M194" s="798"/>
      <c r="N194" s="798"/>
      <c r="O194" s="798"/>
      <c r="P194" s="798"/>
      <c r="Q194" s="798"/>
      <c r="R194" s="798"/>
      <c r="S194" s="798"/>
      <c r="T194" s="798"/>
      <c r="U194" s="798"/>
      <c r="V194" s="798"/>
      <c r="W194" s="798"/>
      <c r="X194" s="798"/>
      <c r="Y194" s="798"/>
      <c r="Z194" s="798"/>
      <c r="AA194" s="798"/>
    </row>
    <row r="195">
      <c r="A195" s="798"/>
      <c r="B195" s="798"/>
      <c r="C195" s="798"/>
      <c r="D195" s="798"/>
      <c r="E195" s="798"/>
      <c r="F195" s="798"/>
      <c r="G195" s="798"/>
      <c r="H195" s="798"/>
      <c r="I195" s="798"/>
      <c r="J195" s="798"/>
      <c r="K195" s="798"/>
      <c r="L195" s="798"/>
      <c r="M195" s="798"/>
      <c r="N195" s="798"/>
      <c r="O195" s="798"/>
      <c r="P195" s="798"/>
      <c r="Q195" s="798"/>
      <c r="R195" s="798"/>
      <c r="S195" s="798"/>
      <c r="T195" s="798"/>
      <c r="U195" s="798"/>
      <c r="V195" s="798"/>
      <c r="W195" s="798"/>
      <c r="X195" s="798"/>
      <c r="Y195" s="798"/>
      <c r="Z195" s="798"/>
      <c r="AA195" s="798"/>
    </row>
    <row r="196">
      <c r="A196" s="798"/>
      <c r="B196" s="798"/>
      <c r="C196" s="798"/>
      <c r="D196" s="798"/>
      <c r="E196" s="798"/>
      <c r="F196" s="798"/>
      <c r="G196" s="798"/>
      <c r="H196" s="798"/>
      <c r="I196" s="798"/>
      <c r="J196" s="798"/>
      <c r="K196" s="798"/>
      <c r="L196" s="798"/>
      <c r="M196" s="798"/>
      <c r="N196" s="798"/>
      <c r="O196" s="798"/>
      <c r="P196" s="798"/>
      <c r="Q196" s="798"/>
      <c r="R196" s="798"/>
      <c r="S196" s="798"/>
      <c r="T196" s="798"/>
      <c r="U196" s="798"/>
      <c r="V196" s="798"/>
      <c r="W196" s="798"/>
      <c r="X196" s="798"/>
      <c r="Y196" s="798"/>
      <c r="Z196" s="798"/>
      <c r="AA196" s="798"/>
    </row>
    <row r="197">
      <c r="A197" s="798"/>
      <c r="B197" s="798"/>
      <c r="C197" s="798"/>
      <c r="D197" s="798"/>
      <c r="E197" s="798"/>
      <c r="F197" s="798"/>
      <c r="G197" s="798"/>
      <c r="H197" s="798"/>
      <c r="I197" s="798"/>
      <c r="J197" s="798"/>
      <c r="K197" s="798"/>
      <c r="L197" s="798"/>
      <c r="M197" s="798"/>
      <c r="N197" s="798"/>
      <c r="O197" s="798"/>
      <c r="P197" s="798"/>
      <c r="Q197" s="798"/>
      <c r="R197" s="798"/>
      <c r="S197" s="798"/>
      <c r="T197" s="798"/>
      <c r="U197" s="798"/>
      <c r="V197" s="798"/>
      <c r="W197" s="798"/>
      <c r="X197" s="798"/>
      <c r="Y197" s="798"/>
      <c r="Z197" s="798"/>
      <c r="AA197" s="798"/>
    </row>
    <row r="198">
      <c r="A198" s="798"/>
      <c r="B198" s="798"/>
      <c r="C198" s="798"/>
      <c r="D198" s="798"/>
      <c r="E198" s="798"/>
      <c r="F198" s="798"/>
      <c r="G198" s="798"/>
      <c r="H198" s="798"/>
      <c r="I198" s="798"/>
      <c r="J198" s="798"/>
      <c r="K198" s="798"/>
      <c r="L198" s="798"/>
      <c r="M198" s="798"/>
      <c r="N198" s="798"/>
      <c r="O198" s="798"/>
      <c r="P198" s="798"/>
      <c r="Q198" s="798"/>
      <c r="R198" s="798"/>
      <c r="S198" s="798"/>
      <c r="T198" s="798"/>
      <c r="U198" s="798"/>
      <c r="V198" s="798"/>
      <c r="W198" s="798"/>
      <c r="X198" s="798"/>
      <c r="Y198" s="798"/>
      <c r="Z198" s="798"/>
      <c r="AA198" s="798"/>
    </row>
    <row r="199">
      <c r="A199" s="798"/>
      <c r="B199" s="798"/>
      <c r="C199" s="798"/>
      <c r="D199" s="798"/>
      <c r="E199" s="798"/>
      <c r="F199" s="798"/>
      <c r="G199" s="798"/>
      <c r="H199" s="798"/>
      <c r="I199" s="798"/>
      <c r="J199" s="798"/>
      <c r="K199" s="798"/>
      <c r="L199" s="798"/>
      <c r="M199" s="798"/>
      <c r="N199" s="798"/>
      <c r="O199" s="798"/>
      <c r="P199" s="798"/>
      <c r="Q199" s="798"/>
      <c r="R199" s="798"/>
      <c r="S199" s="798"/>
      <c r="T199" s="798"/>
      <c r="U199" s="798"/>
      <c r="V199" s="798"/>
      <c r="W199" s="798"/>
      <c r="X199" s="798"/>
      <c r="Y199" s="798"/>
      <c r="Z199" s="798"/>
      <c r="AA199" s="798"/>
    </row>
    <row r="200">
      <c r="A200" s="798"/>
      <c r="B200" s="798"/>
      <c r="C200" s="798"/>
      <c r="D200" s="798"/>
      <c r="E200" s="798"/>
      <c r="F200" s="798"/>
      <c r="G200" s="798"/>
      <c r="H200" s="798"/>
      <c r="I200" s="798"/>
      <c r="J200" s="798"/>
      <c r="K200" s="798"/>
      <c r="L200" s="798"/>
      <c r="M200" s="798"/>
      <c r="N200" s="798"/>
      <c r="O200" s="798"/>
      <c r="P200" s="798"/>
      <c r="Q200" s="798"/>
      <c r="R200" s="798"/>
      <c r="S200" s="798"/>
      <c r="T200" s="798"/>
      <c r="U200" s="798"/>
      <c r="V200" s="798"/>
      <c r="W200" s="798"/>
      <c r="X200" s="798"/>
      <c r="Y200" s="798"/>
      <c r="Z200" s="798"/>
      <c r="AA200" s="798"/>
    </row>
    <row r="201">
      <c r="A201" s="798"/>
      <c r="B201" s="798"/>
      <c r="C201" s="798"/>
      <c r="D201" s="798"/>
      <c r="E201" s="798"/>
      <c r="F201" s="798"/>
      <c r="G201" s="798"/>
      <c r="H201" s="798"/>
      <c r="I201" s="798"/>
      <c r="J201" s="798"/>
      <c r="K201" s="798"/>
      <c r="L201" s="798"/>
      <c r="M201" s="798"/>
      <c r="N201" s="798"/>
      <c r="O201" s="798"/>
      <c r="P201" s="798"/>
      <c r="Q201" s="798"/>
      <c r="R201" s="798"/>
      <c r="S201" s="798"/>
      <c r="T201" s="798"/>
      <c r="U201" s="798"/>
      <c r="V201" s="798"/>
      <c r="W201" s="798"/>
      <c r="X201" s="798"/>
      <c r="Y201" s="798"/>
      <c r="Z201" s="798"/>
      <c r="AA201" s="798"/>
    </row>
    <row r="202">
      <c r="A202" s="798"/>
      <c r="B202" s="798"/>
      <c r="C202" s="798"/>
      <c r="D202" s="798"/>
      <c r="E202" s="798"/>
      <c r="F202" s="798"/>
      <c r="G202" s="798"/>
      <c r="H202" s="798"/>
      <c r="I202" s="798"/>
      <c r="J202" s="798"/>
      <c r="K202" s="798"/>
      <c r="L202" s="798"/>
      <c r="M202" s="798"/>
      <c r="N202" s="798"/>
      <c r="O202" s="798"/>
      <c r="P202" s="798"/>
      <c r="Q202" s="798"/>
      <c r="R202" s="798"/>
      <c r="S202" s="798"/>
      <c r="T202" s="798"/>
      <c r="U202" s="798"/>
      <c r="V202" s="798"/>
      <c r="W202" s="798"/>
      <c r="X202" s="798"/>
      <c r="Y202" s="798"/>
      <c r="Z202" s="798"/>
      <c r="AA202" s="798"/>
    </row>
    <row r="203">
      <c r="A203" s="798"/>
      <c r="B203" s="798"/>
      <c r="C203" s="798"/>
      <c r="D203" s="798"/>
      <c r="E203" s="798"/>
      <c r="F203" s="798"/>
      <c r="G203" s="798"/>
      <c r="H203" s="798"/>
      <c r="I203" s="798"/>
      <c r="J203" s="798"/>
      <c r="K203" s="798"/>
      <c r="L203" s="798"/>
      <c r="M203" s="798"/>
      <c r="N203" s="798"/>
      <c r="O203" s="798"/>
      <c r="P203" s="798"/>
      <c r="Q203" s="798"/>
      <c r="R203" s="798"/>
      <c r="S203" s="798"/>
      <c r="T203" s="798"/>
      <c r="U203" s="798"/>
      <c r="V203" s="798"/>
      <c r="W203" s="798"/>
      <c r="X203" s="798"/>
      <c r="Y203" s="798"/>
      <c r="Z203" s="798"/>
      <c r="AA203" s="798"/>
    </row>
    <row r="204">
      <c r="A204" s="798"/>
      <c r="B204" s="798"/>
      <c r="C204" s="798"/>
      <c r="D204" s="798"/>
      <c r="E204" s="798"/>
      <c r="F204" s="798"/>
      <c r="G204" s="798"/>
      <c r="H204" s="798"/>
      <c r="I204" s="798"/>
      <c r="J204" s="798"/>
      <c r="K204" s="798"/>
      <c r="L204" s="798"/>
      <c r="M204" s="798"/>
      <c r="N204" s="798"/>
      <c r="O204" s="798"/>
      <c r="P204" s="798"/>
      <c r="Q204" s="798"/>
      <c r="R204" s="798"/>
      <c r="S204" s="798"/>
      <c r="T204" s="798"/>
      <c r="U204" s="798"/>
      <c r="V204" s="798"/>
      <c r="W204" s="798"/>
      <c r="X204" s="798"/>
      <c r="Y204" s="798"/>
      <c r="Z204" s="798"/>
      <c r="AA204" s="798"/>
    </row>
    <row r="205">
      <c r="A205" s="798"/>
      <c r="B205" s="798"/>
      <c r="C205" s="798"/>
      <c r="D205" s="798"/>
      <c r="E205" s="798"/>
      <c r="F205" s="798"/>
      <c r="G205" s="798"/>
      <c r="H205" s="798"/>
      <c r="I205" s="798"/>
      <c r="J205" s="798"/>
      <c r="K205" s="798"/>
      <c r="L205" s="798"/>
      <c r="M205" s="798"/>
      <c r="N205" s="798"/>
      <c r="O205" s="798"/>
      <c r="P205" s="798"/>
      <c r="Q205" s="798"/>
      <c r="R205" s="798"/>
      <c r="S205" s="798"/>
      <c r="T205" s="798"/>
      <c r="U205" s="798"/>
      <c r="V205" s="798"/>
      <c r="W205" s="798"/>
      <c r="X205" s="798"/>
      <c r="Y205" s="798"/>
      <c r="Z205" s="798"/>
      <c r="AA205" s="798"/>
    </row>
    <row r="206">
      <c r="A206" s="798"/>
      <c r="B206" s="798"/>
      <c r="C206" s="798"/>
      <c r="D206" s="798"/>
      <c r="E206" s="798"/>
      <c r="F206" s="798"/>
      <c r="G206" s="798"/>
      <c r="H206" s="798"/>
      <c r="I206" s="798"/>
      <c r="J206" s="798"/>
      <c r="K206" s="798"/>
      <c r="L206" s="798"/>
      <c r="M206" s="798"/>
      <c r="N206" s="798"/>
      <c r="O206" s="798"/>
      <c r="P206" s="798"/>
      <c r="Q206" s="798"/>
      <c r="R206" s="798"/>
      <c r="S206" s="798"/>
      <c r="T206" s="798"/>
      <c r="U206" s="798"/>
      <c r="V206" s="798"/>
      <c r="W206" s="798"/>
      <c r="X206" s="798"/>
      <c r="Y206" s="798"/>
      <c r="Z206" s="798"/>
      <c r="AA206" s="798"/>
    </row>
    <row r="207">
      <c r="A207" s="798"/>
      <c r="B207" s="798"/>
      <c r="C207" s="798"/>
      <c r="D207" s="798"/>
      <c r="E207" s="798"/>
      <c r="F207" s="798"/>
      <c r="G207" s="798"/>
      <c r="H207" s="798"/>
      <c r="I207" s="798"/>
      <c r="J207" s="798"/>
      <c r="K207" s="798"/>
      <c r="L207" s="798"/>
      <c r="M207" s="798"/>
      <c r="N207" s="798"/>
      <c r="O207" s="798"/>
      <c r="P207" s="798"/>
      <c r="Q207" s="798"/>
      <c r="R207" s="798"/>
      <c r="S207" s="798"/>
      <c r="T207" s="798"/>
      <c r="U207" s="798"/>
      <c r="V207" s="798"/>
      <c r="W207" s="798"/>
      <c r="X207" s="798"/>
      <c r="Y207" s="798"/>
      <c r="Z207" s="798"/>
      <c r="AA207" s="798"/>
    </row>
    <row r="208">
      <c r="A208" s="798"/>
      <c r="B208" s="798"/>
      <c r="C208" s="798"/>
      <c r="D208" s="798"/>
      <c r="E208" s="798"/>
      <c r="F208" s="798"/>
      <c r="G208" s="798"/>
      <c r="H208" s="798"/>
      <c r="I208" s="798"/>
      <c r="J208" s="798"/>
      <c r="K208" s="798"/>
      <c r="L208" s="798"/>
      <c r="M208" s="798"/>
      <c r="N208" s="798"/>
      <c r="O208" s="798"/>
      <c r="P208" s="798"/>
      <c r="Q208" s="798"/>
      <c r="R208" s="798"/>
      <c r="S208" s="798"/>
      <c r="T208" s="798"/>
      <c r="U208" s="798"/>
      <c r="V208" s="798"/>
      <c r="W208" s="798"/>
      <c r="X208" s="798"/>
      <c r="Y208" s="798"/>
      <c r="Z208" s="798"/>
      <c r="AA208" s="798"/>
    </row>
    <row r="209">
      <c r="A209" s="798"/>
      <c r="B209" s="798"/>
      <c r="C209" s="798"/>
      <c r="D209" s="798"/>
      <c r="E209" s="798"/>
      <c r="F209" s="798"/>
      <c r="G209" s="798"/>
      <c r="H209" s="798"/>
      <c r="I209" s="798"/>
      <c r="J209" s="798"/>
      <c r="K209" s="798"/>
      <c r="L209" s="798"/>
      <c r="M209" s="798"/>
      <c r="N209" s="798"/>
      <c r="O209" s="798"/>
      <c r="P209" s="798"/>
      <c r="Q209" s="798"/>
      <c r="R209" s="798"/>
      <c r="S209" s="798"/>
      <c r="T209" s="798"/>
      <c r="U209" s="798"/>
      <c r="V209" s="798"/>
      <c r="W209" s="798"/>
      <c r="X209" s="798"/>
      <c r="Y209" s="798"/>
      <c r="Z209" s="798"/>
      <c r="AA209" s="798"/>
    </row>
    <row r="210">
      <c r="A210" s="798"/>
      <c r="B210" s="798"/>
      <c r="C210" s="798"/>
      <c r="D210" s="798"/>
      <c r="E210" s="798"/>
      <c r="F210" s="798"/>
      <c r="G210" s="798"/>
      <c r="H210" s="798"/>
      <c r="I210" s="798"/>
      <c r="J210" s="798"/>
      <c r="K210" s="798"/>
      <c r="L210" s="798"/>
      <c r="M210" s="798"/>
      <c r="N210" s="798"/>
      <c r="O210" s="798"/>
      <c r="P210" s="798"/>
      <c r="Q210" s="798"/>
      <c r="R210" s="798"/>
      <c r="S210" s="798"/>
      <c r="T210" s="798"/>
      <c r="U210" s="798"/>
      <c r="V210" s="798"/>
      <c r="W210" s="798"/>
      <c r="X210" s="798"/>
      <c r="Y210" s="798"/>
      <c r="Z210" s="798"/>
      <c r="AA210" s="798"/>
    </row>
    <row r="211">
      <c r="A211" s="798"/>
      <c r="B211" s="798"/>
      <c r="C211" s="798"/>
      <c r="D211" s="798"/>
      <c r="E211" s="798"/>
      <c r="F211" s="798"/>
      <c r="G211" s="798"/>
      <c r="H211" s="798"/>
      <c r="I211" s="798"/>
      <c r="J211" s="798"/>
      <c r="K211" s="798"/>
      <c r="L211" s="798"/>
      <c r="M211" s="798"/>
      <c r="N211" s="798"/>
      <c r="O211" s="798"/>
      <c r="P211" s="798"/>
      <c r="Q211" s="798"/>
      <c r="R211" s="798"/>
      <c r="S211" s="798"/>
      <c r="T211" s="798"/>
      <c r="U211" s="798"/>
      <c r="V211" s="798"/>
      <c r="W211" s="798"/>
      <c r="X211" s="798"/>
      <c r="Y211" s="798"/>
      <c r="Z211" s="798"/>
      <c r="AA211" s="798"/>
    </row>
    <row r="212">
      <c r="A212" s="798"/>
      <c r="B212" s="798"/>
      <c r="C212" s="798"/>
      <c r="D212" s="798"/>
      <c r="E212" s="798"/>
      <c r="F212" s="798"/>
      <c r="G212" s="798"/>
      <c r="H212" s="798"/>
      <c r="I212" s="798"/>
      <c r="J212" s="798"/>
      <c r="K212" s="798"/>
      <c r="L212" s="798"/>
      <c r="M212" s="798"/>
      <c r="N212" s="798"/>
      <c r="O212" s="798"/>
      <c r="P212" s="798"/>
      <c r="Q212" s="798"/>
      <c r="R212" s="798"/>
      <c r="S212" s="798"/>
      <c r="T212" s="798"/>
      <c r="U212" s="798"/>
      <c r="V212" s="798"/>
      <c r="W212" s="798"/>
      <c r="X212" s="798"/>
      <c r="Y212" s="798"/>
      <c r="Z212" s="798"/>
      <c r="AA212" s="798"/>
    </row>
    <row r="213">
      <c r="A213" s="798"/>
      <c r="B213" s="798"/>
      <c r="C213" s="798"/>
      <c r="D213" s="798"/>
      <c r="E213" s="798"/>
      <c r="F213" s="798"/>
      <c r="G213" s="798"/>
      <c r="H213" s="798"/>
      <c r="I213" s="798"/>
      <c r="J213" s="798"/>
      <c r="K213" s="798"/>
      <c r="L213" s="798"/>
      <c r="M213" s="798"/>
      <c r="N213" s="798"/>
      <c r="O213" s="798"/>
      <c r="P213" s="798"/>
      <c r="Q213" s="798"/>
      <c r="R213" s="798"/>
      <c r="S213" s="798"/>
      <c r="T213" s="798"/>
      <c r="U213" s="798"/>
      <c r="V213" s="798"/>
      <c r="W213" s="798"/>
      <c r="X213" s="798"/>
      <c r="Y213" s="798"/>
      <c r="Z213" s="798"/>
      <c r="AA213" s="798"/>
    </row>
    <row r="214">
      <c r="A214" s="798"/>
      <c r="B214" s="798"/>
      <c r="C214" s="798"/>
      <c r="D214" s="798"/>
      <c r="E214" s="798"/>
      <c r="F214" s="798"/>
      <c r="G214" s="798"/>
      <c r="H214" s="798"/>
      <c r="I214" s="798"/>
      <c r="J214" s="798"/>
      <c r="K214" s="798"/>
      <c r="L214" s="798"/>
      <c r="M214" s="798"/>
      <c r="N214" s="798"/>
      <c r="O214" s="798"/>
      <c r="P214" s="798"/>
      <c r="Q214" s="798"/>
      <c r="R214" s="798"/>
      <c r="S214" s="798"/>
      <c r="T214" s="798"/>
      <c r="U214" s="798"/>
      <c r="V214" s="798"/>
      <c r="W214" s="798"/>
      <c r="X214" s="798"/>
      <c r="Y214" s="798"/>
      <c r="Z214" s="798"/>
      <c r="AA214" s="798"/>
    </row>
    <row r="215">
      <c r="A215" s="798"/>
      <c r="B215" s="798"/>
      <c r="C215" s="798"/>
      <c r="D215" s="798"/>
      <c r="E215" s="798"/>
      <c r="F215" s="798"/>
      <c r="G215" s="798"/>
      <c r="H215" s="798"/>
      <c r="I215" s="798"/>
      <c r="J215" s="798"/>
      <c r="K215" s="798"/>
      <c r="L215" s="798"/>
      <c r="M215" s="798"/>
      <c r="N215" s="798"/>
      <c r="O215" s="798"/>
      <c r="P215" s="798"/>
      <c r="Q215" s="798"/>
      <c r="R215" s="798"/>
      <c r="S215" s="798"/>
      <c r="T215" s="798"/>
      <c r="U215" s="798"/>
      <c r="V215" s="798"/>
      <c r="W215" s="798"/>
      <c r="X215" s="798"/>
      <c r="Y215" s="798"/>
      <c r="Z215" s="798"/>
      <c r="AA215" s="798"/>
    </row>
    <row r="216">
      <c r="A216" s="798"/>
      <c r="B216" s="798"/>
      <c r="C216" s="798"/>
      <c r="D216" s="798"/>
      <c r="E216" s="798"/>
      <c r="F216" s="798"/>
      <c r="G216" s="798"/>
      <c r="H216" s="798"/>
      <c r="I216" s="798"/>
      <c r="J216" s="798"/>
      <c r="K216" s="798"/>
      <c r="L216" s="798"/>
      <c r="M216" s="798"/>
      <c r="N216" s="798"/>
      <c r="O216" s="798"/>
      <c r="P216" s="798"/>
      <c r="Q216" s="798"/>
      <c r="R216" s="798"/>
      <c r="S216" s="798"/>
      <c r="T216" s="798"/>
      <c r="U216" s="798"/>
      <c r="V216" s="798"/>
      <c r="W216" s="798"/>
      <c r="X216" s="798"/>
      <c r="Y216" s="798"/>
      <c r="Z216" s="798"/>
      <c r="AA216" s="798"/>
    </row>
    <row r="217">
      <c r="A217" s="798"/>
      <c r="B217" s="798"/>
      <c r="C217" s="798"/>
      <c r="D217" s="798"/>
      <c r="E217" s="798"/>
      <c r="F217" s="798"/>
      <c r="G217" s="798"/>
      <c r="H217" s="798"/>
      <c r="I217" s="798"/>
      <c r="J217" s="798"/>
      <c r="K217" s="798"/>
      <c r="L217" s="798"/>
      <c r="M217" s="798"/>
      <c r="N217" s="798"/>
      <c r="O217" s="798"/>
      <c r="P217" s="798"/>
      <c r="Q217" s="798"/>
      <c r="R217" s="798"/>
      <c r="S217" s="798"/>
      <c r="T217" s="798"/>
      <c r="U217" s="798"/>
      <c r="V217" s="798"/>
      <c r="W217" s="798"/>
      <c r="X217" s="798"/>
      <c r="Y217" s="798"/>
      <c r="Z217" s="798"/>
      <c r="AA217" s="798"/>
    </row>
    <row r="218">
      <c r="A218" s="798"/>
      <c r="B218" s="798"/>
      <c r="C218" s="798"/>
      <c r="D218" s="798"/>
      <c r="E218" s="798"/>
      <c r="F218" s="798"/>
      <c r="G218" s="798"/>
      <c r="H218" s="798"/>
      <c r="I218" s="798"/>
      <c r="J218" s="798"/>
      <c r="K218" s="798"/>
      <c r="L218" s="798"/>
      <c r="M218" s="798"/>
      <c r="N218" s="798"/>
      <c r="O218" s="798"/>
      <c r="P218" s="798"/>
      <c r="Q218" s="798"/>
      <c r="R218" s="798"/>
      <c r="S218" s="798"/>
      <c r="T218" s="798"/>
      <c r="U218" s="798"/>
      <c r="V218" s="798"/>
      <c r="W218" s="798"/>
      <c r="X218" s="798"/>
      <c r="Y218" s="798"/>
      <c r="Z218" s="798"/>
      <c r="AA218" s="798"/>
    </row>
    <row r="219">
      <c r="A219" s="798"/>
      <c r="B219" s="798"/>
      <c r="C219" s="798"/>
      <c r="D219" s="798"/>
      <c r="E219" s="798"/>
      <c r="F219" s="798"/>
      <c r="G219" s="798"/>
      <c r="H219" s="798"/>
      <c r="I219" s="798"/>
      <c r="J219" s="798"/>
      <c r="K219" s="798"/>
      <c r="L219" s="798"/>
      <c r="M219" s="798"/>
      <c r="N219" s="798"/>
      <c r="O219" s="798"/>
      <c r="P219" s="798"/>
      <c r="Q219" s="798"/>
      <c r="R219" s="798"/>
      <c r="S219" s="798"/>
      <c r="T219" s="798"/>
      <c r="U219" s="798"/>
      <c r="V219" s="798"/>
      <c r="W219" s="798"/>
      <c r="X219" s="798"/>
      <c r="Y219" s="798"/>
      <c r="Z219" s="798"/>
      <c r="AA219" s="798"/>
    </row>
    <row r="220">
      <c r="A220" s="798"/>
      <c r="B220" s="798"/>
      <c r="C220" s="798"/>
      <c r="D220" s="798"/>
      <c r="E220" s="798"/>
      <c r="F220" s="798"/>
      <c r="G220" s="798"/>
      <c r="H220" s="798"/>
      <c r="I220" s="798"/>
      <c r="J220" s="798"/>
      <c r="K220" s="798"/>
      <c r="L220" s="798"/>
      <c r="M220" s="798"/>
      <c r="N220" s="798"/>
      <c r="O220" s="798"/>
      <c r="P220" s="798"/>
      <c r="Q220" s="798"/>
      <c r="R220" s="798"/>
      <c r="S220" s="798"/>
      <c r="T220" s="798"/>
      <c r="U220" s="798"/>
      <c r="V220" s="798"/>
      <c r="W220" s="798"/>
      <c r="X220" s="798"/>
      <c r="Y220" s="798"/>
      <c r="Z220" s="798"/>
      <c r="AA220" s="798"/>
    </row>
    <row r="221">
      <c r="A221" s="798"/>
      <c r="B221" s="798"/>
      <c r="C221" s="798"/>
      <c r="D221" s="798"/>
      <c r="E221" s="798"/>
      <c r="F221" s="798"/>
      <c r="G221" s="798"/>
      <c r="H221" s="798"/>
      <c r="I221" s="798"/>
      <c r="J221" s="798"/>
      <c r="K221" s="798"/>
      <c r="L221" s="798"/>
      <c r="M221" s="798"/>
      <c r="N221" s="798"/>
      <c r="O221" s="798"/>
      <c r="P221" s="798"/>
      <c r="Q221" s="798"/>
      <c r="R221" s="798"/>
      <c r="S221" s="798"/>
      <c r="T221" s="798"/>
      <c r="U221" s="798"/>
      <c r="V221" s="798"/>
      <c r="W221" s="798"/>
      <c r="X221" s="798"/>
      <c r="Y221" s="798"/>
      <c r="Z221" s="798"/>
      <c r="AA221" s="798"/>
    </row>
    <row r="222">
      <c r="A222" s="798"/>
      <c r="B222" s="798"/>
      <c r="C222" s="798"/>
      <c r="D222" s="798"/>
      <c r="E222" s="798"/>
      <c r="F222" s="798"/>
      <c r="G222" s="798"/>
      <c r="H222" s="798"/>
      <c r="I222" s="798"/>
      <c r="J222" s="798"/>
      <c r="K222" s="798"/>
      <c r="L222" s="798"/>
      <c r="M222" s="798"/>
      <c r="N222" s="798"/>
      <c r="O222" s="798"/>
      <c r="P222" s="798"/>
      <c r="Q222" s="798"/>
      <c r="R222" s="798"/>
      <c r="S222" s="798"/>
      <c r="T222" s="798"/>
      <c r="U222" s="798"/>
      <c r="V222" s="798"/>
      <c r="W222" s="798"/>
      <c r="X222" s="798"/>
      <c r="Y222" s="798"/>
      <c r="Z222" s="798"/>
      <c r="AA222" s="798"/>
    </row>
    <row r="223">
      <c r="A223" s="798"/>
      <c r="B223" s="798"/>
      <c r="C223" s="798"/>
      <c r="D223" s="798"/>
      <c r="E223" s="798"/>
      <c r="F223" s="798"/>
      <c r="G223" s="798"/>
      <c r="H223" s="798"/>
      <c r="I223" s="798"/>
      <c r="J223" s="798"/>
      <c r="K223" s="798"/>
      <c r="L223" s="798"/>
      <c r="M223" s="798"/>
      <c r="N223" s="798"/>
      <c r="O223" s="798"/>
      <c r="P223" s="798"/>
      <c r="Q223" s="798"/>
      <c r="R223" s="798"/>
      <c r="S223" s="798"/>
      <c r="T223" s="798"/>
      <c r="U223" s="798"/>
      <c r="V223" s="798"/>
      <c r="W223" s="798"/>
      <c r="X223" s="798"/>
      <c r="Y223" s="798"/>
      <c r="Z223" s="798"/>
      <c r="AA223" s="798"/>
    </row>
    <row r="224">
      <c r="A224" s="798"/>
      <c r="B224" s="798"/>
      <c r="C224" s="798"/>
      <c r="D224" s="798"/>
      <c r="E224" s="798"/>
      <c r="F224" s="798"/>
      <c r="G224" s="798"/>
      <c r="H224" s="798"/>
      <c r="I224" s="798"/>
      <c r="J224" s="798"/>
      <c r="K224" s="798"/>
      <c r="L224" s="798"/>
      <c r="M224" s="798"/>
      <c r="N224" s="798"/>
      <c r="O224" s="798"/>
      <c r="P224" s="798"/>
      <c r="Q224" s="798"/>
      <c r="R224" s="798"/>
      <c r="S224" s="798"/>
      <c r="T224" s="798"/>
      <c r="U224" s="798"/>
      <c r="V224" s="798"/>
      <c r="W224" s="798"/>
      <c r="X224" s="798"/>
      <c r="Y224" s="798"/>
      <c r="Z224" s="798"/>
      <c r="AA224" s="798"/>
    </row>
    <row r="225">
      <c r="A225" s="798"/>
      <c r="B225" s="798"/>
      <c r="C225" s="798"/>
      <c r="D225" s="798"/>
      <c r="E225" s="798"/>
      <c r="F225" s="798"/>
      <c r="G225" s="798"/>
      <c r="H225" s="798"/>
      <c r="I225" s="798"/>
      <c r="J225" s="798"/>
      <c r="K225" s="798"/>
      <c r="L225" s="798"/>
      <c r="M225" s="798"/>
      <c r="N225" s="798"/>
      <c r="O225" s="798"/>
      <c r="P225" s="798"/>
      <c r="Q225" s="798"/>
      <c r="R225" s="798"/>
      <c r="S225" s="798"/>
      <c r="T225" s="798"/>
      <c r="U225" s="798"/>
      <c r="V225" s="798"/>
      <c r="W225" s="798"/>
      <c r="X225" s="798"/>
      <c r="Y225" s="798"/>
      <c r="Z225" s="798"/>
      <c r="AA225" s="798"/>
    </row>
    <row r="226">
      <c r="A226" s="798"/>
      <c r="B226" s="798"/>
      <c r="C226" s="798"/>
      <c r="D226" s="798"/>
      <c r="E226" s="798"/>
      <c r="F226" s="798"/>
      <c r="G226" s="798"/>
      <c r="H226" s="798"/>
      <c r="I226" s="798"/>
      <c r="J226" s="798"/>
      <c r="K226" s="798"/>
      <c r="L226" s="798"/>
      <c r="M226" s="798"/>
      <c r="N226" s="798"/>
      <c r="O226" s="798"/>
      <c r="P226" s="798"/>
      <c r="Q226" s="798"/>
      <c r="R226" s="798"/>
      <c r="S226" s="798"/>
      <c r="T226" s="798"/>
      <c r="U226" s="798"/>
      <c r="V226" s="798"/>
      <c r="W226" s="798"/>
      <c r="X226" s="798"/>
      <c r="Y226" s="798"/>
      <c r="Z226" s="798"/>
      <c r="AA226" s="798"/>
    </row>
    <row r="227">
      <c r="A227" s="798"/>
      <c r="B227" s="798"/>
      <c r="C227" s="798"/>
      <c r="D227" s="798"/>
      <c r="E227" s="798"/>
      <c r="F227" s="798"/>
      <c r="G227" s="798"/>
      <c r="H227" s="798"/>
      <c r="I227" s="798"/>
      <c r="J227" s="798"/>
      <c r="K227" s="798"/>
      <c r="L227" s="798"/>
      <c r="M227" s="798"/>
      <c r="N227" s="798"/>
      <c r="O227" s="798"/>
      <c r="P227" s="798"/>
      <c r="Q227" s="798"/>
      <c r="R227" s="798"/>
      <c r="S227" s="798"/>
      <c r="T227" s="798"/>
      <c r="U227" s="798"/>
      <c r="V227" s="798"/>
      <c r="W227" s="798"/>
      <c r="X227" s="798"/>
      <c r="Y227" s="798"/>
      <c r="Z227" s="798"/>
      <c r="AA227" s="798"/>
    </row>
    <row r="228">
      <c r="A228" s="798"/>
      <c r="B228" s="798"/>
      <c r="C228" s="798"/>
      <c r="D228" s="798"/>
      <c r="E228" s="798"/>
      <c r="F228" s="798"/>
      <c r="G228" s="798"/>
      <c r="H228" s="798"/>
      <c r="I228" s="798"/>
      <c r="J228" s="798"/>
      <c r="K228" s="798"/>
      <c r="L228" s="798"/>
      <c r="M228" s="798"/>
      <c r="N228" s="798"/>
      <c r="O228" s="798"/>
      <c r="P228" s="798"/>
      <c r="Q228" s="798"/>
      <c r="R228" s="798"/>
      <c r="S228" s="798"/>
      <c r="T228" s="798"/>
      <c r="U228" s="798"/>
      <c r="V228" s="798"/>
      <c r="W228" s="798"/>
      <c r="X228" s="798"/>
      <c r="Y228" s="798"/>
      <c r="Z228" s="798"/>
      <c r="AA228" s="798"/>
    </row>
    <row r="229">
      <c r="A229" s="798"/>
      <c r="B229" s="798"/>
      <c r="C229" s="798"/>
      <c r="D229" s="798"/>
      <c r="E229" s="798"/>
      <c r="F229" s="798"/>
      <c r="G229" s="798"/>
      <c r="H229" s="798"/>
      <c r="I229" s="798"/>
      <c r="J229" s="798"/>
      <c r="K229" s="798"/>
      <c r="L229" s="798"/>
      <c r="M229" s="798"/>
      <c r="N229" s="798"/>
      <c r="O229" s="798"/>
      <c r="P229" s="798"/>
      <c r="Q229" s="798"/>
      <c r="R229" s="798"/>
      <c r="S229" s="798"/>
      <c r="T229" s="798"/>
      <c r="U229" s="798"/>
      <c r="V229" s="798"/>
      <c r="W229" s="798"/>
      <c r="X229" s="798"/>
      <c r="Y229" s="798"/>
      <c r="Z229" s="798"/>
      <c r="AA229" s="798"/>
    </row>
    <row r="230">
      <c r="A230" s="798"/>
      <c r="B230" s="798"/>
      <c r="C230" s="798"/>
      <c r="D230" s="798"/>
      <c r="E230" s="798"/>
      <c r="F230" s="798"/>
      <c r="G230" s="798"/>
      <c r="H230" s="798"/>
      <c r="I230" s="798"/>
      <c r="J230" s="798"/>
      <c r="K230" s="798"/>
      <c r="L230" s="798"/>
      <c r="M230" s="798"/>
      <c r="N230" s="798"/>
      <c r="O230" s="798"/>
      <c r="P230" s="798"/>
      <c r="Q230" s="798"/>
      <c r="R230" s="798"/>
      <c r="S230" s="798"/>
      <c r="T230" s="798"/>
      <c r="U230" s="798"/>
      <c r="V230" s="798"/>
      <c r="W230" s="798"/>
      <c r="X230" s="798"/>
      <c r="Y230" s="798"/>
      <c r="Z230" s="798"/>
      <c r="AA230" s="798"/>
    </row>
    <row r="231">
      <c r="A231" s="798"/>
      <c r="B231" s="798"/>
      <c r="C231" s="798"/>
      <c r="D231" s="798"/>
      <c r="E231" s="798"/>
      <c r="F231" s="798"/>
      <c r="G231" s="798"/>
      <c r="H231" s="798"/>
      <c r="I231" s="798"/>
      <c r="J231" s="798"/>
      <c r="K231" s="798"/>
      <c r="L231" s="798"/>
      <c r="M231" s="798"/>
      <c r="N231" s="798"/>
      <c r="O231" s="798"/>
      <c r="P231" s="798"/>
      <c r="Q231" s="798"/>
      <c r="R231" s="798"/>
      <c r="S231" s="798"/>
      <c r="T231" s="798"/>
      <c r="U231" s="798"/>
      <c r="V231" s="798"/>
      <c r="W231" s="798"/>
      <c r="X231" s="798"/>
      <c r="Y231" s="798"/>
      <c r="Z231" s="798"/>
      <c r="AA231" s="798"/>
    </row>
    <row r="232">
      <c r="A232" s="798"/>
      <c r="B232" s="798"/>
      <c r="C232" s="798"/>
      <c r="D232" s="798"/>
      <c r="E232" s="798"/>
      <c r="F232" s="798"/>
      <c r="G232" s="798"/>
      <c r="H232" s="798"/>
      <c r="I232" s="798"/>
      <c r="J232" s="798"/>
      <c r="K232" s="798"/>
      <c r="L232" s="798"/>
      <c r="M232" s="798"/>
      <c r="N232" s="798"/>
      <c r="O232" s="798"/>
      <c r="P232" s="798"/>
      <c r="Q232" s="798"/>
      <c r="R232" s="798"/>
      <c r="S232" s="798"/>
      <c r="T232" s="798"/>
      <c r="U232" s="798"/>
      <c r="V232" s="798"/>
      <c r="W232" s="798"/>
      <c r="X232" s="798"/>
      <c r="Y232" s="798"/>
      <c r="Z232" s="798"/>
      <c r="AA232" s="798"/>
    </row>
    <row r="233">
      <c r="A233" s="798"/>
      <c r="B233" s="798"/>
      <c r="C233" s="798"/>
      <c r="D233" s="798"/>
      <c r="E233" s="798"/>
      <c r="F233" s="798"/>
      <c r="G233" s="798"/>
      <c r="H233" s="798"/>
      <c r="I233" s="798"/>
      <c r="J233" s="798"/>
      <c r="K233" s="798"/>
      <c r="L233" s="798"/>
      <c r="M233" s="798"/>
      <c r="N233" s="798"/>
      <c r="O233" s="798"/>
      <c r="P233" s="798"/>
      <c r="Q233" s="798"/>
      <c r="R233" s="798"/>
      <c r="S233" s="798"/>
      <c r="T233" s="798"/>
      <c r="U233" s="798"/>
      <c r="V233" s="798"/>
      <c r="W233" s="798"/>
      <c r="X233" s="798"/>
      <c r="Y233" s="798"/>
      <c r="Z233" s="798"/>
      <c r="AA233" s="798"/>
    </row>
    <row r="234">
      <c r="A234" s="798"/>
      <c r="B234" s="798"/>
      <c r="C234" s="798"/>
      <c r="D234" s="798"/>
      <c r="E234" s="798"/>
      <c r="F234" s="798"/>
      <c r="G234" s="798"/>
      <c r="H234" s="798"/>
      <c r="I234" s="798"/>
      <c r="J234" s="798"/>
      <c r="K234" s="798"/>
      <c r="L234" s="798"/>
      <c r="M234" s="798"/>
      <c r="N234" s="798"/>
      <c r="O234" s="798"/>
      <c r="P234" s="798"/>
      <c r="Q234" s="798"/>
      <c r="R234" s="798"/>
      <c r="S234" s="798"/>
      <c r="T234" s="798"/>
      <c r="U234" s="798"/>
      <c r="V234" s="798"/>
      <c r="W234" s="798"/>
      <c r="X234" s="798"/>
      <c r="Y234" s="798"/>
      <c r="Z234" s="798"/>
      <c r="AA234" s="798"/>
    </row>
    <row r="235">
      <c r="A235" s="798"/>
      <c r="B235" s="798"/>
      <c r="C235" s="798"/>
      <c r="D235" s="798"/>
      <c r="E235" s="798"/>
      <c r="F235" s="798"/>
      <c r="G235" s="798"/>
      <c r="H235" s="798"/>
      <c r="I235" s="798"/>
      <c r="J235" s="798"/>
      <c r="K235" s="798"/>
      <c r="L235" s="798"/>
      <c r="M235" s="798"/>
      <c r="N235" s="798"/>
      <c r="O235" s="798"/>
      <c r="P235" s="798"/>
      <c r="Q235" s="798"/>
      <c r="R235" s="798"/>
      <c r="S235" s="798"/>
      <c r="T235" s="798"/>
      <c r="U235" s="798"/>
      <c r="V235" s="798"/>
      <c r="W235" s="798"/>
      <c r="X235" s="798"/>
      <c r="Y235" s="798"/>
      <c r="Z235" s="798"/>
      <c r="AA235" s="798"/>
    </row>
    <row r="236">
      <c r="A236" s="798"/>
      <c r="B236" s="798"/>
      <c r="C236" s="798"/>
      <c r="D236" s="798"/>
      <c r="E236" s="798"/>
      <c r="F236" s="798"/>
      <c r="G236" s="798"/>
      <c r="H236" s="798"/>
      <c r="I236" s="798"/>
      <c r="J236" s="798"/>
      <c r="K236" s="798"/>
      <c r="L236" s="798"/>
      <c r="M236" s="798"/>
      <c r="N236" s="798"/>
      <c r="O236" s="798"/>
      <c r="P236" s="798"/>
      <c r="Q236" s="798"/>
      <c r="R236" s="798"/>
      <c r="S236" s="798"/>
      <c r="T236" s="798"/>
      <c r="U236" s="798"/>
      <c r="V236" s="798"/>
      <c r="W236" s="798"/>
      <c r="X236" s="798"/>
      <c r="Y236" s="798"/>
      <c r="Z236" s="798"/>
      <c r="AA236" s="798"/>
    </row>
    <row r="237">
      <c r="A237" s="798"/>
      <c r="B237" s="798"/>
      <c r="C237" s="798"/>
      <c r="D237" s="798"/>
      <c r="E237" s="798"/>
      <c r="F237" s="798"/>
      <c r="G237" s="798"/>
      <c r="H237" s="798"/>
      <c r="I237" s="798"/>
      <c r="J237" s="798"/>
      <c r="K237" s="798"/>
      <c r="L237" s="798"/>
      <c r="M237" s="798"/>
      <c r="N237" s="798"/>
      <c r="O237" s="798"/>
      <c r="P237" s="798"/>
      <c r="Q237" s="798"/>
      <c r="R237" s="798"/>
      <c r="S237" s="798"/>
      <c r="T237" s="798"/>
      <c r="U237" s="798"/>
      <c r="V237" s="798"/>
      <c r="W237" s="798"/>
      <c r="X237" s="798"/>
      <c r="Y237" s="798"/>
      <c r="Z237" s="798"/>
      <c r="AA237" s="798"/>
    </row>
    <row r="238">
      <c r="A238" s="798"/>
      <c r="B238" s="798"/>
      <c r="C238" s="798"/>
      <c r="D238" s="798"/>
      <c r="E238" s="798"/>
      <c r="F238" s="798"/>
      <c r="G238" s="798"/>
      <c r="H238" s="798"/>
      <c r="I238" s="798"/>
      <c r="J238" s="798"/>
      <c r="K238" s="798"/>
      <c r="L238" s="798"/>
      <c r="M238" s="798"/>
      <c r="N238" s="798"/>
      <c r="O238" s="798"/>
      <c r="P238" s="798"/>
      <c r="Q238" s="798"/>
      <c r="R238" s="798"/>
      <c r="S238" s="798"/>
      <c r="T238" s="798"/>
      <c r="U238" s="798"/>
      <c r="V238" s="798"/>
      <c r="W238" s="798"/>
      <c r="X238" s="798"/>
      <c r="Y238" s="798"/>
      <c r="Z238" s="798"/>
      <c r="AA238" s="798"/>
    </row>
    <row r="239">
      <c r="A239" s="798"/>
      <c r="B239" s="798"/>
      <c r="C239" s="798"/>
      <c r="D239" s="798"/>
      <c r="E239" s="798"/>
      <c r="F239" s="798"/>
      <c r="G239" s="798"/>
      <c r="H239" s="798"/>
      <c r="I239" s="798"/>
      <c r="J239" s="798"/>
      <c r="K239" s="798"/>
      <c r="L239" s="798"/>
      <c r="M239" s="798"/>
      <c r="N239" s="798"/>
      <c r="O239" s="798"/>
      <c r="P239" s="798"/>
      <c r="Q239" s="798"/>
      <c r="R239" s="798"/>
      <c r="S239" s="798"/>
      <c r="T239" s="798"/>
      <c r="U239" s="798"/>
      <c r="V239" s="798"/>
      <c r="W239" s="798"/>
      <c r="X239" s="798"/>
      <c r="Y239" s="798"/>
      <c r="Z239" s="798"/>
      <c r="AA239" s="798"/>
    </row>
    <row r="240">
      <c r="A240" s="798"/>
      <c r="B240" s="798"/>
      <c r="C240" s="798"/>
      <c r="D240" s="798"/>
      <c r="E240" s="798"/>
      <c r="F240" s="798"/>
      <c r="G240" s="798"/>
      <c r="H240" s="798"/>
      <c r="I240" s="798"/>
      <c r="J240" s="798"/>
      <c r="K240" s="798"/>
      <c r="L240" s="798"/>
      <c r="M240" s="798"/>
      <c r="N240" s="798"/>
      <c r="O240" s="798"/>
      <c r="P240" s="798"/>
      <c r="Q240" s="798"/>
      <c r="R240" s="798"/>
      <c r="S240" s="798"/>
      <c r="T240" s="798"/>
      <c r="U240" s="798"/>
      <c r="V240" s="798"/>
      <c r="W240" s="798"/>
      <c r="X240" s="798"/>
      <c r="Y240" s="798"/>
      <c r="Z240" s="798"/>
      <c r="AA240" s="798"/>
    </row>
    <row r="241">
      <c r="A241" s="798"/>
      <c r="B241" s="798"/>
      <c r="C241" s="798"/>
      <c r="D241" s="798"/>
      <c r="E241" s="798"/>
      <c r="F241" s="798"/>
      <c r="G241" s="798"/>
      <c r="H241" s="798"/>
      <c r="I241" s="798"/>
      <c r="J241" s="798"/>
      <c r="K241" s="798"/>
      <c r="L241" s="798"/>
      <c r="M241" s="798"/>
      <c r="N241" s="798"/>
      <c r="O241" s="798"/>
      <c r="P241" s="798"/>
      <c r="Q241" s="798"/>
      <c r="R241" s="798"/>
      <c r="S241" s="798"/>
      <c r="T241" s="798"/>
      <c r="U241" s="798"/>
      <c r="V241" s="798"/>
      <c r="W241" s="798"/>
      <c r="X241" s="798"/>
      <c r="Y241" s="798"/>
      <c r="Z241" s="798"/>
      <c r="AA241" s="798"/>
    </row>
    <row r="242">
      <c r="A242" s="798"/>
      <c r="B242" s="798"/>
      <c r="C242" s="798"/>
      <c r="D242" s="798"/>
      <c r="E242" s="798"/>
      <c r="F242" s="798"/>
      <c r="G242" s="798"/>
      <c r="H242" s="798"/>
      <c r="I242" s="798"/>
      <c r="J242" s="798"/>
      <c r="K242" s="798"/>
      <c r="L242" s="798"/>
      <c r="M242" s="798"/>
      <c r="N242" s="798"/>
      <c r="O242" s="798"/>
      <c r="P242" s="798"/>
      <c r="Q242" s="798"/>
      <c r="R242" s="798"/>
      <c r="S242" s="798"/>
      <c r="T242" s="798"/>
      <c r="U242" s="798"/>
      <c r="V242" s="798"/>
      <c r="W242" s="798"/>
      <c r="X242" s="798"/>
      <c r="Y242" s="798"/>
      <c r="Z242" s="798"/>
      <c r="AA242" s="798"/>
    </row>
    <row r="243">
      <c r="A243" s="798"/>
      <c r="B243" s="798"/>
      <c r="C243" s="798"/>
      <c r="D243" s="798"/>
      <c r="E243" s="798"/>
      <c r="F243" s="798"/>
      <c r="G243" s="798"/>
      <c r="H243" s="798"/>
      <c r="I243" s="798"/>
      <c r="J243" s="798"/>
      <c r="K243" s="798"/>
      <c r="L243" s="798"/>
      <c r="M243" s="798"/>
      <c r="N243" s="798"/>
      <c r="O243" s="798"/>
      <c r="P243" s="798"/>
      <c r="Q243" s="798"/>
      <c r="R243" s="798"/>
      <c r="S243" s="798"/>
      <c r="T243" s="798"/>
      <c r="U243" s="798"/>
      <c r="V243" s="798"/>
      <c r="W243" s="798"/>
      <c r="X243" s="798"/>
      <c r="Y243" s="798"/>
      <c r="Z243" s="798"/>
      <c r="AA243" s="798"/>
    </row>
    <row r="244">
      <c r="A244" s="798"/>
      <c r="B244" s="798"/>
      <c r="C244" s="798"/>
      <c r="D244" s="798"/>
      <c r="E244" s="798"/>
      <c r="F244" s="798"/>
      <c r="G244" s="798"/>
      <c r="H244" s="798"/>
      <c r="I244" s="798"/>
      <c r="J244" s="798"/>
      <c r="K244" s="798"/>
      <c r="L244" s="798"/>
      <c r="M244" s="798"/>
      <c r="N244" s="798"/>
      <c r="O244" s="798"/>
      <c r="P244" s="798"/>
      <c r="Q244" s="798"/>
      <c r="R244" s="798"/>
      <c r="S244" s="798"/>
      <c r="T244" s="798"/>
      <c r="U244" s="798"/>
      <c r="V244" s="798"/>
      <c r="W244" s="798"/>
      <c r="X244" s="798"/>
      <c r="Y244" s="798"/>
      <c r="Z244" s="798"/>
      <c r="AA244" s="798"/>
    </row>
    <row r="245">
      <c r="A245" s="798"/>
      <c r="B245" s="798"/>
      <c r="C245" s="798"/>
      <c r="D245" s="798"/>
      <c r="E245" s="798"/>
      <c r="F245" s="798"/>
      <c r="G245" s="798"/>
      <c r="H245" s="798"/>
      <c r="I245" s="798"/>
      <c r="J245" s="798"/>
      <c r="K245" s="798"/>
      <c r="L245" s="798"/>
      <c r="M245" s="798"/>
      <c r="N245" s="798"/>
      <c r="O245" s="798"/>
      <c r="P245" s="798"/>
      <c r="Q245" s="798"/>
      <c r="R245" s="798"/>
      <c r="S245" s="798"/>
      <c r="T245" s="798"/>
      <c r="U245" s="798"/>
      <c r="V245" s="798"/>
      <c r="W245" s="798"/>
      <c r="X245" s="798"/>
      <c r="Y245" s="798"/>
      <c r="Z245" s="798"/>
      <c r="AA245" s="798"/>
    </row>
    <row r="246">
      <c r="A246" s="798"/>
      <c r="B246" s="798"/>
      <c r="C246" s="798"/>
      <c r="D246" s="798"/>
      <c r="E246" s="798"/>
      <c r="F246" s="798"/>
      <c r="G246" s="798"/>
      <c r="H246" s="798"/>
      <c r="I246" s="798"/>
      <c r="J246" s="798"/>
      <c r="K246" s="798"/>
      <c r="L246" s="798"/>
      <c r="M246" s="798"/>
      <c r="N246" s="798"/>
      <c r="O246" s="798"/>
      <c r="P246" s="798"/>
      <c r="Q246" s="798"/>
      <c r="R246" s="798"/>
      <c r="S246" s="798"/>
      <c r="T246" s="798"/>
      <c r="U246" s="798"/>
      <c r="V246" s="798"/>
      <c r="W246" s="798"/>
      <c r="X246" s="798"/>
      <c r="Y246" s="798"/>
      <c r="Z246" s="798"/>
      <c r="AA246" s="798"/>
    </row>
    <row r="247">
      <c r="A247" s="798"/>
      <c r="B247" s="798"/>
      <c r="C247" s="798"/>
      <c r="D247" s="798"/>
      <c r="E247" s="798"/>
      <c r="F247" s="798"/>
      <c r="G247" s="798"/>
      <c r="H247" s="798"/>
      <c r="I247" s="798"/>
      <c r="J247" s="798"/>
      <c r="K247" s="798"/>
      <c r="L247" s="798"/>
      <c r="M247" s="798"/>
      <c r="N247" s="798"/>
      <c r="O247" s="798"/>
      <c r="P247" s="798"/>
      <c r="Q247" s="798"/>
      <c r="R247" s="798"/>
      <c r="S247" s="798"/>
      <c r="T247" s="798"/>
      <c r="U247" s="798"/>
      <c r="V247" s="798"/>
      <c r="W247" s="798"/>
      <c r="X247" s="798"/>
      <c r="Y247" s="798"/>
      <c r="Z247" s="798"/>
      <c r="AA247" s="798"/>
    </row>
    <row r="248">
      <c r="A248" s="798"/>
      <c r="B248" s="798"/>
      <c r="C248" s="798"/>
      <c r="D248" s="798"/>
      <c r="E248" s="798"/>
      <c r="F248" s="798"/>
      <c r="G248" s="798"/>
      <c r="H248" s="798"/>
      <c r="I248" s="798"/>
      <c r="J248" s="798"/>
      <c r="K248" s="798"/>
      <c r="L248" s="798"/>
      <c r="M248" s="798"/>
      <c r="N248" s="798"/>
      <c r="O248" s="798"/>
      <c r="P248" s="798"/>
      <c r="Q248" s="798"/>
      <c r="R248" s="798"/>
      <c r="S248" s="798"/>
      <c r="T248" s="798"/>
      <c r="U248" s="798"/>
      <c r="V248" s="798"/>
      <c r="W248" s="798"/>
      <c r="X248" s="798"/>
      <c r="Y248" s="798"/>
      <c r="Z248" s="798"/>
      <c r="AA248" s="798"/>
    </row>
    <row r="249">
      <c r="A249" s="798"/>
      <c r="B249" s="798"/>
      <c r="C249" s="798"/>
      <c r="D249" s="798"/>
      <c r="E249" s="798"/>
      <c r="F249" s="798"/>
      <c r="G249" s="798"/>
      <c r="H249" s="798"/>
      <c r="I249" s="798"/>
      <c r="J249" s="798"/>
      <c r="K249" s="798"/>
      <c r="L249" s="798"/>
      <c r="M249" s="798"/>
      <c r="N249" s="798"/>
      <c r="O249" s="798"/>
      <c r="P249" s="798"/>
      <c r="Q249" s="798"/>
      <c r="R249" s="798"/>
      <c r="S249" s="798"/>
      <c r="T249" s="798"/>
      <c r="U249" s="798"/>
      <c r="V249" s="798"/>
      <c r="W249" s="798"/>
      <c r="X249" s="798"/>
      <c r="Y249" s="798"/>
      <c r="Z249" s="798"/>
      <c r="AA249" s="798"/>
    </row>
    <row r="250">
      <c r="A250" s="798"/>
      <c r="B250" s="798"/>
      <c r="C250" s="798"/>
      <c r="D250" s="798"/>
      <c r="E250" s="798"/>
      <c r="F250" s="798"/>
      <c r="G250" s="798"/>
      <c r="H250" s="798"/>
      <c r="I250" s="798"/>
      <c r="J250" s="798"/>
      <c r="K250" s="798"/>
      <c r="L250" s="798"/>
      <c r="M250" s="798"/>
      <c r="N250" s="798"/>
      <c r="O250" s="798"/>
      <c r="P250" s="798"/>
      <c r="Q250" s="798"/>
      <c r="R250" s="798"/>
      <c r="S250" s="798"/>
      <c r="T250" s="798"/>
      <c r="U250" s="798"/>
      <c r="V250" s="798"/>
      <c r="W250" s="798"/>
      <c r="X250" s="798"/>
      <c r="Y250" s="798"/>
      <c r="Z250" s="798"/>
      <c r="AA250" s="798"/>
    </row>
    <row r="251">
      <c r="A251" s="798"/>
      <c r="B251" s="798"/>
      <c r="C251" s="798"/>
      <c r="D251" s="798"/>
      <c r="E251" s="798"/>
      <c r="F251" s="798"/>
      <c r="G251" s="798"/>
      <c r="H251" s="798"/>
      <c r="I251" s="798"/>
      <c r="J251" s="798"/>
      <c r="K251" s="798"/>
      <c r="L251" s="798"/>
      <c r="M251" s="798"/>
      <c r="N251" s="798"/>
      <c r="O251" s="798"/>
      <c r="P251" s="798"/>
      <c r="Q251" s="798"/>
      <c r="R251" s="798"/>
      <c r="S251" s="798"/>
      <c r="T251" s="798"/>
      <c r="U251" s="798"/>
      <c r="V251" s="798"/>
      <c r="W251" s="798"/>
      <c r="X251" s="798"/>
      <c r="Y251" s="798"/>
      <c r="Z251" s="798"/>
      <c r="AA251" s="798"/>
    </row>
    <row r="252">
      <c r="A252" s="798"/>
      <c r="B252" s="798"/>
      <c r="C252" s="798"/>
      <c r="D252" s="798"/>
      <c r="E252" s="798"/>
      <c r="F252" s="798"/>
      <c r="G252" s="798"/>
      <c r="H252" s="798"/>
      <c r="I252" s="798"/>
      <c r="J252" s="798"/>
      <c r="K252" s="798"/>
      <c r="L252" s="798"/>
      <c r="M252" s="798"/>
      <c r="N252" s="798"/>
      <c r="O252" s="798"/>
      <c r="P252" s="798"/>
      <c r="Q252" s="798"/>
      <c r="R252" s="798"/>
      <c r="S252" s="798"/>
      <c r="T252" s="798"/>
      <c r="U252" s="798"/>
      <c r="V252" s="798"/>
      <c r="W252" s="798"/>
      <c r="X252" s="798"/>
      <c r="Y252" s="798"/>
      <c r="Z252" s="798"/>
      <c r="AA252" s="798"/>
    </row>
    <row r="253">
      <c r="A253" s="798"/>
      <c r="B253" s="798"/>
      <c r="C253" s="798"/>
      <c r="D253" s="798"/>
      <c r="E253" s="798"/>
      <c r="F253" s="798"/>
      <c r="G253" s="798"/>
      <c r="H253" s="798"/>
      <c r="I253" s="798"/>
      <c r="J253" s="798"/>
      <c r="K253" s="798"/>
      <c r="L253" s="798"/>
      <c r="M253" s="798"/>
      <c r="N253" s="798"/>
      <c r="O253" s="798"/>
      <c r="P253" s="798"/>
      <c r="Q253" s="798"/>
      <c r="R253" s="798"/>
      <c r="S253" s="798"/>
      <c r="T253" s="798"/>
      <c r="U253" s="798"/>
      <c r="V253" s="798"/>
      <c r="W253" s="798"/>
      <c r="X253" s="798"/>
      <c r="Y253" s="798"/>
      <c r="Z253" s="798"/>
      <c r="AA253" s="798"/>
    </row>
    <row r="254">
      <c r="A254" s="798"/>
      <c r="B254" s="798"/>
      <c r="C254" s="798"/>
      <c r="D254" s="798"/>
      <c r="E254" s="798"/>
      <c r="F254" s="798"/>
      <c r="G254" s="798"/>
      <c r="H254" s="798"/>
      <c r="I254" s="798"/>
      <c r="J254" s="798"/>
      <c r="K254" s="798"/>
      <c r="L254" s="798"/>
      <c r="M254" s="798"/>
      <c r="N254" s="798"/>
      <c r="O254" s="798"/>
      <c r="P254" s="798"/>
      <c r="Q254" s="798"/>
      <c r="R254" s="798"/>
      <c r="S254" s="798"/>
      <c r="T254" s="798"/>
      <c r="U254" s="798"/>
      <c r="V254" s="798"/>
      <c r="W254" s="798"/>
      <c r="X254" s="798"/>
      <c r="Y254" s="798"/>
      <c r="Z254" s="798"/>
      <c r="AA254" s="798"/>
    </row>
    <row r="255">
      <c r="A255" s="798"/>
      <c r="B255" s="798"/>
      <c r="C255" s="798"/>
      <c r="D255" s="798"/>
      <c r="E255" s="798"/>
      <c r="F255" s="798"/>
      <c r="G255" s="798"/>
      <c r="H255" s="798"/>
      <c r="I255" s="798"/>
      <c r="J255" s="798"/>
      <c r="K255" s="798"/>
      <c r="L255" s="798"/>
      <c r="M255" s="798"/>
      <c r="N255" s="798"/>
      <c r="O255" s="798"/>
      <c r="P255" s="798"/>
      <c r="Q255" s="798"/>
      <c r="R255" s="798"/>
      <c r="S255" s="798"/>
      <c r="T255" s="798"/>
      <c r="U255" s="798"/>
      <c r="V255" s="798"/>
      <c r="W255" s="798"/>
      <c r="X255" s="798"/>
      <c r="Y255" s="798"/>
      <c r="Z255" s="798"/>
      <c r="AA255" s="798"/>
    </row>
    <row r="256">
      <c r="A256" s="798"/>
      <c r="B256" s="798"/>
      <c r="C256" s="798"/>
      <c r="D256" s="798"/>
      <c r="E256" s="798"/>
      <c r="F256" s="798"/>
      <c r="G256" s="798"/>
      <c r="H256" s="798"/>
      <c r="I256" s="798"/>
      <c r="J256" s="798"/>
      <c r="K256" s="798"/>
      <c r="L256" s="798"/>
      <c r="M256" s="798"/>
      <c r="N256" s="798"/>
      <c r="O256" s="798"/>
      <c r="P256" s="798"/>
      <c r="Q256" s="798"/>
      <c r="R256" s="798"/>
      <c r="S256" s="798"/>
      <c r="T256" s="798"/>
      <c r="U256" s="798"/>
      <c r="V256" s="798"/>
      <c r="W256" s="798"/>
      <c r="X256" s="798"/>
      <c r="Y256" s="798"/>
      <c r="Z256" s="798"/>
      <c r="AA256" s="798"/>
    </row>
    <row r="257">
      <c r="A257" s="798"/>
      <c r="B257" s="798"/>
      <c r="C257" s="798"/>
      <c r="D257" s="798"/>
      <c r="E257" s="798"/>
      <c r="F257" s="798"/>
      <c r="G257" s="798"/>
      <c r="H257" s="798"/>
      <c r="I257" s="798"/>
      <c r="J257" s="798"/>
      <c r="K257" s="798"/>
      <c r="L257" s="798"/>
      <c r="M257" s="798"/>
      <c r="N257" s="798"/>
      <c r="O257" s="798"/>
      <c r="P257" s="798"/>
      <c r="Q257" s="798"/>
      <c r="R257" s="798"/>
      <c r="S257" s="798"/>
      <c r="T257" s="798"/>
      <c r="U257" s="798"/>
      <c r="V257" s="798"/>
      <c r="W257" s="798"/>
      <c r="X257" s="798"/>
      <c r="Y257" s="798"/>
      <c r="Z257" s="798"/>
      <c r="AA257" s="798"/>
    </row>
    <row r="258">
      <c r="A258" s="798"/>
      <c r="B258" s="798"/>
      <c r="C258" s="798"/>
      <c r="D258" s="798"/>
      <c r="E258" s="798"/>
      <c r="F258" s="798"/>
      <c r="G258" s="798"/>
      <c r="H258" s="798"/>
      <c r="I258" s="798"/>
      <c r="J258" s="798"/>
      <c r="K258" s="798"/>
      <c r="L258" s="798"/>
      <c r="M258" s="798"/>
      <c r="N258" s="798"/>
      <c r="O258" s="798"/>
      <c r="P258" s="798"/>
      <c r="Q258" s="798"/>
      <c r="R258" s="798"/>
      <c r="S258" s="798"/>
      <c r="T258" s="798"/>
      <c r="U258" s="798"/>
      <c r="V258" s="798"/>
      <c r="W258" s="798"/>
      <c r="X258" s="798"/>
      <c r="Y258" s="798"/>
      <c r="Z258" s="798"/>
      <c r="AA258" s="798"/>
    </row>
    <row r="259">
      <c r="A259" s="798"/>
      <c r="B259" s="798"/>
      <c r="C259" s="798"/>
      <c r="D259" s="798"/>
      <c r="E259" s="798"/>
      <c r="F259" s="798"/>
      <c r="G259" s="798"/>
      <c r="H259" s="798"/>
      <c r="I259" s="798"/>
      <c r="J259" s="798"/>
      <c r="K259" s="798"/>
      <c r="L259" s="798"/>
      <c r="M259" s="798"/>
      <c r="N259" s="798"/>
      <c r="O259" s="798"/>
      <c r="P259" s="798"/>
      <c r="Q259" s="798"/>
      <c r="R259" s="798"/>
      <c r="S259" s="798"/>
      <c r="T259" s="798"/>
      <c r="U259" s="798"/>
      <c r="V259" s="798"/>
      <c r="W259" s="798"/>
      <c r="X259" s="798"/>
      <c r="Y259" s="798"/>
      <c r="Z259" s="798"/>
      <c r="AA259" s="798"/>
    </row>
    <row r="260">
      <c r="A260" s="798"/>
      <c r="B260" s="798"/>
      <c r="C260" s="798"/>
      <c r="D260" s="798"/>
      <c r="E260" s="798"/>
      <c r="F260" s="798"/>
      <c r="G260" s="798"/>
      <c r="H260" s="798"/>
      <c r="I260" s="798"/>
      <c r="J260" s="798"/>
      <c r="K260" s="798"/>
      <c r="L260" s="798"/>
      <c r="M260" s="798"/>
      <c r="N260" s="798"/>
      <c r="O260" s="798"/>
      <c r="P260" s="798"/>
      <c r="Q260" s="798"/>
      <c r="R260" s="798"/>
      <c r="S260" s="798"/>
      <c r="T260" s="798"/>
      <c r="U260" s="798"/>
      <c r="V260" s="798"/>
      <c r="W260" s="798"/>
      <c r="X260" s="798"/>
      <c r="Y260" s="798"/>
      <c r="Z260" s="798"/>
      <c r="AA260" s="798"/>
    </row>
    <row r="261">
      <c r="A261" s="798"/>
      <c r="B261" s="798"/>
      <c r="C261" s="798"/>
      <c r="D261" s="798"/>
      <c r="E261" s="798"/>
      <c r="F261" s="798"/>
      <c r="G261" s="798"/>
      <c r="H261" s="798"/>
      <c r="I261" s="798"/>
      <c r="J261" s="798"/>
      <c r="K261" s="798"/>
      <c r="L261" s="798"/>
      <c r="M261" s="798"/>
      <c r="N261" s="798"/>
      <c r="O261" s="798"/>
      <c r="P261" s="798"/>
      <c r="Q261" s="798"/>
      <c r="R261" s="798"/>
      <c r="S261" s="798"/>
      <c r="T261" s="798"/>
      <c r="U261" s="798"/>
      <c r="V261" s="798"/>
      <c r="W261" s="798"/>
      <c r="X261" s="798"/>
      <c r="Y261" s="798"/>
      <c r="Z261" s="798"/>
      <c r="AA261" s="798"/>
    </row>
    <row r="262">
      <c r="A262" s="798"/>
      <c r="B262" s="798"/>
      <c r="C262" s="798"/>
      <c r="D262" s="798"/>
      <c r="E262" s="798"/>
      <c r="F262" s="798"/>
      <c r="G262" s="798"/>
      <c r="H262" s="798"/>
      <c r="I262" s="798"/>
      <c r="J262" s="798"/>
      <c r="K262" s="798"/>
      <c r="L262" s="798"/>
      <c r="M262" s="798"/>
      <c r="N262" s="798"/>
      <c r="O262" s="798"/>
      <c r="P262" s="798"/>
      <c r="Q262" s="798"/>
      <c r="R262" s="798"/>
      <c r="S262" s="798"/>
      <c r="T262" s="798"/>
      <c r="U262" s="798"/>
      <c r="V262" s="798"/>
      <c r="W262" s="798"/>
      <c r="X262" s="798"/>
      <c r="Y262" s="798"/>
      <c r="Z262" s="798"/>
      <c r="AA262" s="798"/>
    </row>
    <row r="263">
      <c r="A263" s="798"/>
      <c r="B263" s="798"/>
      <c r="C263" s="798"/>
      <c r="D263" s="798"/>
      <c r="E263" s="798"/>
      <c r="F263" s="798"/>
      <c r="G263" s="798"/>
      <c r="H263" s="798"/>
      <c r="I263" s="798"/>
      <c r="J263" s="798"/>
      <c r="K263" s="798"/>
      <c r="L263" s="798"/>
      <c r="M263" s="798"/>
      <c r="N263" s="798"/>
      <c r="O263" s="798"/>
      <c r="P263" s="798"/>
      <c r="Q263" s="798"/>
      <c r="R263" s="798"/>
      <c r="S263" s="798"/>
      <c r="T263" s="798"/>
      <c r="U263" s="798"/>
      <c r="V263" s="798"/>
      <c r="W263" s="798"/>
      <c r="X263" s="798"/>
      <c r="Y263" s="798"/>
      <c r="Z263" s="798"/>
      <c r="AA263" s="798"/>
    </row>
    <row r="264">
      <c r="A264" s="798"/>
      <c r="B264" s="798"/>
      <c r="C264" s="798"/>
      <c r="D264" s="798"/>
      <c r="E264" s="798"/>
      <c r="F264" s="798"/>
      <c r="G264" s="798"/>
      <c r="H264" s="798"/>
      <c r="I264" s="798"/>
      <c r="J264" s="798"/>
      <c r="K264" s="798"/>
      <c r="L264" s="798"/>
      <c r="M264" s="798"/>
      <c r="N264" s="798"/>
      <c r="O264" s="798"/>
      <c r="P264" s="798"/>
      <c r="Q264" s="798"/>
      <c r="R264" s="798"/>
      <c r="S264" s="798"/>
      <c r="T264" s="798"/>
      <c r="U264" s="798"/>
      <c r="V264" s="798"/>
      <c r="W264" s="798"/>
      <c r="X264" s="798"/>
      <c r="Y264" s="798"/>
      <c r="Z264" s="798"/>
      <c r="AA264" s="798"/>
    </row>
    <row r="265">
      <c r="A265" s="798"/>
      <c r="B265" s="798"/>
      <c r="C265" s="798"/>
      <c r="D265" s="798"/>
      <c r="E265" s="798"/>
      <c r="F265" s="798"/>
      <c r="G265" s="798"/>
      <c r="H265" s="798"/>
      <c r="I265" s="798"/>
      <c r="J265" s="798"/>
      <c r="K265" s="798"/>
      <c r="L265" s="798"/>
      <c r="M265" s="798"/>
      <c r="N265" s="798"/>
      <c r="O265" s="798"/>
      <c r="P265" s="798"/>
      <c r="Q265" s="798"/>
      <c r="R265" s="798"/>
      <c r="S265" s="798"/>
      <c r="T265" s="798"/>
      <c r="U265" s="798"/>
      <c r="V265" s="798"/>
      <c r="W265" s="798"/>
      <c r="X265" s="798"/>
      <c r="Y265" s="798"/>
      <c r="Z265" s="798"/>
      <c r="AA265" s="798"/>
    </row>
    <row r="266">
      <c r="A266" s="798"/>
      <c r="B266" s="798"/>
      <c r="C266" s="798"/>
      <c r="D266" s="798"/>
      <c r="E266" s="798"/>
      <c r="F266" s="798"/>
      <c r="G266" s="798"/>
      <c r="H266" s="798"/>
      <c r="I266" s="798"/>
      <c r="J266" s="798"/>
      <c r="K266" s="798"/>
      <c r="L266" s="798"/>
      <c r="M266" s="798"/>
      <c r="N266" s="798"/>
      <c r="O266" s="798"/>
      <c r="P266" s="798"/>
      <c r="Q266" s="798"/>
      <c r="R266" s="798"/>
      <c r="S266" s="798"/>
      <c r="T266" s="798"/>
      <c r="U266" s="798"/>
      <c r="V266" s="798"/>
      <c r="W266" s="798"/>
      <c r="X266" s="798"/>
      <c r="Y266" s="798"/>
      <c r="Z266" s="798"/>
      <c r="AA266" s="798"/>
    </row>
    <row r="267">
      <c r="A267" s="798"/>
      <c r="B267" s="798"/>
      <c r="C267" s="798"/>
      <c r="D267" s="798"/>
      <c r="E267" s="798"/>
      <c r="F267" s="798"/>
      <c r="G267" s="798"/>
      <c r="H267" s="798"/>
      <c r="I267" s="798"/>
      <c r="J267" s="798"/>
      <c r="K267" s="798"/>
      <c r="L267" s="798"/>
      <c r="M267" s="798"/>
      <c r="N267" s="798"/>
      <c r="O267" s="798"/>
      <c r="P267" s="798"/>
      <c r="Q267" s="798"/>
      <c r="R267" s="798"/>
      <c r="S267" s="798"/>
      <c r="T267" s="798"/>
      <c r="U267" s="798"/>
      <c r="V267" s="798"/>
      <c r="W267" s="798"/>
      <c r="X267" s="798"/>
      <c r="Y267" s="798"/>
      <c r="Z267" s="798"/>
      <c r="AA267" s="798"/>
    </row>
    <row r="268">
      <c r="A268" s="798"/>
      <c r="B268" s="798"/>
      <c r="C268" s="798"/>
      <c r="D268" s="798"/>
      <c r="E268" s="798"/>
      <c r="F268" s="798"/>
      <c r="G268" s="798"/>
      <c r="H268" s="798"/>
      <c r="I268" s="798"/>
      <c r="J268" s="798"/>
      <c r="K268" s="798"/>
      <c r="L268" s="798"/>
      <c r="M268" s="798"/>
      <c r="N268" s="798"/>
      <c r="O268" s="798"/>
      <c r="P268" s="798"/>
      <c r="Q268" s="798"/>
      <c r="R268" s="798"/>
      <c r="S268" s="798"/>
      <c r="T268" s="798"/>
      <c r="U268" s="798"/>
      <c r="V268" s="798"/>
      <c r="W268" s="798"/>
      <c r="X268" s="798"/>
      <c r="Y268" s="798"/>
      <c r="Z268" s="798"/>
      <c r="AA268" s="798"/>
    </row>
    <row r="269">
      <c r="A269" s="798"/>
      <c r="B269" s="798"/>
      <c r="C269" s="798"/>
      <c r="D269" s="798"/>
      <c r="E269" s="798"/>
      <c r="F269" s="798"/>
      <c r="G269" s="798"/>
      <c r="H269" s="798"/>
      <c r="I269" s="798"/>
      <c r="J269" s="798"/>
      <c r="K269" s="798"/>
      <c r="L269" s="798"/>
      <c r="M269" s="798"/>
      <c r="N269" s="798"/>
      <c r="O269" s="798"/>
      <c r="P269" s="798"/>
      <c r="Q269" s="798"/>
      <c r="R269" s="798"/>
      <c r="S269" s="798"/>
      <c r="T269" s="798"/>
      <c r="U269" s="798"/>
      <c r="V269" s="798"/>
      <c r="W269" s="798"/>
      <c r="X269" s="798"/>
      <c r="Y269" s="798"/>
      <c r="Z269" s="798"/>
      <c r="AA269" s="798"/>
    </row>
    <row r="270">
      <c r="A270" s="798"/>
      <c r="B270" s="798"/>
      <c r="C270" s="798"/>
      <c r="D270" s="798"/>
      <c r="E270" s="798"/>
      <c r="F270" s="798"/>
      <c r="G270" s="798"/>
      <c r="H270" s="798"/>
      <c r="I270" s="798"/>
      <c r="J270" s="798"/>
      <c r="K270" s="798"/>
      <c r="L270" s="798"/>
      <c r="M270" s="798"/>
      <c r="N270" s="798"/>
      <c r="O270" s="798"/>
      <c r="P270" s="798"/>
      <c r="Q270" s="798"/>
      <c r="R270" s="798"/>
      <c r="S270" s="798"/>
      <c r="T270" s="798"/>
      <c r="U270" s="798"/>
      <c r="V270" s="798"/>
      <c r="W270" s="798"/>
      <c r="X270" s="798"/>
      <c r="Y270" s="798"/>
      <c r="Z270" s="798"/>
      <c r="AA270" s="798"/>
    </row>
    <row r="271">
      <c r="A271" s="798"/>
      <c r="B271" s="798"/>
      <c r="C271" s="798"/>
      <c r="D271" s="798"/>
      <c r="E271" s="798"/>
      <c r="F271" s="798"/>
      <c r="G271" s="798"/>
      <c r="H271" s="798"/>
      <c r="I271" s="798"/>
      <c r="J271" s="798"/>
      <c r="K271" s="798"/>
      <c r="L271" s="798"/>
      <c r="M271" s="798"/>
      <c r="N271" s="798"/>
      <c r="O271" s="798"/>
      <c r="P271" s="798"/>
      <c r="Q271" s="798"/>
      <c r="R271" s="798"/>
      <c r="S271" s="798"/>
      <c r="T271" s="798"/>
      <c r="U271" s="798"/>
      <c r="V271" s="798"/>
      <c r="W271" s="798"/>
      <c r="X271" s="798"/>
      <c r="Y271" s="798"/>
      <c r="Z271" s="798"/>
      <c r="AA271" s="798"/>
    </row>
    <row r="272">
      <c r="A272" s="798"/>
      <c r="B272" s="798"/>
      <c r="C272" s="798"/>
      <c r="D272" s="798"/>
      <c r="E272" s="798"/>
      <c r="F272" s="798"/>
      <c r="G272" s="798"/>
      <c r="H272" s="798"/>
      <c r="I272" s="798"/>
      <c r="J272" s="798"/>
      <c r="K272" s="798"/>
      <c r="L272" s="798"/>
      <c r="M272" s="798"/>
      <c r="N272" s="798"/>
      <c r="O272" s="798"/>
      <c r="P272" s="798"/>
      <c r="Q272" s="798"/>
      <c r="R272" s="798"/>
      <c r="S272" s="798"/>
      <c r="T272" s="798"/>
      <c r="U272" s="798"/>
      <c r="V272" s="798"/>
      <c r="W272" s="798"/>
      <c r="X272" s="798"/>
      <c r="Y272" s="798"/>
      <c r="Z272" s="798"/>
      <c r="AA272" s="798"/>
    </row>
    <row r="273">
      <c r="A273" s="798"/>
      <c r="B273" s="798"/>
      <c r="C273" s="798"/>
      <c r="D273" s="798"/>
      <c r="E273" s="798"/>
      <c r="F273" s="798"/>
      <c r="G273" s="798"/>
      <c r="H273" s="798"/>
      <c r="I273" s="798"/>
      <c r="J273" s="798"/>
      <c r="K273" s="798"/>
      <c r="L273" s="798"/>
      <c r="M273" s="798"/>
      <c r="N273" s="798"/>
      <c r="O273" s="798"/>
      <c r="P273" s="798"/>
      <c r="Q273" s="798"/>
      <c r="R273" s="798"/>
      <c r="S273" s="798"/>
      <c r="T273" s="798"/>
      <c r="U273" s="798"/>
      <c r="V273" s="798"/>
      <c r="W273" s="798"/>
      <c r="X273" s="798"/>
      <c r="Y273" s="798"/>
      <c r="Z273" s="798"/>
      <c r="AA273" s="798"/>
    </row>
    <row r="274">
      <c r="A274" s="798"/>
      <c r="B274" s="798"/>
      <c r="C274" s="798"/>
      <c r="D274" s="798"/>
      <c r="E274" s="798"/>
      <c r="F274" s="798"/>
      <c r="G274" s="798"/>
      <c r="H274" s="798"/>
      <c r="I274" s="798"/>
      <c r="J274" s="798"/>
      <c r="K274" s="798"/>
      <c r="L274" s="798"/>
      <c r="M274" s="798"/>
      <c r="N274" s="798"/>
      <c r="O274" s="798"/>
      <c r="P274" s="798"/>
      <c r="Q274" s="798"/>
      <c r="R274" s="798"/>
      <c r="S274" s="798"/>
      <c r="T274" s="798"/>
      <c r="U274" s="798"/>
      <c r="V274" s="798"/>
      <c r="W274" s="798"/>
      <c r="X274" s="798"/>
      <c r="Y274" s="798"/>
      <c r="Z274" s="798"/>
      <c r="AA274" s="798"/>
    </row>
    <row r="275">
      <c r="A275" s="798"/>
      <c r="B275" s="798"/>
      <c r="C275" s="798"/>
      <c r="D275" s="798"/>
      <c r="E275" s="798"/>
      <c r="F275" s="798"/>
      <c r="G275" s="798"/>
      <c r="H275" s="798"/>
      <c r="I275" s="798"/>
      <c r="J275" s="798"/>
      <c r="K275" s="798"/>
      <c r="L275" s="798"/>
      <c r="M275" s="798"/>
      <c r="N275" s="798"/>
      <c r="O275" s="798"/>
      <c r="P275" s="798"/>
      <c r="Q275" s="798"/>
      <c r="R275" s="798"/>
      <c r="S275" s="798"/>
      <c r="T275" s="798"/>
      <c r="U275" s="798"/>
      <c r="V275" s="798"/>
      <c r="W275" s="798"/>
      <c r="X275" s="798"/>
      <c r="Y275" s="798"/>
      <c r="Z275" s="798"/>
      <c r="AA275" s="798"/>
    </row>
    <row r="276">
      <c r="A276" s="798"/>
      <c r="B276" s="798"/>
      <c r="C276" s="798"/>
      <c r="D276" s="798"/>
      <c r="E276" s="798"/>
      <c r="F276" s="798"/>
      <c r="G276" s="798"/>
      <c r="H276" s="798"/>
      <c r="I276" s="798"/>
      <c r="J276" s="798"/>
      <c r="K276" s="798"/>
      <c r="L276" s="798"/>
      <c r="M276" s="798"/>
      <c r="N276" s="798"/>
      <c r="O276" s="798"/>
      <c r="P276" s="798"/>
      <c r="Q276" s="798"/>
      <c r="R276" s="798"/>
      <c r="S276" s="798"/>
      <c r="T276" s="798"/>
      <c r="U276" s="798"/>
      <c r="V276" s="798"/>
      <c r="W276" s="798"/>
      <c r="X276" s="798"/>
      <c r="Y276" s="798"/>
      <c r="Z276" s="798"/>
      <c r="AA276" s="798"/>
    </row>
    <row r="277">
      <c r="A277" s="798"/>
      <c r="B277" s="798"/>
      <c r="C277" s="798"/>
      <c r="D277" s="798"/>
      <c r="E277" s="798"/>
      <c r="F277" s="798"/>
      <c r="G277" s="798"/>
      <c r="H277" s="798"/>
      <c r="I277" s="798"/>
      <c r="J277" s="798"/>
      <c r="K277" s="798"/>
      <c r="L277" s="798"/>
      <c r="M277" s="798"/>
      <c r="N277" s="798"/>
      <c r="O277" s="798"/>
      <c r="P277" s="798"/>
      <c r="Q277" s="798"/>
      <c r="R277" s="798"/>
      <c r="S277" s="798"/>
      <c r="T277" s="798"/>
      <c r="U277" s="798"/>
      <c r="V277" s="798"/>
      <c r="W277" s="798"/>
      <c r="X277" s="798"/>
      <c r="Y277" s="798"/>
      <c r="Z277" s="798"/>
      <c r="AA277" s="798"/>
    </row>
    <row r="278">
      <c r="A278" s="798"/>
      <c r="B278" s="798"/>
      <c r="C278" s="798"/>
      <c r="D278" s="798"/>
      <c r="E278" s="798"/>
      <c r="F278" s="798"/>
      <c r="G278" s="798"/>
      <c r="H278" s="798"/>
      <c r="I278" s="798"/>
      <c r="J278" s="798"/>
      <c r="K278" s="798"/>
      <c r="L278" s="798"/>
      <c r="M278" s="798"/>
      <c r="N278" s="798"/>
      <c r="O278" s="798"/>
      <c r="P278" s="798"/>
      <c r="Q278" s="798"/>
      <c r="R278" s="798"/>
      <c r="S278" s="798"/>
      <c r="T278" s="798"/>
      <c r="U278" s="798"/>
      <c r="V278" s="798"/>
      <c r="W278" s="798"/>
      <c r="X278" s="798"/>
      <c r="Y278" s="798"/>
      <c r="Z278" s="798"/>
      <c r="AA278" s="798"/>
    </row>
    <row r="279">
      <c r="A279" s="798"/>
      <c r="B279" s="798"/>
      <c r="C279" s="798"/>
      <c r="D279" s="798"/>
      <c r="E279" s="798"/>
      <c r="F279" s="798"/>
      <c r="G279" s="798"/>
      <c r="H279" s="798"/>
      <c r="I279" s="798"/>
      <c r="J279" s="798"/>
      <c r="K279" s="798"/>
      <c r="L279" s="798"/>
      <c r="M279" s="798"/>
      <c r="N279" s="798"/>
      <c r="O279" s="798"/>
      <c r="P279" s="798"/>
      <c r="Q279" s="798"/>
      <c r="R279" s="798"/>
      <c r="S279" s="798"/>
      <c r="T279" s="798"/>
      <c r="U279" s="798"/>
      <c r="V279" s="798"/>
      <c r="W279" s="798"/>
      <c r="X279" s="798"/>
      <c r="Y279" s="798"/>
      <c r="Z279" s="798"/>
      <c r="AA279" s="798"/>
    </row>
    <row r="280">
      <c r="A280" s="798"/>
      <c r="B280" s="798"/>
      <c r="C280" s="798"/>
      <c r="D280" s="798"/>
      <c r="E280" s="798"/>
      <c r="F280" s="798"/>
      <c r="G280" s="798"/>
      <c r="H280" s="798"/>
      <c r="I280" s="798"/>
      <c r="J280" s="798"/>
      <c r="K280" s="798"/>
      <c r="L280" s="798"/>
      <c r="M280" s="798"/>
      <c r="N280" s="798"/>
      <c r="O280" s="798"/>
      <c r="P280" s="798"/>
      <c r="Q280" s="798"/>
      <c r="R280" s="798"/>
      <c r="S280" s="798"/>
      <c r="T280" s="798"/>
      <c r="U280" s="798"/>
      <c r="V280" s="798"/>
      <c r="W280" s="798"/>
      <c r="X280" s="798"/>
      <c r="Y280" s="798"/>
      <c r="Z280" s="798"/>
      <c r="AA280" s="798"/>
    </row>
    <row r="281">
      <c r="A281" s="798"/>
      <c r="B281" s="798"/>
      <c r="C281" s="798"/>
      <c r="D281" s="798"/>
      <c r="E281" s="798"/>
      <c r="F281" s="798"/>
      <c r="G281" s="798"/>
      <c r="H281" s="798"/>
      <c r="I281" s="798"/>
      <c r="J281" s="798"/>
      <c r="K281" s="798"/>
      <c r="L281" s="798"/>
      <c r="M281" s="798"/>
      <c r="N281" s="798"/>
      <c r="O281" s="798"/>
      <c r="P281" s="798"/>
      <c r="Q281" s="798"/>
      <c r="R281" s="798"/>
      <c r="S281" s="798"/>
      <c r="T281" s="798"/>
      <c r="U281" s="798"/>
      <c r="V281" s="798"/>
      <c r="W281" s="798"/>
      <c r="X281" s="798"/>
      <c r="Y281" s="798"/>
      <c r="Z281" s="798"/>
      <c r="AA281" s="798"/>
    </row>
    <row r="282">
      <c r="A282" s="798"/>
      <c r="B282" s="798"/>
      <c r="C282" s="798"/>
      <c r="D282" s="798"/>
      <c r="E282" s="798"/>
      <c r="F282" s="798"/>
      <c r="G282" s="798"/>
      <c r="H282" s="798"/>
      <c r="I282" s="798"/>
      <c r="J282" s="798"/>
      <c r="K282" s="798"/>
      <c r="L282" s="798"/>
      <c r="M282" s="798"/>
      <c r="N282" s="798"/>
      <c r="O282" s="798"/>
      <c r="P282" s="798"/>
      <c r="Q282" s="798"/>
      <c r="R282" s="798"/>
      <c r="S282" s="798"/>
      <c r="T282" s="798"/>
      <c r="U282" s="798"/>
      <c r="V282" s="798"/>
      <c r="W282" s="798"/>
      <c r="X282" s="798"/>
      <c r="Y282" s="798"/>
      <c r="Z282" s="798"/>
      <c r="AA282" s="798"/>
    </row>
    <row r="283">
      <c r="A283" s="798"/>
      <c r="B283" s="798"/>
      <c r="C283" s="798"/>
      <c r="D283" s="798"/>
      <c r="E283" s="798"/>
      <c r="F283" s="798"/>
      <c r="G283" s="798"/>
      <c r="H283" s="798"/>
      <c r="I283" s="798"/>
      <c r="J283" s="798"/>
      <c r="K283" s="798"/>
      <c r="L283" s="798"/>
      <c r="M283" s="798"/>
      <c r="N283" s="798"/>
      <c r="O283" s="798"/>
      <c r="P283" s="798"/>
      <c r="Q283" s="798"/>
      <c r="R283" s="798"/>
      <c r="S283" s="798"/>
      <c r="T283" s="798"/>
      <c r="U283" s="798"/>
      <c r="V283" s="798"/>
      <c r="W283" s="798"/>
      <c r="X283" s="798"/>
      <c r="Y283" s="798"/>
      <c r="Z283" s="798"/>
      <c r="AA283" s="798"/>
    </row>
    <row r="284">
      <c r="A284" s="798"/>
      <c r="B284" s="798"/>
      <c r="C284" s="798"/>
      <c r="D284" s="798"/>
      <c r="E284" s="798"/>
      <c r="F284" s="798"/>
      <c r="G284" s="798"/>
      <c r="H284" s="798"/>
      <c r="I284" s="798"/>
      <c r="J284" s="798"/>
      <c r="K284" s="798"/>
      <c r="L284" s="798"/>
      <c r="M284" s="798"/>
      <c r="N284" s="798"/>
      <c r="O284" s="798"/>
      <c r="P284" s="798"/>
      <c r="Q284" s="798"/>
      <c r="R284" s="798"/>
      <c r="S284" s="798"/>
      <c r="T284" s="798"/>
      <c r="U284" s="798"/>
      <c r="V284" s="798"/>
      <c r="W284" s="798"/>
      <c r="X284" s="798"/>
      <c r="Y284" s="798"/>
      <c r="Z284" s="798"/>
      <c r="AA284" s="798"/>
    </row>
    <row r="285">
      <c r="A285" s="798"/>
      <c r="B285" s="798"/>
      <c r="C285" s="798"/>
      <c r="D285" s="798"/>
      <c r="E285" s="798"/>
      <c r="F285" s="798"/>
      <c r="G285" s="798"/>
      <c r="H285" s="798"/>
      <c r="I285" s="798"/>
      <c r="J285" s="798"/>
      <c r="K285" s="798"/>
      <c r="L285" s="798"/>
      <c r="M285" s="798"/>
      <c r="N285" s="798"/>
      <c r="O285" s="798"/>
      <c r="P285" s="798"/>
      <c r="Q285" s="798"/>
      <c r="R285" s="798"/>
      <c r="S285" s="798"/>
      <c r="T285" s="798"/>
      <c r="U285" s="798"/>
      <c r="V285" s="798"/>
      <c r="W285" s="798"/>
      <c r="X285" s="798"/>
      <c r="Y285" s="798"/>
      <c r="Z285" s="798"/>
      <c r="AA285" s="798"/>
    </row>
    <row r="286">
      <c r="A286" s="798"/>
      <c r="B286" s="798"/>
      <c r="C286" s="798"/>
      <c r="D286" s="798"/>
      <c r="E286" s="798"/>
      <c r="F286" s="798"/>
      <c r="G286" s="798"/>
      <c r="H286" s="798"/>
      <c r="I286" s="798"/>
      <c r="J286" s="798"/>
      <c r="K286" s="798"/>
      <c r="L286" s="798"/>
      <c r="M286" s="798"/>
      <c r="N286" s="798"/>
      <c r="O286" s="798"/>
      <c r="P286" s="798"/>
      <c r="Q286" s="798"/>
      <c r="R286" s="798"/>
      <c r="S286" s="798"/>
      <c r="T286" s="798"/>
      <c r="U286" s="798"/>
      <c r="V286" s="798"/>
      <c r="W286" s="798"/>
      <c r="X286" s="798"/>
      <c r="Y286" s="798"/>
      <c r="Z286" s="798"/>
      <c r="AA286" s="798"/>
    </row>
    <row r="287">
      <c r="A287" s="798"/>
      <c r="B287" s="798"/>
      <c r="C287" s="798"/>
      <c r="D287" s="798"/>
      <c r="E287" s="798"/>
      <c r="F287" s="798"/>
      <c r="G287" s="798"/>
      <c r="H287" s="798"/>
      <c r="I287" s="798"/>
      <c r="J287" s="798"/>
      <c r="K287" s="798"/>
      <c r="L287" s="798"/>
      <c r="M287" s="798"/>
      <c r="N287" s="798"/>
      <c r="O287" s="798"/>
      <c r="P287" s="798"/>
      <c r="Q287" s="798"/>
      <c r="R287" s="798"/>
      <c r="S287" s="798"/>
      <c r="T287" s="798"/>
      <c r="U287" s="798"/>
      <c r="V287" s="798"/>
      <c r="W287" s="798"/>
      <c r="X287" s="798"/>
      <c r="Y287" s="798"/>
      <c r="Z287" s="798"/>
      <c r="AA287" s="798"/>
    </row>
    <row r="288">
      <c r="A288" s="798"/>
      <c r="B288" s="798"/>
      <c r="C288" s="798"/>
      <c r="D288" s="798"/>
      <c r="E288" s="798"/>
      <c r="F288" s="798"/>
      <c r="G288" s="798"/>
      <c r="H288" s="798"/>
      <c r="I288" s="798"/>
      <c r="J288" s="798"/>
      <c r="K288" s="798"/>
      <c r="L288" s="798"/>
      <c r="M288" s="798"/>
      <c r="N288" s="798"/>
      <c r="O288" s="798"/>
      <c r="P288" s="798"/>
      <c r="Q288" s="798"/>
      <c r="R288" s="798"/>
      <c r="S288" s="798"/>
      <c r="T288" s="798"/>
      <c r="U288" s="798"/>
      <c r="V288" s="798"/>
      <c r="W288" s="798"/>
      <c r="X288" s="798"/>
      <c r="Y288" s="798"/>
      <c r="Z288" s="798"/>
      <c r="AA288" s="798"/>
    </row>
    <row r="289">
      <c r="A289" s="798"/>
      <c r="B289" s="798"/>
      <c r="C289" s="798"/>
      <c r="D289" s="798"/>
      <c r="E289" s="798"/>
      <c r="F289" s="798"/>
      <c r="G289" s="798"/>
      <c r="H289" s="798"/>
      <c r="I289" s="798"/>
      <c r="J289" s="798"/>
      <c r="K289" s="798"/>
      <c r="L289" s="798"/>
      <c r="M289" s="798"/>
      <c r="N289" s="798"/>
      <c r="O289" s="798"/>
      <c r="P289" s="798"/>
      <c r="Q289" s="798"/>
      <c r="R289" s="798"/>
      <c r="S289" s="798"/>
      <c r="T289" s="798"/>
      <c r="U289" s="798"/>
      <c r="V289" s="798"/>
      <c r="W289" s="798"/>
      <c r="X289" s="798"/>
      <c r="Y289" s="798"/>
      <c r="Z289" s="798"/>
      <c r="AA289" s="798"/>
    </row>
    <row r="290">
      <c r="A290" s="798"/>
      <c r="B290" s="798"/>
      <c r="C290" s="798"/>
      <c r="D290" s="798"/>
      <c r="E290" s="798"/>
      <c r="F290" s="798"/>
      <c r="G290" s="798"/>
      <c r="H290" s="798"/>
      <c r="I290" s="798"/>
      <c r="J290" s="798"/>
      <c r="K290" s="798"/>
      <c r="L290" s="798"/>
      <c r="M290" s="798"/>
      <c r="N290" s="798"/>
      <c r="O290" s="798"/>
      <c r="P290" s="798"/>
      <c r="Q290" s="798"/>
      <c r="R290" s="798"/>
      <c r="S290" s="798"/>
      <c r="T290" s="798"/>
      <c r="U290" s="798"/>
      <c r="V290" s="798"/>
      <c r="W290" s="798"/>
      <c r="X290" s="798"/>
      <c r="Y290" s="798"/>
      <c r="Z290" s="798"/>
      <c r="AA290" s="798"/>
    </row>
    <row r="291">
      <c r="A291" s="798"/>
      <c r="B291" s="798"/>
      <c r="C291" s="798"/>
      <c r="D291" s="798"/>
      <c r="E291" s="798"/>
      <c r="F291" s="798"/>
      <c r="G291" s="798"/>
      <c r="H291" s="798"/>
      <c r="I291" s="798"/>
      <c r="J291" s="798"/>
      <c r="K291" s="798"/>
      <c r="L291" s="798"/>
      <c r="M291" s="798"/>
      <c r="N291" s="798"/>
      <c r="O291" s="798"/>
      <c r="P291" s="798"/>
      <c r="Q291" s="798"/>
      <c r="R291" s="798"/>
      <c r="S291" s="798"/>
      <c r="T291" s="798"/>
      <c r="U291" s="798"/>
      <c r="V291" s="798"/>
      <c r="W291" s="798"/>
      <c r="X291" s="798"/>
      <c r="Y291" s="798"/>
      <c r="Z291" s="798"/>
      <c r="AA291" s="798"/>
    </row>
    <row r="292">
      <c r="A292" s="798"/>
      <c r="B292" s="798"/>
      <c r="C292" s="798"/>
      <c r="D292" s="798"/>
      <c r="E292" s="798"/>
      <c r="F292" s="798"/>
      <c r="G292" s="798"/>
      <c r="H292" s="798"/>
      <c r="I292" s="798"/>
      <c r="J292" s="798"/>
      <c r="K292" s="798"/>
      <c r="L292" s="798"/>
      <c r="M292" s="798"/>
      <c r="N292" s="798"/>
      <c r="O292" s="798"/>
      <c r="P292" s="798"/>
      <c r="Q292" s="798"/>
      <c r="R292" s="798"/>
      <c r="S292" s="798"/>
      <c r="T292" s="798"/>
      <c r="U292" s="798"/>
      <c r="V292" s="798"/>
      <c r="W292" s="798"/>
      <c r="X292" s="798"/>
      <c r="Y292" s="798"/>
      <c r="Z292" s="798"/>
      <c r="AA292" s="798"/>
    </row>
    <row r="293">
      <c r="A293" s="798"/>
      <c r="B293" s="798"/>
      <c r="C293" s="798"/>
      <c r="D293" s="798"/>
      <c r="E293" s="798"/>
      <c r="F293" s="798"/>
      <c r="G293" s="798"/>
      <c r="H293" s="798"/>
      <c r="I293" s="798"/>
      <c r="J293" s="798"/>
      <c r="K293" s="798"/>
      <c r="L293" s="798"/>
      <c r="M293" s="798"/>
      <c r="N293" s="798"/>
      <c r="O293" s="798"/>
      <c r="P293" s="798"/>
      <c r="Q293" s="798"/>
      <c r="R293" s="798"/>
      <c r="S293" s="798"/>
      <c r="T293" s="798"/>
      <c r="U293" s="798"/>
      <c r="V293" s="798"/>
      <c r="W293" s="798"/>
      <c r="X293" s="798"/>
      <c r="Y293" s="798"/>
      <c r="Z293" s="798"/>
      <c r="AA293" s="798"/>
    </row>
    <row r="294">
      <c r="A294" s="798"/>
      <c r="B294" s="798"/>
      <c r="C294" s="798"/>
      <c r="D294" s="798"/>
      <c r="E294" s="798"/>
      <c r="F294" s="798"/>
      <c r="G294" s="798"/>
      <c r="H294" s="798"/>
      <c r="I294" s="798"/>
      <c r="J294" s="798"/>
      <c r="K294" s="798"/>
      <c r="L294" s="798"/>
      <c r="M294" s="798"/>
      <c r="N294" s="798"/>
      <c r="O294" s="798"/>
      <c r="P294" s="798"/>
      <c r="Q294" s="798"/>
      <c r="R294" s="798"/>
      <c r="S294" s="798"/>
      <c r="T294" s="798"/>
      <c r="U294" s="798"/>
      <c r="V294" s="798"/>
      <c r="W294" s="798"/>
      <c r="X294" s="798"/>
      <c r="Y294" s="798"/>
      <c r="Z294" s="798"/>
      <c r="AA294" s="798"/>
    </row>
    <row r="295">
      <c r="A295" s="798"/>
      <c r="B295" s="798"/>
      <c r="C295" s="798"/>
      <c r="D295" s="798"/>
      <c r="E295" s="798"/>
      <c r="F295" s="798"/>
      <c r="G295" s="798"/>
      <c r="H295" s="798"/>
      <c r="I295" s="798"/>
      <c r="J295" s="798"/>
      <c r="K295" s="798"/>
      <c r="L295" s="798"/>
      <c r="M295" s="798"/>
      <c r="N295" s="798"/>
      <c r="O295" s="798"/>
      <c r="P295" s="798"/>
      <c r="Q295" s="798"/>
      <c r="R295" s="798"/>
      <c r="S295" s="798"/>
      <c r="T295" s="798"/>
      <c r="U295" s="798"/>
      <c r="V295" s="798"/>
      <c r="W295" s="798"/>
      <c r="X295" s="798"/>
      <c r="Y295" s="798"/>
      <c r="Z295" s="798"/>
      <c r="AA295" s="798"/>
    </row>
    <row r="296">
      <c r="A296" s="798"/>
      <c r="B296" s="798"/>
      <c r="C296" s="798"/>
      <c r="D296" s="798"/>
      <c r="E296" s="798"/>
      <c r="F296" s="798"/>
      <c r="G296" s="798"/>
      <c r="H296" s="798"/>
      <c r="I296" s="798"/>
      <c r="J296" s="798"/>
      <c r="K296" s="798"/>
      <c r="L296" s="798"/>
      <c r="M296" s="798"/>
      <c r="N296" s="798"/>
      <c r="O296" s="798"/>
      <c r="P296" s="798"/>
      <c r="Q296" s="798"/>
      <c r="R296" s="798"/>
      <c r="S296" s="798"/>
      <c r="T296" s="798"/>
      <c r="U296" s="798"/>
      <c r="V296" s="798"/>
      <c r="W296" s="798"/>
      <c r="X296" s="798"/>
      <c r="Y296" s="798"/>
      <c r="Z296" s="798"/>
      <c r="AA296" s="798"/>
    </row>
    <row r="297">
      <c r="A297" s="798"/>
      <c r="B297" s="798"/>
      <c r="C297" s="798"/>
      <c r="D297" s="798"/>
      <c r="E297" s="798"/>
      <c r="F297" s="798"/>
      <c r="G297" s="798"/>
      <c r="H297" s="798"/>
      <c r="I297" s="798"/>
      <c r="J297" s="798"/>
      <c r="K297" s="798"/>
      <c r="L297" s="798"/>
      <c r="M297" s="798"/>
      <c r="N297" s="798"/>
      <c r="O297" s="798"/>
      <c r="P297" s="798"/>
      <c r="Q297" s="798"/>
      <c r="R297" s="798"/>
      <c r="S297" s="798"/>
      <c r="T297" s="798"/>
      <c r="U297" s="798"/>
      <c r="V297" s="798"/>
      <c r="W297" s="798"/>
      <c r="X297" s="798"/>
      <c r="Y297" s="798"/>
      <c r="Z297" s="798"/>
      <c r="AA297" s="798"/>
    </row>
    <row r="298">
      <c r="A298" s="798"/>
      <c r="B298" s="798"/>
      <c r="C298" s="798"/>
      <c r="D298" s="798"/>
      <c r="E298" s="798"/>
      <c r="F298" s="798"/>
      <c r="G298" s="798"/>
      <c r="H298" s="798"/>
      <c r="I298" s="798"/>
      <c r="J298" s="798"/>
      <c r="K298" s="798"/>
      <c r="L298" s="798"/>
      <c r="M298" s="798"/>
      <c r="N298" s="798"/>
      <c r="O298" s="798"/>
      <c r="P298" s="798"/>
      <c r="Q298" s="798"/>
      <c r="R298" s="798"/>
      <c r="S298" s="798"/>
      <c r="T298" s="798"/>
      <c r="U298" s="798"/>
      <c r="V298" s="798"/>
      <c r="W298" s="798"/>
      <c r="X298" s="798"/>
      <c r="Y298" s="798"/>
      <c r="Z298" s="798"/>
      <c r="AA298" s="798"/>
    </row>
    <row r="299">
      <c r="A299" s="798"/>
      <c r="B299" s="798"/>
      <c r="C299" s="798"/>
      <c r="D299" s="798"/>
      <c r="E299" s="798"/>
      <c r="F299" s="798"/>
      <c r="G299" s="798"/>
      <c r="H299" s="798"/>
      <c r="I299" s="798"/>
      <c r="J299" s="798"/>
      <c r="K299" s="798"/>
      <c r="L299" s="798"/>
      <c r="M299" s="798"/>
      <c r="N299" s="798"/>
      <c r="O299" s="798"/>
      <c r="P299" s="798"/>
      <c r="Q299" s="798"/>
      <c r="R299" s="798"/>
      <c r="S299" s="798"/>
      <c r="T299" s="798"/>
      <c r="U299" s="798"/>
      <c r="V299" s="798"/>
      <c r="W299" s="798"/>
      <c r="X299" s="798"/>
      <c r="Y299" s="798"/>
      <c r="Z299" s="798"/>
      <c r="AA299" s="798"/>
    </row>
    <row r="300">
      <c r="A300" s="798"/>
      <c r="B300" s="798"/>
      <c r="C300" s="798"/>
      <c r="D300" s="798"/>
      <c r="E300" s="798"/>
      <c r="F300" s="798"/>
      <c r="G300" s="798"/>
      <c r="H300" s="798"/>
      <c r="I300" s="798"/>
      <c r="J300" s="798"/>
      <c r="K300" s="798"/>
      <c r="L300" s="798"/>
      <c r="M300" s="798"/>
      <c r="N300" s="798"/>
      <c r="O300" s="798"/>
      <c r="P300" s="798"/>
      <c r="Q300" s="798"/>
      <c r="R300" s="798"/>
      <c r="S300" s="798"/>
      <c r="T300" s="798"/>
      <c r="U300" s="798"/>
      <c r="V300" s="798"/>
      <c r="W300" s="798"/>
      <c r="X300" s="798"/>
      <c r="Y300" s="798"/>
      <c r="Z300" s="798"/>
      <c r="AA300" s="798"/>
    </row>
    <row r="301">
      <c r="A301" s="798"/>
      <c r="B301" s="798"/>
      <c r="C301" s="798"/>
      <c r="D301" s="798"/>
      <c r="E301" s="798"/>
      <c r="F301" s="798"/>
      <c r="G301" s="798"/>
      <c r="H301" s="798"/>
      <c r="I301" s="798"/>
      <c r="J301" s="798"/>
      <c r="K301" s="798"/>
      <c r="L301" s="798"/>
      <c r="M301" s="798"/>
      <c r="N301" s="798"/>
      <c r="O301" s="798"/>
      <c r="P301" s="798"/>
      <c r="Q301" s="798"/>
      <c r="R301" s="798"/>
      <c r="S301" s="798"/>
      <c r="T301" s="798"/>
      <c r="U301" s="798"/>
      <c r="V301" s="798"/>
      <c r="W301" s="798"/>
      <c r="X301" s="798"/>
      <c r="Y301" s="798"/>
      <c r="Z301" s="798"/>
      <c r="AA301" s="798"/>
    </row>
    <row r="302">
      <c r="A302" s="798"/>
      <c r="B302" s="798"/>
      <c r="C302" s="798"/>
      <c r="D302" s="798"/>
      <c r="E302" s="798"/>
      <c r="F302" s="798"/>
      <c r="G302" s="798"/>
      <c r="H302" s="798"/>
      <c r="I302" s="798"/>
      <c r="J302" s="798"/>
      <c r="K302" s="798"/>
      <c r="L302" s="798"/>
      <c r="M302" s="798"/>
      <c r="N302" s="798"/>
      <c r="O302" s="798"/>
      <c r="P302" s="798"/>
      <c r="Q302" s="798"/>
      <c r="R302" s="798"/>
      <c r="S302" s="798"/>
      <c r="T302" s="798"/>
      <c r="U302" s="798"/>
      <c r="V302" s="798"/>
      <c r="W302" s="798"/>
      <c r="X302" s="798"/>
      <c r="Y302" s="798"/>
      <c r="Z302" s="798"/>
      <c r="AA302" s="798"/>
    </row>
    <row r="303">
      <c r="A303" s="798"/>
      <c r="B303" s="798"/>
      <c r="C303" s="798"/>
      <c r="D303" s="798"/>
      <c r="E303" s="798"/>
      <c r="F303" s="798"/>
      <c r="G303" s="798"/>
      <c r="H303" s="798"/>
      <c r="I303" s="798"/>
      <c r="J303" s="798"/>
      <c r="K303" s="798"/>
      <c r="L303" s="798"/>
      <c r="M303" s="798"/>
      <c r="N303" s="798"/>
      <c r="O303" s="798"/>
      <c r="P303" s="798"/>
      <c r="Q303" s="798"/>
      <c r="R303" s="798"/>
      <c r="S303" s="798"/>
      <c r="T303" s="798"/>
      <c r="U303" s="798"/>
      <c r="V303" s="798"/>
      <c r="W303" s="798"/>
      <c r="X303" s="798"/>
      <c r="Y303" s="798"/>
      <c r="Z303" s="798"/>
      <c r="AA303" s="798"/>
    </row>
    <row r="304">
      <c r="A304" s="798"/>
      <c r="B304" s="798"/>
      <c r="C304" s="798"/>
      <c r="D304" s="798"/>
      <c r="E304" s="798"/>
      <c r="F304" s="798"/>
      <c r="G304" s="798"/>
      <c r="H304" s="798"/>
      <c r="I304" s="798"/>
      <c r="J304" s="798"/>
      <c r="K304" s="798"/>
      <c r="L304" s="798"/>
      <c r="M304" s="798"/>
      <c r="N304" s="798"/>
      <c r="O304" s="798"/>
      <c r="P304" s="798"/>
      <c r="Q304" s="798"/>
      <c r="R304" s="798"/>
      <c r="S304" s="798"/>
      <c r="T304" s="798"/>
      <c r="U304" s="798"/>
      <c r="V304" s="798"/>
      <c r="W304" s="798"/>
      <c r="X304" s="798"/>
      <c r="Y304" s="798"/>
      <c r="Z304" s="798"/>
      <c r="AA304" s="798"/>
    </row>
    <row r="305">
      <c r="A305" s="798"/>
      <c r="B305" s="798"/>
      <c r="C305" s="798"/>
      <c r="D305" s="798"/>
      <c r="E305" s="798"/>
      <c r="F305" s="798"/>
      <c r="G305" s="798"/>
      <c r="H305" s="798"/>
      <c r="I305" s="798"/>
      <c r="J305" s="798"/>
      <c r="K305" s="798"/>
      <c r="L305" s="798"/>
      <c r="M305" s="798"/>
      <c r="N305" s="798"/>
      <c r="O305" s="798"/>
      <c r="P305" s="798"/>
      <c r="Q305" s="798"/>
      <c r="R305" s="798"/>
      <c r="S305" s="798"/>
      <c r="T305" s="798"/>
      <c r="U305" s="798"/>
      <c r="V305" s="798"/>
      <c r="W305" s="798"/>
      <c r="X305" s="798"/>
      <c r="Y305" s="798"/>
      <c r="Z305" s="798"/>
      <c r="AA305" s="798"/>
    </row>
    <row r="306">
      <c r="A306" s="798"/>
      <c r="B306" s="798"/>
      <c r="C306" s="798"/>
      <c r="D306" s="798"/>
      <c r="E306" s="798"/>
      <c r="F306" s="798"/>
      <c r="G306" s="798"/>
      <c r="H306" s="798"/>
      <c r="I306" s="798"/>
      <c r="J306" s="798"/>
      <c r="K306" s="798"/>
      <c r="L306" s="798"/>
      <c r="M306" s="798"/>
      <c r="N306" s="798"/>
      <c r="O306" s="798"/>
      <c r="P306" s="798"/>
      <c r="Q306" s="798"/>
      <c r="R306" s="798"/>
      <c r="S306" s="798"/>
      <c r="T306" s="798"/>
      <c r="U306" s="798"/>
      <c r="V306" s="798"/>
      <c r="W306" s="798"/>
      <c r="X306" s="798"/>
      <c r="Y306" s="798"/>
      <c r="Z306" s="798"/>
      <c r="AA306" s="798"/>
    </row>
    <row r="307">
      <c r="A307" s="798"/>
      <c r="B307" s="798"/>
      <c r="C307" s="798"/>
      <c r="D307" s="798"/>
      <c r="E307" s="798"/>
      <c r="F307" s="798"/>
      <c r="G307" s="798"/>
      <c r="H307" s="798"/>
      <c r="I307" s="798"/>
      <c r="J307" s="798"/>
      <c r="K307" s="798"/>
      <c r="L307" s="798"/>
      <c r="M307" s="798"/>
      <c r="N307" s="798"/>
      <c r="O307" s="798"/>
      <c r="P307" s="798"/>
      <c r="Q307" s="798"/>
      <c r="R307" s="798"/>
      <c r="S307" s="798"/>
      <c r="T307" s="798"/>
      <c r="U307" s="798"/>
      <c r="V307" s="798"/>
      <c r="W307" s="798"/>
      <c r="X307" s="798"/>
      <c r="Y307" s="798"/>
      <c r="Z307" s="798"/>
      <c r="AA307" s="798"/>
    </row>
    <row r="308">
      <c r="A308" s="798"/>
      <c r="B308" s="798"/>
      <c r="C308" s="798"/>
      <c r="D308" s="798"/>
      <c r="E308" s="798"/>
      <c r="F308" s="798"/>
      <c r="G308" s="798"/>
      <c r="H308" s="798"/>
      <c r="I308" s="798"/>
      <c r="J308" s="798"/>
      <c r="K308" s="798"/>
      <c r="L308" s="798"/>
      <c r="M308" s="798"/>
      <c r="N308" s="798"/>
      <c r="O308" s="798"/>
      <c r="P308" s="798"/>
      <c r="Q308" s="798"/>
      <c r="R308" s="798"/>
      <c r="S308" s="798"/>
      <c r="T308" s="798"/>
      <c r="U308" s="798"/>
      <c r="V308" s="798"/>
      <c r="W308" s="798"/>
      <c r="X308" s="798"/>
      <c r="Y308" s="798"/>
      <c r="Z308" s="798"/>
      <c r="AA308" s="798"/>
    </row>
    <row r="309">
      <c r="A309" s="798"/>
      <c r="B309" s="798"/>
      <c r="C309" s="798"/>
      <c r="D309" s="798"/>
      <c r="E309" s="798"/>
      <c r="F309" s="798"/>
      <c r="G309" s="798"/>
      <c r="H309" s="798"/>
      <c r="I309" s="798"/>
      <c r="J309" s="798"/>
      <c r="K309" s="798"/>
      <c r="L309" s="798"/>
      <c r="M309" s="798"/>
      <c r="N309" s="798"/>
      <c r="O309" s="798"/>
      <c r="P309" s="798"/>
      <c r="Q309" s="798"/>
      <c r="R309" s="798"/>
      <c r="S309" s="798"/>
      <c r="T309" s="798"/>
      <c r="U309" s="798"/>
      <c r="V309" s="798"/>
      <c r="W309" s="798"/>
      <c r="X309" s="798"/>
      <c r="Y309" s="798"/>
      <c r="Z309" s="798"/>
      <c r="AA309" s="798"/>
    </row>
    <row r="310">
      <c r="A310" s="798"/>
      <c r="B310" s="798"/>
      <c r="C310" s="798"/>
      <c r="D310" s="798"/>
      <c r="E310" s="798"/>
      <c r="F310" s="798"/>
      <c r="G310" s="798"/>
      <c r="H310" s="798"/>
      <c r="I310" s="798"/>
      <c r="J310" s="798"/>
      <c r="K310" s="798"/>
      <c r="L310" s="798"/>
      <c r="M310" s="798"/>
      <c r="N310" s="798"/>
      <c r="O310" s="798"/>
      <c r="P310" s="798"/>
      <c r="Q310" s="798"/>
      <c r="R310" s="798"/>
      <c r="S310" s="798"/>
      <c r="T310" s="798"/>
      <c r="U310" s="798"/>
      <c r="V310" s="798"/>
      <c r="W310" s="798"/>
      <c r="X310" s="798"/>
      <c r="Y310" s="798"/>
      <c r="Z310" s="798"/>
      <c r="AA310" s="798"/>
    </row>
    <row r="311">
      <c r="A311" s="798"/>
      <c r="B311" s="798"/>
      <c r="C311" s="798"/>
      <c r="D311" s="798"/>
      <c r="E311" s="798"/>
      <c r="F311" s="798"/>
      <c r="G311" s="798"/>
      <c r="H311" s="798"/>
      <c r="I311" s="798"/>
      <c r="J311" s="798"/>
      <c r="K311" s="798"/>
      <c r="L311" s="798"/>
      <c r="M311" s="798"/>
      <c r="N311" s="798"/>
      <c r="O311" s="798"/>
      <c r="P311" s="798"/>
      <c r="Q311" s="798"/>
      <c r="R311" s="798"/>
      <c r="S311" s="798"/>
      <c r="T311" s="798"/>
      <c r="U311" s="798"/>
      <c r="V311" s="798"/>
      <c r="W311" s="798"/>
      <c r="X311" s="798"/>
      <c r="Y311" s="798"/>
      <c r="Z311" s="798"/>
      <c r="AA311" s="798"/>
    </row>
    <row r="312">
      <c r="A312" s="798"/>
      <c r="B312" s="798"/>
      <c r="C312" s="798"/>
      <c r="D312" s="798"/>
      <c r="E312" s="798"/>
      <c r="F312" s="798"/>
      <c r="G312" s="798"/>
      <c r="H312" s="798"/>
      <c r="I312" s="798"/>
      <c r="J312" s="798"/>
      <c r="K312" s="798"/>
      <c r="L312" s="798"/>
      <c r="M312" s="798"/>
      <c r="N312" s="798"/>
      <c r="O312" s="798"/>
      <c r="P312" s="798"/>
      <c r="Q312" s="798"/>
      <c r="R312" s="798"/>
      <c r="S312" s="798"/>
      <c r="T312" s="798"/>
      <c r="U312" s="798"/>
      <c r="V312" s="798"/>
      <c r="W312" s="798"/>
      <c r="X312" s="798"/>
      <c r="Y312" s="798"/>
      <c r="Z312" s="798"/>
      <c r="AA312" s="798"/>
    </row>
    <row r="313">
      <c r="A313" s="798"/>
      <c r="B313" s="798"/>
      <c r="C313" s="798"/>
      <c r="D313" s="798"/>
      <c r="E313" s="798"/>
      <c r="F313" s="798"/>
      <c r="G313" s="798"/>
      <c r="H313" s="798"/>
      <c r="I313" s="798"/>
      <c r="J313" s="798"/>
      <c r="K313" s="798"/>
      <c r="L313" s="798"/>
      <c r="M313" s="798"/>
      <c r="N313" s="798"/>
      <c r="O313" s="798"/>
      <c r="P313" s="798"/>
      <c r="Q313" s="798"/>
      <c r="R313" s="798"/>
      <c r="S313" s="798"/>
      <c r="T313" s="798"/>
      <c r="U313" s="798"/>
      <c r="V313" s="798"/>
      <c r="W313" s="798"/>
      <c r="X313" s="798"/>
      <c r="Y313" s="798"/>
      <c r="Z313" s="798"/>
      <c r="AA313" s="798"/>
    </row>
    <row r="314">
      <c r="A314" s="798"/>
      <c r="B314" s="798"/>
      <c r="C314" s="798"/>
      <c r="D314" s="798"/>
      <c r="E314" s="798"/>
      <c r="F314" s="798"/>
      <c r="G314" s="798"/>
      <c r="H314" s="798"/>
      <c r="I314" s="798"/>
      <c r="J314" s="798"/>
      <c r="K314" s="798"/>
      <c r="L314" s="798"/>
      <c r="M314" s="798"/>
      <c r="N314" s="798"/>
      <c r="O314" s="798"/>
      <c r="P314" s="798"/>
      <c r="Q314" s="798"/>
      <c r="R314" s="798"/>
      <c r="S314" s="798"/>
      <c r="T314" s="798"/>
      <c r="U314" s="798"/>
      <c r="V314" s="798"/>
      <c r="W314" s="798"/>
      <c r="X314" s="798"/>
      <c r="Y314" s="798"/>
      <c r="Z314" s="798"/>
      <c r="AA314" s="798"/>
    </row>
    <row r="315">
      <c r="A315" s="798"/>
      <c r="B315" s="798"/>
      <c r="C315" s="798"/>
      <c r="D315" s="798"/>
      <c r="E315" s="798"/>
      <c r="F315" s="798"/>
      <c r="G315" s="798"/>
      <c r="H315" s="798"/>
      <c r="I315" s="798"/>
      <c r="J315" s="798"/>
      <c r="K315" s="798"/>
      <c r="L315" s="798"/>
      <c r="M315" s="798"/>
      <c r="N315" s="798"/>
      <c r="O315" s="798"/>
      <c r="P315" s="798"/>
      <c r="Q315" s="798"/>
      <c r="R315" s="798"/>
      <c r="S315" s="798"/>
      <c r="T315" s="798"/>
      <c r="U315" s="798"/>
      <c r="V315" s="798"/>
      <c r="W315" s="798"/>
      <c r="X315" s="798"/>
      <c r="Y315" s="798"/>
      <c r="Z315" s="798"/>
      <c r="AA315" s="798"/>
    </row>
    <row r="316">
      <c r="A316" s="798"/>
      <c r="B316" s="798"/>
      <c r="C316" s="798"/>
      <c r="D316" s="798"/>
      <c r="E316" s="798"/>
      <c r="F316" s="798"/>
      <c r="G316" s="798"/>
      <c r="H316" s="798"/>
      <c r="I316" s="798"/>
      <c r="J316" s="798"/>
      <c r="K316" s="798"/>
      <c r="L316" s="798"/>
      <c r="M316" s="798"/>
      <c r="N316" s="798"/>
      <c r="O316" s="798"/>
      <c r="P316" s="798"/>
      <c r="Q316" s="798"/>
      <c r="R316" s="798"/>
      <c r="S316" s="798"/>
      <c r="T316" s="798"/>
      <c r="U316" s="798"/>
      <c r="V316" s="798"/>
      <c r="W316" s="798"/>
      <c r="X316" s="798"/>
      <c r="Y316" s="798"/>
      <c r="Z316" s="798"/>
      <c r="AA316" s="798"/>
    </row>
    <row r="317">
      <c r="A317" s="798"/>
      <c r="B317" s="798"/>
      <c r="C317" s="798"/>
      <c r="D317" s="798"/>
      <c r="E317" s="798"/>
      <c r="F317" s="798"/>
      <c r="G317" s="798"/>
      <c r="H317" s="798"/>
      <c r="I317" s="798"/>
      <c r="J317" s="798"/>
      <c r="K317" s="798"/>
      <c r="L317" s="798"/>
      <c r="M317" s="798"/>
      <c r="N317" s="798"/>
      <c r="O317" s="798"/>
      <c r="P317" s="798"/>
      <c r="Q317" s="798"/>
      <c r="R317" s="798"/>
      <c r="S317" s="798"/>
      <c r="T317" s="798"/>
      <c r="U317" s="798"/>
      <c r="V317" s="798"/>
      <c r="W317" s="798"/>
      <c r="X317" s="798"/>
      <c r="Y317" s="798"/>
      <c r="Z317" s="798"/>
      <c r="AA317" s="798"/>
    </row>
    <row r="318">
      <c r="A318" s="798"/>
      <c r="B318" s="798"/>
      <c r="C318" s="798"/>
      <c r="D318" s="798"/>
      <c r="E318" s="798"/>
      <c r="F318" s="798"/>
      <c r="G318" s="798"/>
      <c r="H318" s="798"/>
      <c r="I318" s="798"/>
      <c r="J318" s="798"/>
      <c r="K318" s="798"/>
      <c r="L318" s="798"/>
      <c r="M318" s="798"/>
      <c r="N318" s="798"/>
      <c r="O318" s="798"/>
      <c r="P318" s="798"/>
      <c r="Q318" s="798"/>
      <c r="R318" s="798"/>
      <c r="S318" s="798"/>
      <c r="T318" s="798"/>
      <c r="U318" s="798"/>
      <c r="V318" s="798"/>
      <c r="W318" s="798"/>
      <c r="X318" s="798"/>
      <c r="Y318" s="798"/>
      <c r="Z318" s="798"/>
      <c r="AA318" s="798"/>
    </row>
    <row r="319">
      <c r="A319" s="798"/>
      <c r="B319" s="798"/>
      <c r="C319" s="798"/>
      <c r="D319" s="798"/>
      <c r="E319" s="798"/>
      <c r="F319" s="798"/>
      <c r="G319" s="798"/>
      <c r="H319" s="798"/>
      <c r="I319" s="798"/>
      <c r="J319" s="798"/>
      <c r="K319" s="798"/>
      <c r="L319" s="798"/>
      <c r="M319" s="798"/>
      <c r="N319" s="798"/>
      <c r="O319" s="798"/>
      <c r="P319" s="798"/>
      <c r="Q319" s="798"/>
      <c r="R319" s="798"/>
      <c r="S319" s="798"/>
      <c r="T319" s="798"/>
      <c r="U319" s="798"/>
      <c r="V319" s="798"/>
      <c r="W319" s="798"/>
      <c r="X319" s="798"/>
      <c r="Y319" s="798"/>
      <c r="Z319" s="798"/>
      <c r="AA319" s="798"/>
    </row>
    <row r="320">
      <c r="A320" s="798"/>
      <c r="B320" s="798"/>
      <c r="C320" s="798"/>
      <c r="D320" s="798"/>
      <c r="E320" s="798"/>
      <c r="F320" s="798"/>
      <c r="G320" s="798"/>
      <c r="H320" s="798"/>
      <c r="I320" s="798"/>
      <c r="J320" s="798"/>
      <c r="K320" s="798"/>
      <c r="L320" s="798"/>
      <c r="M320" s="798"/>
      <c r="N320" s="798"/>
      <c r="O320" s="798"/>
      <c r="P320" s="798"/>
      <c r="Q320" s="798"/>
      <c r="R320" s="798"/>
      <c r="S320" s="798"/>
      <c r="T320" s="798"/>
      <c r="U320" s="798"/>
      <c r="V320" s="798"/>
      <c r="W320" s="798"/>
      <c r="X320" s="798"/>
      <c r="Y320" s="798"/>
      <c r="Z320" s="798"/>
      <c r="AA320" s="798"/>
    </row>
    <row r="321">
      <c r="A321" s="798"/>
      <c r="B321" s="798"/>
      <c r="C321" s="798"/>
      <c r="D321" s="798"/>
      <c r="E321" s="798"/>
      <c r="F321" s="798"/>
      <c r="G321" s="798"/>
      <c r="H321" s="798"/>
      <c r="I321" s="798"/>
      <c r="J321" s="798"/>
      <c r="K321" s="798"/>
      <c r="L321" s="798"/>
      <c r="M321" s="798"/>
      <c r="N321" s="798"/>
      <c r="O321" s="798"/>
      <c r="P321" s="798"/>
      <c r="Q321" s="798"/>
      <c r="R321" s="798"/>
      <c r="S321" s="798"/>
      <c r="T321" s="798"/>
      <c r="U321" s="798"/>
      <c r="V321" s="798"/>
      <c r="W321" s="798"/>
      <c r="X321" s="798"/>
      <c r="Y321" s="798"/>
      <c r="Z321" s="798"/>
      <c r="AA321" s="798"/>
    </row>
    <row r="322">
      <c r="A322" s="798"/>
      <c r="B322" s="798"/>
      <c r="C322" s="798"/>
      <c r="D322" s="798"/>
      <c r="E322" s="798"/>
      <c r="F322" s="798"/>
      <c r="G322" s="798"/>
      <c r="H322" s="798"/>
      <c r="I322" s="798"/>
      <c r="J322" s="798"/>
      <c r="K322" s="798"/>
      <c r="L322" s="798"/>
      <c r="M322" s="798"/>
      <c r="N322" s="798"/>
      <c r="O322" s="798"/>
      <c r="P322" s="798"/>
      <c r="Q322" s="798"/>
      <c r="R322" s="798"/>
      <c r="S322" s="798"/>
      <c r="T322" s="798"/>
      <c r="U322" s="798"/>
      <c r="V322" s="798"/>
      <c r="W322" s="798"/>
      <c r="X322" s="798"/>
      <c r="Y322" s="798"/>
      <c r="Z322" s="798"/>
      <c r="AA322" s="798"/>
    </row>
    <row r="323">
      <c r="A323" s="798"/>
      <c r="B323" s="798"/>
      <c r="C323" s="798"/>
      <c r="D323" s="798"/>
      <c r="E323" s="798"/>
      <c r="F323" s="798"/>
      <c r="G323" s="798"/>
      <c r="H323" s="798"/>
      <c r="I323" s="798"/>
      <c r="J323" s="798"/>
      <c r="K323" s="798"/>
      <c r="L323" s="798"/>
      <c r="M323" s="798"/>
      <c r="N323" s="798"/>
      <c r="O323" s="798"/>
      <c r="P323" s="798"/>
      <c r="Q323" s="798"/>
      <c r="R323" s="798"/>
      <c r="S323" s="798"/>
      <c r="T323" s="798"/>
      <c r="U323" s="798"/>
      <c r="V323" s="798"/>
      <c r="W323" s="798"/>
      <c r="X323" s="798"/>
      <c r="Y323" s="798"/>
      <c r="Z323" s="798"/>
      <c r="AA323" s="798"/>
    </row>
    <row r="324">
      <c r="A324" s="798"/>
      <c r="B324" s="798"/>
      <c r="C324" s="798"/>
      <c r="D324" s="798"/>
      <c r="E324" s="798"/>
      <c r="F324" s="798"/>
      <c r="G324" s="798"/>
      <c r="H324" s="798"/>
      <c r="I324" s="798"/>
      <c r="J324" s="798"/>
      <c r="K324" s="798"/>
      <c r="L324" s="798"/>
      <c r="M324" s="798"/>
      <c r="N324" s="798"/>
      <c r="O324" s="798"/>
      <c r="P324" s="798"/>
      <c r="Q324" s="798"/>
      <c r="R324" s="798"/>
      <c r="S324" s="798"/>
      <c r="T324" s="798"/>
      <c r="U324" s="798"/>
      <c r="V324" s="798"/>
      <c r="W324" s="798"/>
      <c r="X324" s="798"/>
      <c r="Y324" s="798"/>
      <c r="Z324" s="798"/>
      <c r="AA324" s="798"/>
    </row>
    <row r="325">
      <c r="A325" s="798"/>
      <c r="B325" s="798"/>
      <c r="C325" s="798"/>
      <c r="D325" s="798"/>
      <c r="E325" s="798"/>
      <c r="F325" s="798"/>
      <c r="G325" s="798"/>
      <c r="H325" s="798"/>
      <c r="I325" s="798"/>
      <c r="J325" s="798"/>
      <c r="K325" s="798"/>
      <c r="L325" s="798"/>
      <c r="M325" s="798"/>
      <c r="N325" s="798"/>
      <c r="O325" s="798"/>
      <c r="P325" s="798"/>
      <c r="Q325" s="798"/>
      <c r="R325" s="798"/>
      <c r="S325" s="798"/>
      <c r="T325" s="798"/>
      <c r="U325" s="798"/>
      <c r="V325" s="798"/>
      <c r="W325" s="798"/>
      <c r="X325" s="798"/>
      <c r="Y325" s="798"/>
      <c r="Z325" s="798"/>
      <c r="AA325" s="798"/>
    </row>
    <row r="326">
      <c r="A326" s="798"/>
      <c r="B326" s="798"/>
      <c r="C326" s="798"/>
      <c r="D326" s="798"/>
      <c r="E326" s="798"/>
      <c r="F326" s="798"/>
      <c r="G326" s="798"/>
      <c r="H326" s="798"/>
      <c r="I326" s="798"/>
      <c r="J326" s="798"/>
      <c r="K326" s="798"/>
      <c r="L326" s="798"/>
      <c r="M326" s="798"/>
      <c r="N326" s="798"/>
      <c r="O326" s="798"/>
      <c r="P326" s="798"/>
      <c r="Q326" s="798"/>
      <c r="R326" s="798"/>
      <c r="S326" s="798"/>
      <c r="T326" s="798"/>
      <c r="U326" s="798"/>
      <c r="V326" s="798"/>
      <c r="W326" s="798"/>
      <c r="X326" s="798"/>
      <c r="Y326" s="798"/>
      <c r="Z326" s="798"/>
      <c r="AA326" s="798"/>
    </row>
    <row r="327">
      <c r="A327" s="798"/>
      <c r="B327" s="798"/>
      <c r="C327" s="798"/>
      <c r="D327" s="798"/>
      <c r="E327" s="798"/>
      <c r="F327" s="798"/>
      <c r="G327" s="798"/>
      <c r="H327" s="798"/>
      <c r="I327" s="798"/>
      <c r="J327" s="798"/>
      <c r="K327" s="798"/>
      <c r="L327" s="798"/>
      <c r="M327" s="798"/>
      <c r="N327" s="798"/>
      <c r="O327" s="798"/>
      <c r="P327" s="798"/>
      <c r="Q327" s="798"/>
      <c r="R327" s="798"/>
      <c r="S327" s="798"/>
      <c r="T327" s="798"/>
      <c r="U327" s="798"/>
      <c r="V327" s="798"/>
      <c r="W327" s="798"/>
      <c r="X327" s="798"/>
      <c r="Y327" s="798"/>
      <c r="Z327" s="798"/>
      <c r="AA327" s="798"/>
    </row>
    <row r="328">
      <c r="A328" s="798"/>
      <c r="B328" s="798"/>
      <c r="C328" s="798"/>
      <c r="D328" s="798"/>
      <c r="E328" s="798"/>
      <c r="F328" s="798"/>
      <c r="G328" s="798"/>
      <c r="H328" s="798"/>
      <c r="I328" s="798"/>
      <c r="J328" s="798"/>
      <c r="K328" s="798"/>
      <c r="L328" s="798"/>
      <c r="M328" s="798"/>
      <c r="N328" s="798"/>
      <c r="O328" s="798"/>
      <c r="P328" s="798"/>
      <c r="Q328" s="798"/>
      <c r="R328" s="798"/>
      <c r="S328" s="798"/>
      <c r="T328" s="798"/>
      <c r="U328" s="798"/>
      <c r="V328" s="798"/>
      <c r="W328" s="798"/>
      <c r="X328" s="798"/>
      <c r="Y328" s="798"/>
      <c r="Z328" s="798"/>
      <c r="AA328" s="798"/>
    </row>
    <row r="329">
      <c r="A329" s="798"/>
      <c r="B329" s="798"/>
      <c r="C329" s="798"/>
      <c r="D329" s="798"/>
      <c r="E329" s="798"/>
      <c r="F329" s="798"/>
      <c r="G329" s="798"/>
      <c r="H329" s="798"/>
      <c r="I329" s="798"/>
      <c r="J329" s="798"/>
      <c r="K329" s="798"/>
      <c r="L329" s="798"/>
      <c r="M329" s="798"/>
      <c r="N329" s="798"/>
      <c r="O329" s="798"/>
      <c r="P329" s="798"/>
      <c r="Q329" s="798"/>
      <c r="R329" s="798"/>
      <c r="S329" s="798"/>
      <c r="T329" s="798"/>
      <c r="U329" s="798"/>
      <c r="V329" s="798"/>
      <c r="W329" s="798"/>
      <c r="X329" s="798"/>
      <c r="Y329" s="798"/>
      <c r="Z329" s="798"/>
      <c r="AA329" s="798"/>
    </row>
    <row r="330">
      <c r="A330" s="798"/>
      <c r="B330" s="798"/>
      <c r="C330" s="798"/>
      <c r="D330" s="798"/>
      <c r="E330" s="798"/>
      <c r="F330" s="798"/>
      <c r="G330" s="798"/>
      <c r="H330" s="798"/>
      <c r="I330" s="798"/>
      <c r="J330" s="798"/>
      <c r="K330" s="798"/>
      <c r="L330" s="798"/>
      <c r="M330" s="798"/>
      <c r="N330" s="798"/>
      <c r="O330" s="798"/>
      <c r="P330" s="798"/>
      <c r="Q330" s="798"/>
      <c r="R330" s="798"/>
      <c r="S330" s="798"/>
      <c r="T330" s="798"/>
      <c r="U330" s="798"/>
      <c r="V330" s="798"/>
      <c r="W330" s="798"/>
      <c r="X330" s="798"/>
      <c r="Y330" s="798"/>
      <c r="Z330" s="798"/>
      <c r="AA330" s="798"/>
    </row>
    <row r="331">
      <c r="A331" s="798"/>
      <c r="B331" s="798"/>
      <c r="C331" s="798"/>
      <c r="D331" s="798"/>
      <c r="E331" s="798"/>
      <c r="F331" s="798"/>
      <c r="G331" s="798"/>
      <c r="H331" s="798"/>
      <c r="I331" s="798"/>
      <c r="J331" s="798"/>
      <c r="K331" s="798"/>
      <c r="L331" s="798"/>
      <c r="M331" s="798"/>
      <c r="N331" s="798"/>
      <c r="O331" s="798"/>
      <c r="P331" s="798"/>
      <c r="Q331" s="798"/>
      <c r="R331" s="798"/>
      <c r="S331" s="798"/>
      <c r="T331" s="798"/>
      <c r="U331" s="798"/>
      <c r="V331" s="798"/>
      <c r="W331" s="798"/>
      <c r="X331" s="798"/>
      <c r="Y331" s="798"/>
      <c r="Z331" s="798"/>
      <c r="AA331" s="798"/>
    </row>
    <row r="332">
      <c r="A332" s="798"/>
      <c r="B332" s="798"/>
      <c r="C332" s="798"/>
      <c r="D332" s="798"/>
      <c r="E332" s="798"/>
      <c r="F332" s="798"/>
      <c r="G332" s="798"/>
      <c r="H332" s="798"/>
      <c r="I332" s="798"/>
      <c r="J332" s="798"/>
      <c r="K332" s="798"/>
      <c r="L332" s="798"/>
      <c r="M332" s="798"/>
      <c r="N332" s="798"/>
      <c r="O332" s="798"/>
      <c r="P332" s="798"/>
      <c r="Q332" s="798"/>
      <c r="R332" s="798"/>
      <c r="S332" s="798"/>
      <c r="T332" s="798"/>
      <c r="U332" s="798"/>
      <c r="V332" s="798"/>
      <c r="W332" s="798"/>
      <c r="X332" s="798"/>
      <c r="Y332" s="798"/>
      <c r="Z332" s="798"/>
      <c r="AA332" s="798"/>
    </row>
    <row r="333">
      <c r="A333" s="798"/>
      <c r="B333" s="798"/>
      <c r="C333" s="798"/>
      <c r="D333" s="798"/>
      <c r="E333" s="798"/>
      <c r="F333" s="798"/>
      <c r="G333" s="798"/>
      <c r="H333" s="798"/>
      <c r="I333" s="798"/>
      <c r="J333" s="798"/>
      <c r="K333" s="798"/>
      <c r="L333" s="798"/>
      <c r="M333" s="798"/>
      <c r="N333" s="798"/>
      <c r="O333" s="798"/>
      <c r="P333" s="798"/>
      <c r="Q333" s="798"/>
      <c r="R333" s="798"/>
      <c r="S333" s="798"/>
      <c r="T333" s="798"/>
      <c r="U333" s="798"/>
      <c r="V333" s="798"/>
      <c r="W333" s="798"/>
      <c r="X333" s="798"/>
      <c r="Y333" s="798"/>
      <c r="Z333" s="798"/>
      <c r="AA333" s="798"/>
    </row>
    <row r="334">
      <c r="A334" s="798"/>
      <c r="B334" s="798"/>
      <c r="C334" s="798"/>
      <c r="D334" s="798"/>
      <c r="E334" s="798"/>
      <c r="F334" s="798"/>
      <c r="G334" s="798"/>
      <c r="H334" s="798"/>
      <c r="I334" s="798"/>
      <c r="J334" s="798"/>
      <c r="K334" s="798"/>
      <c r="L334" s="798"/>
      <c r="M334" s="798"/>
      <c r="N334" s="798"/>
      <c r="O334" s="798"/>
      <c r="P334" s="798"/>
      <c r="Q334" s="798"/>
      <c r="R334" s="798"/>
      <c r="S334" s="798"/>
      <c r="T334" s="798"/>
      <c r="U334" s="798"/>
      <c r="V334" s="798"/>
      <c r="W334" s="798"/>
      <c r="X334" s="798"/>
      <c r="Y334" s="798"/>
      <c r="Z334" s="798"/>
      <c r="AA334" s="798"/>
    </row>
    <row r="335">
      <c r="A335" s="798"/>
      <c r="B335" s="798"/>
      <c r="C335" s="798"/>
      <c r="D335" s="798"/>
      <c r="E335" s="798"/>
      <c r="F335" s="798"/>
      <c r="G335" s="798"/>
      <c r="H335" s="798"/>
      <c r="I335" s="798"/>
      <c r="J335" s="798"/>
      <c r="K335" s="798"/>
      <c r="L335" s="798"/>
      <c r="M335" s="798"/>
      <c r="N335" s="798"/>
      <c r="O335" s="798"/>
      <c r="P335" s="798"/>
      <c r="Q335" s="798"/>
      <c r="R335" s="798"/>
      <c r="S335" s="798"/>
      <c r="T335" s="798"/>
      <c r="U335" s="798"/>
      <c r="V335" s="798"/>
      <c r="W335" s="798"/>
      <c r="X335" s="798"/>
      <c r="Y335" s="798"/>
      <c r="Z335" s="798"/>
      <c r="AA335" s="798"/>
    </row>
    <row r="336">
      <c r="A336" s="798"/>
      <c r="B336" s="798"/>
      <c r="C336" s="798"/>
      <c r="D336" s="798"/>
      <c r="E336" s="798"/>
      <c r="F336" s="798"/>
      <c r="G336" s="798"/>
      <c r="H336" s="798"/>
      <c r="I336" s="798"/>
      <c r="J336" s="798"/>
      <c r="K336" s="798"/>
      <c r="L336" s="798"/>
      <c r="M336" s="798"/>
      <c r="N336" s="798"/>
      <c r="O336" s="798"/>
      <c r="P336" s="798"/>
      <c r="Q336" s="798"/>
      <c r="R336" s="798"/>
      <c r="S336" s="798"/>
      <c r="T336" s="798"/>
      <c r="U336" s="798"/>
      <c r="V336" s="798"/>
      <c r="W336" s="798"/>
      <c r="X336" s="798"/>
      <c r="Y336" s="798"/>
      <c r="Z336" s="798"/>
      <c r="AA336" s="798"/>
    </row>
    <row r="337">
      <c r="A337" s="798"/>
      <c r="B337" s="798"/>
      <c r="C337" s="798"/>
      <c r="D337" s="798"/>
      <c r="E337" s="798"/>
      <c r="F337" s="798"/>
      <c r="G337" s="798"/>
      <c r="H337" s="798"/>
      <c r="I337" s="798"/>
      <c r="J337" s="798"/>
      <c r="K337" s="798"/>
      <c r="L337" s="798"/>
      <c r="M337" s="798"/>
      <c r="N337" s="798"/>
      <c r="O337" s="798"/>
      <c r="P337" s="798"/>
      <c r="Q337" s="798"/>
      <c r="R337" s="798"/>
      <c r="S337" s="798"/>
      <c r="T337" s="798"/>
      <c r="U337" s="798"/>
      <c r="V337" s="798"/>
      <c r="W337" s="798"/>
      <c r="X337" s="798"/>
      <c r="Y337" s="798"/>
      <c r="Z337" s="798"/>
      <c r="AA337" s="798"/>
    </row>
    <row r="338">
      <c r="A338" s="798"/>
      <c r="B338" s="798"/>
      <c r="C338" s="798"/>
      <c r="D338" s="798"/>
      <c r="E338" s="798"/>
      <c r="F338" s="798"/>
      <c r="G338" s="798"/>
      <c r="H338" s="798"/>
      <c r="I338" s="798"/>
      <c r="J338" s="798"/>
      <c r="K338" s="798"/>
      <c r="L338" s="798"/>
      <c r="M338" s="798"/>
      <c r="N338" s="798"/>
      <c r="O338" s="798"/>
      <c r="P338" s="798"/>
      <c r="Q338" s="798"/>
      <c r="R338" s="798"/>
      <c r="S338" s="798"/>
      <c r="T338" s="798"/>
      <c r="U338" s="798"/>
      <c r="V338" s="798"/>
      <c r="W338" s="798"/>
      <c r="X338" s="798"/>
      <c r="Y338" s="798"/>
      <c r="Z338" s="798"/>
      <c r="AA338" s="798"/>
    </row>
    <row r="339">
      <c r="A339" s="798"/>
      <c r="B339" s="798"/>
      <c r="C339" s="798"/>
      <c r="D339" s="798"/>
      <c r="E339" s="798"/>
      <c r="F339" s="798"/>
      <c r="G339" s="798"/>
      <c r="H339" s="798"/>
      <c r="I339" s="798"/>
      <c r="J339" s="798"/>
      <c r="K339" s="798"/>
      <c r="L339" s="798"/>
      <c r="M339" s="798"/>
      <c r="N339" s="798"/>
      <c r="O339" s="798"/>
      <c r="P339" s="798"/>
      <c r="Q339" s="798"/>
      <c r="R339" s="798"/>
      <c r="S339" s="798"/>
      <c r="T339" s="798"/>
      <c r="U339" s="798"/>
      <c r="V339" s="798"/>
      <c r="W339" s="798"/>
      <c r="X339" s="798"/>
      <c r="Y339" s="798"/>
      <c r="Z339" s="798"/>
      <c r="AA339" s="798"/>
    </row>
    <row r="340">
      <c r="A340" s="798"/>
      <c r="B340" s="798"/>
      <c r="C340" s="798"/>
      <c r="D340" s="798"/>
      <c r="E340" s="798"/>
      <c r="F340" s="798"/>
      <c r="G340" s="798"/>
      <c r="H340" s="798"/>
      <c r="I340" s="798"/>
      <c r="J340" s="798"/>
      <c r="K340" s="798"/>
      <c r="L340" s="798"/>
      <c r="M340" s="798"/>
      <c r="N340" s="798"/>
      <c r="O340" s="798"/>
      <c r="P340" s="798"/>
      <c r="Q340" s="798"/>
      <c r="R340" s="798"/>
      <c r="S340" s="798"/>
      <c r="T340" s="798"/>
      <c r="U340" s="798"/>
      <c r="V340" s="798"/>
      <c r="W340" s="798"/>
      <c r="X340" s="798"/>
      <c r="Y340" s="798"/>
      <c r="Z340" s="798"/>
      <c r="AA340" s="798"/>
    </row>
    <row r="341">
      <c r="A341" s="798"/>
      <c r="B341" s="798"/>
      <c r="C341" s="798"/>
      <c r="D341" s="798"/>
      <c r="E341" s="798"/>
      <c r="F341" s="798"/>
      <c r="G341" s="798"/>
      <c r="H341" s="798"/>
      <c r="I341" s="798"/>
      <c r="J341" s="798"/>
      <c r="K341" s="798"/>
      <c r="L341" s="798"/>
      <c r="M341" s="798"/>
      <c r="N341" s="798"/>
      <c r="O341" s="798"/>
      <c r="P341" s="798"/>
      <c r="Q341" s="798"/>
      <c r="R341" s="798"/>
      <c r="S341" s="798"/>
      <c r="T341" s="798"/>
      <c r="U341" s="798"/>
      <c r="V341" s="798"/>
      <c r="W341" s="798"/>
      <c r="X341" s="798"/>
      <c r="Y341" s="798"/>
      <c r="Z341" s="798"/>
      <c r="AA341" s="798"/>
    </row>
    <row r="342">
      <c r="A342" s="798"/>
      <c r="B342" s="798"/>
      <c r="C342" s="798"/>
      <c r="D342" s="798"/>
      <c r="E342" s="798"/>
      <c r="F342" s="798"/>
      <c r="G342" s="798"/>
      <c r="H342" s="798"/>
      <c r="I342" s="798"/>
      <c r="J342" s="798"/>
      <c r="K342" s="798"/>
      <c r="L342" s="798"/>
      <c r="M342" s="798"/>
      <c r="N342" s="798"/>
      <c r="O342" s="798"/>
      <c r="P342" s="798"/>
      <c r="Q342" s="798"/>
      <c r="R342" s="798"/>
      <c r="S342" s="798"/>
      <c r="T342" s="798"/>
      <c r="U342" s="798"/>
      <c r="V342" s="798"/>
      <c r="W342" s="798"/>
      <c r="X342" s="798"/>
      <c r="Y342" s="798"/>
      <c r="Z342" s="798"/>
      <c r="AA342" s="798"/>
    </row>
    <row r="343">
      <c r="A343" s="798"/>
      <c r="B343" s="798"/>
      <c r="C343" s="798"/>
      <c r="D343" s="798"/>
      <c r="E343" s="798"/>
      <c r="F343" s="798"/>
      <c r="G343" s="798"/>
      <c r="H343" s="798"/>
      <c r="I343" s="798"/>
      <c r="J343" s="798"/>
      <c r="K343" s="798"/>
      <c r="L343" s="798"/>
      <c r="M343" s="798"/>
      <c r="N343" s="798"/>
      <c r="O343" s="798"/>
      <c r="P343" s="798"/>
      <c r="Q343" s="798"/>
      <c r="R343" s="798"/>
      <c r="S343" s="798"/>
      <c r="T343" s="798"/>
      <c r="U343" s="798"/>
      <c r="V343" s="798"/>
      <c r="W343" s="798"/>
      <c r="X343" s="798"/>
      <c r="Y343" s="798"/>
      <c r="Z343" s="798"/>
      <c r="AA343" s="798"/>
    </row>
    <row r="344">
      <c r="A344" s="798"/>
      <c r="B344" s="798"/>
      <c r="C344" s="798"/>
      <c r="D344" s="798"/>
      <c r="E344" s="798"/>
      <c r="F344" s="798"/>
      <c r="G344" s="798"/>
      <c r="H344" s="798"/>
      <c r="I344" s="798"/>
      <c r="J344" s="798"/>
      <c r="K344" s="798"/>
      <c r="L344" s="798"/>
      <c r="M344" s="798"/>
      <c r="N344" s="798"/>
      <c r="O344" s="798"/>
      <c r="P344" s="798"/>
      <c r="Q344" s="798"/>
      <c r="R344" s="798"/>
      <c r="S344" s="798"/>
      <c r="T344" s="798"/>
      <c r="U344" s="798"/>
      <c r="V344" s="798"/>
      <c r="W344" s="798"/>
      <c r="X344" s="798"/>
      <c r="Y344" s="798"/>
      <c r="Z344" s="798"/>
      <c r="AA344" s="798"/>
    </row>
    <row r="345">
      <c r="A345" s="798"/>
      <c r="B345" s="798"/>
      <c r="C345" s="798"/>
      <c r="D345" s="798"/>
      <c r="E345" s="798"/>
      <c r="F345" s="798"/>
      <c r="G345" s="798"/>
      <c r="H345" s="798"/>
      <c r="I345" s="798"/>
      <c r="J345" s="798"/>
      <c r="K345" s="798"/>
      <c r="L345" s="798"/>
      <c r="M345" s="798"/>
      <c r="N345" s="798"/>
      <c r="O345" s="798"/>
      <c r="P345" s="798"/>
      <c r="Q345" s="798"/>
      <c r="R345" s="798"/>
      <c r="S345" s="798"/>
      <c r="T345" s="798"/>
      <c r="U345" s="798"/>
      <c r="V345" s="798"/>
      <c r="W345" s="798"/>
      <c r="X345" s="798"/>
      <c r="Y345" s="798"/>
      <c r="Z345" s="798"/>
      <c r="AA345" s="798"/>
    </row>
    <row r="346">
      <c r="A346" s="798"/>
      <c r="B346" s="798"/>
      <c r="C346" s="798"/>
      <c r="D346" s="798"/>
      <c r="E346" s="798"/>
      <c r="F346" s="798"/>
      <c r="G346" s="798"/>
      <c r="H346" s="798"/>
      <c r="I346" s="798"/>
      <c r="J346" s="798"/>
      <c r="K346" s="798"/>
      <c r="L346" s="798"/>
      <c r="M346" s="798"/>
      <c r="N346" s="798"/>
      <c r="O346" s="798"/>
      <c r="P346" s="798"/>
      <c r="Q346" s="798"/>
      <c r="R346" s="798"/>
      <c r="S346" s="798"/>
      <c r="T346" s="798"/>
      <c r="U346" s="798"/>
      <c r="V346" s="798"/>
      <c r="W346" s="798"/>
      <c r="X346" s="798"/>
      <c r="Y346" s="798"/>
      <c r="Z346" s="798"/>
      <c r="AA346" s="798"/>
    </row>
    <row r="347">
      <c r="A347" s="798"/>
      <c r="B347" s="798"/>
      <c r="C347" s="798"/>
      <c r="D347" s="798"/>
      <c r="E347" s="798"/>
      <c r="F347" s="798"/>
      <c r="G347" s="798"/>
      <c r="H347" s="798"/>
      <c r="I347" s="798"/>
      <c r="J347" s="798"/>
      <c r="K347" s="798"/>
      <c r="L347" s="798"/>
      <c r="M347" s="798"/>
      <c r="N347" s="798"/>
      <c r="O347" s="798"/>
      <c r="P347" s="798"/>
      <c r="Q347" s="798"/>
      <c r="R347" s="798"/>
      <c r="S347" s="798"/>
      <c r="T347" s="798"/>
      <c r="U347" s="798"/>
      <c r="V347" s="798"/>
      <c r="W347" s="798"/>
      <c r="X347" s="798"/>
      <c r="Y347" s="798"/>
      <c r="Z347" s="798"/>
      <c r="AA347" s="798"/>
    </row>
    <row r="348">
      <c r="A348" s="798"/>
      <c r="B348" s="798"/>
      <c r="C348" s="798"/>
      <c r="D348" s="798"/>
      <c r="E348" s="798"/>
      <c r="F348" s="798"/>
      <c r="G348" s="798"/>
      <c r="H348" s="798"/>
      <c r="I348" s="798"/>
      <c r="J348" s="798"/>
      <c r="K348" s="798"/>
      <c r="L348" s="798"/>
      <c r="M348" s="798"/>
      <c r="N348" s="798"/>
      <c r="O348" s="798"/>
      <c r="P348" s="798"/>
      <c r="Q348" s="798"/>
      <c r="R348" s="798"/>
      <c r="S348" s="798"/>
      <c r="T348" s="798"/>
      <c r="U348" s="798"/>
      <c r="V348" s="798"/>
      <c r="W348" s="798"/>
      <c r="X348" s="798"/>
      <c r="Y348" s="798"/>
      <c r="Z348" s="798"/>
      <c r="AA348" s="798"/>
    </row>
    <row r="349">
      <c r="A349" s="798"/>
      <c r="B349" s="798"/>
      <c r="C349" s="798"/>
      <c r="D349" s="798"/>
      <c r="E349" s="798"/>
      <c r="F349" s="798"/>
      <c r="G349" s="798"/>
      <c r="H349" s="798"/>
      <c r="I349" s="798"/>
      <c r="J349" s="798"/>
      <c r="K349" s="798"/>
      <c r="L349" s="798"/>
      <c r="M349" s="798"/>
      <c r="N349" s="798"/>
      <c r="O349" s="798"/>
      <c r="P349" s="798"/>
      <c r="Q349" s="798"/>
      <c r="R349" s="798"/>
      <c r="S349" s="798"/>
      <c r="T349" s="798"/>
      <c r="U349" s="798"/>
      <c r="V349" s="798"/>
      <c r="W349" s="798"/>
      <c r="X349" s="798"/>
      <c r="Y349" s="798"/>
      <c r="Z349" s="798"/>
      <c r="AA349" s="798"/>
    </row>
    <row r="350">
      <c r="A350" s="798"/>
      <c r="B350" s="798"/>
      <c r="C350" s="798"/>
      <c r="D350" s="798"/>
      <c r="E350" s="798"/>
      <c r="F350" s="798"/>
      <c r="G350" s="798"/>
      <c r="H350" s="798"/>
      <c r="I350" s="798"/>
      <c r="J350" s="798"/>
      <c r="K350" s="798"/>
      <c r="L350" s="798"/>
      <c r="M350" s="798"/>
      <c r="N350" s="798"/>
      <c r="O350" s="798"/>
      <c r="P350" s="798"/>
      <c r="Q350" s="798"/>
      <c r="R350" s="798"/>
      <c r="S350" s="798"/>
      <c r="T350" s="798"/>
      <c r="U350" s="798"/>
      <c r="V350" s="798"/>
      <c r="W350" s="798"/>
      <c r="X350" s="798"/>
      <c r="Y350" s="798"/>
      <c r="Z350" s="798"/>
      <c r="AA350" s="798"/>
    </row>
    <row r="351">
      <c r="A351" s="798"/>
      <c r="B351" s="798"/>
      <c r="C351" s="798"/>
      <c r="D351" s="798"/>
      <c r="E351" s="798"/>
      <c r="F351" s="798"/>
      <c r="G351" s="798"/>
      <c r="H351" s="798"/>
      <c r="I351" s="798"/>
      <c r="J351" s="798"/>
      <c r="K351" s="798"/>
      <c r="L351" s="798"/>
      <c r="M351" s="798"/>
      <c r="N351" s="798"/>
      <c r="O351" s="798"/>
      <c r="P351" s="798"/>
      <c r="Q351" s="798"/>
      <c r="R351" s="798"/>
      <c r="S351" s="798"/>
      <c r="T351" s="798"/>
      <c r="U351" s="798"/>
      <c r="V351" s="798"/>
      <c r="W351" s="798"/>
      <c r="X351" s="798"/>
      <c r="Y351" s="798"/>
      <c r="Z351" s="798"/>
      <c r="AA351" s="798"/>
    </row>
    <row r="352">
      <c r="A352" s="798"/>
      <c r="B352" s="798"/>
      <c r="C352" s="798"/>
      <c r="D352" s="798"/>
      <c r="E352" s="798"/>
      <c r="F352" s="798"/>
      <c r="G352" s="798"/>
      <c r="H352" s="798"/>
      <c r="I352" s="798"/>
      <c r="J352" s="798"/>
      <c r="K352" s="798"/>
      <c r="L352" s="798"/>
      <c r="M352" s="798"/>
      <c r="N352" s="798"/>
      <c r="O352" s="798"/>
      <c r="P352" s="798"/>
      <c r="Q352" s="798"/>
      <c r="R352" s="798"/>
      <c r="S352" s="798"/>
      <c r="T352" s="798"/>
      <c r="U352" s="798"/>
      <c r="V352" s="798"/>
      <c r="W352" s="798"/>
      <c r="X352" s="798"/>
      <c r="Y352" s="798"/>
      <c r="Z352" s="798"/>
      <c r="AA352" s="798"/>
    </row>
    <row r="353">
      <c r="A353" s="798"/>
      <c r="B353" s="798"/>
      <c r="C353" s="798"/>
      <c r="D353" s="798"/>
      <c r="E353" s="798"/>
      <c r="F353" s="798"/>
      <c r="G353" s="798"/>
      <c r="H353" s="798"/>
      <c r="I353" s="798"/>
      <c r="J353" s="798"/>
      <c r="K353" s="798"/>
      <c r="L353" s="798"/>
      <c r="M353" s="798"/>
      <c r="N353" s="798"/>
      <c r="O353" s="798"/>
      <c r="P353" s="798"/>
      <c r="Q353" s="798"/>
      <c r="R353" s="798"/>
      <c r="S353" s="798"/>
      <c r="T353" s="798"/>
      <c r="U353" s="798"/>
      <c r="V353" s="798"/>
      <c r="W353" s="798"/>
      <c r="X353" s="798"/>
      <c r="Y353" s="798"/>
      <c r="Z353" s="798"/>
      <c r="AA353" s="798"/>
    </row>
    <row r="354">
      <c r="A354" s="798"/>
      <c r="B354" s="798"/>
      <c r="C354" s="798"/>
      <c r="D354" s="798"/>
      <c r="E354" s="798"/>
      <c r="F354" s="798"/>
      <c r="G354" s="798"/>
      <c r="H354" s="798"/>
      <c r="I354" s="798"/>
      <c r="J354" s="798"/>
      <c r="K354" s="798"/>
      <c r="L354" s="798"/>
      <c r="M354" s="798"/>
      <c r="N354" s="798"/>
      <c r="O354" s="798"/>
      <c r="P354" s="798"/>
      <c r="Q354" s="798"/>
      <c r="R354" s="798"/>
      <c r="S354" s="798"/>
      <c r="T354" s="798"/>
      <c r="U354" s="798"/>
      <c r="V354" s="798"/>
      <c r="W354" s="798"/>
      <c r="X354" s="798"/>
      <c r="Y354" s="798"/>
      <c r="Z354" s="798"/>
      <c r="AA354" s="798"/>
    </row>
    <row r="355">
      <c r="A355" s="798"/>
      <c r="B355" s="798"/>
      <c r="C355" s="798"/>
      <c r="D355" s="798"/>
      <c r="E355" s="798"/>
      <c r="F355" s="798"/>
      <c r="G355" s="798"/>
      <c r="H355" s="798"/>
      <c r="I355" s="798"/>
      <c r="J355" s="798"/>
      <c r="K355" s="798"/>
      <c r="L355" s="798"/>
      <c r="M355" s="798"/>
      <c r="N355" s="798"/>
      <c r="O355" s="798"/>
      <c r="P355" s="798"/>
      <c r="Q355" s="798"/>
      <c r="R355" s="798"/>
      <c r="S355" s="798"/>
      <c r="T355" s="798"/>
      <c r="U355" s="798"/>
      <c r="V355" s="798"/>
      <c r="W355" s="798"/>
      <c r="X355" s="798"/>
      <c r="Y355" s="798"/>
      <c r="Z355" s="798"/>
      <c r="AA355" s="798"/>
    </row>
    <row r="356">
      <c r="A356" s="798"/>
      <c r="B356" s="798"/>
      <c r="C356" s="798"/>
      <c r="D356" s="798"/>
      <c r="E356" s="798"/>
      <c r="F356" s="798"/>
      <c r="G356" s="798"/>
      <c r="H356" s="798"/>
      <c r="I356" s="798"/>
      <c r="J356" s="798"/>
      <c r="K356" s="798"/>
      <c r="L356" s="798"/>
      <c r="M356" s="798"/>
      <c r="N356" s="798"/>
      <c r="O356" s="798"/>
      <c r="P356" s="798"/>
      <c r="Q356" s="798"/>
      <c r="R356" s="798"/>
      <c r="S356" s="798"/>
      <c r="T356" s="798"/>
      <c r="U356" s="798"/>
      <c r="V356" s="798"/>
      <c r="W356" s="798"/>
      <c r="X356" s="798"/>
      <c r="Y356" s="798"/>
      <c r="Z356" s="798"/>
      <c r="AA356" s="798"/>
    </row>
    <row r="357">
      <c r="A357" s="798"/>
      <c r="B357" s="798"/>
      <c r="C357" s="798"/>
      <c r="D357" s="798"/>
      <c r="E357" s="798"/>
      <c r="F357" s="798"/>
      <c r="G357" s="798"/>
      <c r="H357" s="798"/>
      <c r="I357" s="798"/>
      <c r="J357" s="798"/>
      <c r="K357" s="798"/>
      <c r="L357" s="798"/>
      <c r="M357" s="798"/>
      <c r="N357" s="798"/>
      <c r="O357" s="798"/>
      <c r="P357" s="798"/>
      <c r="Q357" s="798"/>
      <c r="R357" s="798"/>
      <c r="S357" s="798"/>
      <c r="T357" s="798"/>
      <c r="U357" s="798"/>
      <c r="V357" s="798"/>
      <c r="W357" s="798"/>
      <c r="X357" s="798"/>
      <c r="Y357" s="798"/>
      <c r="Z357" s="798"/>
      <c r="AA357" s="798"/>
    </row>
    <row r="358">
      <c r="A358" s="798"/>
      <c r="B358" s="798"/>
      <c r="C358" s="798"/>
      <c r="D358" s="798"/>
      <c r="E358" s="798"/>
      <c r="F358" s="798"/>
      <c r="G358" s="798"/>
      <c r="H358" s="798"/>
      <c r="I358" s="798"/>
      <c r="J358" s="798"/>
      <c r="K358" s="798"/>
      <c r="L358" s="798"/>
      <c r="M358" s="798"/>
      <c r="N358" s="798"/>
      <c r="O358" s="798"/>
      <c r="P358" s="798"/>
      <c r="Q358" s="798"/>
      <c r="R358" s="798"/>
      <c r="S358" s="798"/>
      <c r="T358" s="798"/>
      <c r="U358" s="798"/>
      <c r="V358" s="798"/>
      <c r="W358" s="798"/>
      <c r="X358" s="798"/>
      <c r="Y358" s="798"/>
      <c r="Z358" s="798"/>
      <c r="AA358" s="798"/>
    </row>
    <row r="359">
      <c r="A359" s="798"/>
      <c r="B359" s="798"/>
      <c r="C359" s="798"/>
      <c r="D359" s="798"/>
      <c r="E359" s="798"/>
      <c r="F359" s="798"/>
      <c r="G359" s="798"/>
      <c r="H359" s="798"/>
      <c r="I359" s="798"/>
      <c r="J359" s="798"/>
      <c r="K359" s="798"/>
      <c r="L359" s="798"/>
      <c r="M359" s="798"/>
      <c r="N359" s="798"/>
      <c r="O359" s="798"/>
      <c r="P359" s="798"/>
      <c r="Q359" s="798"/>
      <c r="R359" s="798"/>
      <c r="S359" s="798"/>
      <c r="T359" s="798"/>
      <c r="U359" s="798"/>
      <c r="V359" s="798"/>
      <c r="W359" s="798"/>
      <c r="X359" s="798"/>
      <c r="Y359" s="798"/>
      <c r="Z359" s="798"/>
      <c r="AA359" s="798"/>
    </row>
    <row r="360">
      <c r="A360" s="798"/>
      <c r="B360" s="798"/>
      <c r="C360" s="798"/>
      <c r="D360" s="798"/>
      <c r="E360" s="798"/>
      <c r="F360" s="798"/>
      <c r="G360" s="798"/>
      <c r="H360" s="798"/>
      <c r="I360" s="798"/>
      <c r="J360" s="798"/>
      <c r="K360" s="798"/>
      <c r="L360" s="798"/>
      <c r="M360" s="798"/>
      <c r="N360" s="798"/>
      <c r="O360" s="798"/>
      <c r="P360" s="798"/>
      <c r="Q360" s="798"/>
      <c r="R360" s="798"/>
      <c r="S360" s="798"/>
      <c r="T360" s="798"/>
      <c r="U360" s="798"/>
      <c r="V360" s="798"/>
      <c r="W360" s="798"/>
      <c r="X360" s="798"/>
      <c r="Y360" s="798"/>
      <c r="Z360" s="798"/>
      <c r="AA360" s="798"/>
    </row>
    <row r="361">
      <c r="A361" s="798"/>
      <c r="B361" s="798"/>
      <c r="C361" s="798"/>
      <c r="D361" s="798"/>
      <c r="E361" s="798"/>
      <c r="F361" s="798"/>
      <c r="G361" s="798"/>
      <c r="H361" s="798"/>
      <c r="I361" s="798"/>
      <c r="J361" s="798"/>
      <c r="K361" s="798"/>
      <c r="L361" s="798"/>
      <c r="M361" s="798"/>
      <c r="N361" s="798"/>
      <c r="O361" s="798"/>
      <c r="P361" s="798"/>
      <c r="Q361" s="798"/>
      <c r="R361" s="798"/>
      <c r="S361" s="798"/>
      <c r="T361" s="798"/>
      <c r="U361" s="798"/>
      <c r="V361" s="798"/>
      <c r="W361" s="798"/>
      <c r="X361" s="798"/>
      <c r="Y361" s="798"/>
      <c r="Z361" s="798"/>
      <c r="AA361" s="798"/>
    </row>
    <row r="362">
      <c r="A362" s="798"/>
      <c r="B362" s="798"/>
      <c r="C362" s="798"/>
      <c r="D362" s="798"/>
      <c r="E362" s="798"/>
      <c r="F362" s="798"/>
      <c r="G362" s="798"/>
      <c r="H362" s="798"/>
      <c r="I362" s="798"/>
      <c r="J362" s="798"/>
      <c r="K362" s="798"/>
      <c r="L362" s="798"/>
      <c r="M362" s="798"/>
      <c r="N362" s="798"/>
      <c r="O362" s="798"/>
      <c r="P362" s="798"/>
      <c r="Q362" s="798"/>
      <c r="R362" s="798"/>
      <c r="S362" s="798"/>
      <c r="T362" s="798"/>
      <c r="U362" s="798"/>
      <c r="V362" s="798"/>
      <c r="W362" s="798"/>
      <c r="X362" s="798"/>
      <c r="Y362" s="798"/>
      <c r="Z362" s="798"/>
      <c r="AA362" s="798"/>
    </row>
    <row r="363">
      <c r="A363" s="798"/>
      <c r="B363" s="798"/>
      <c r="C363" s="798"/>
      <c r="D363" s="798"/>
      <c r="E363" s="798"/>
      <c r="F363" s="798"/>
      <c r="G363" s="798"/>
      <c r="H363" s="798"/>
      <c r="I363" s="798"/>
      <c r="J363" s="798"/>
      <c r="K363" s="798"/>
      <c r="L363" s="798"/>
      <c r="M363" s="798"/>
      <c r="N363" s="798"/>
      <c r="O363" s="798"/>
      <c r="P363" s="798"/>
      <c r="Q363" s="798"/>
      <c r="R363" s="798"/>
      <c r="S363" s="798"/>
      <c r="T363" s="798"/>
      <c r="U363" s="798"/>
      <c r="V363" s="798"/>
      <c r="W363" s="798"/>
      <c r="X363" s="798"/>
      <c r="Y363" s="798"/>
      <c r="Z363" s="798"/>
      <c r="AA363" s="798"/>
    </row>
    <row r="364">
      <c r="A364" s="798"/>
      <c r="B364" s="798"/>
      <c r="C364" s="798"/>
      <c r="D364" s="798"/>
      <c r="E364" s="798"/>
      <c r="F364" s="798"/>
      <c r="G364" s="798"/>
      <c r="H364" s="798"/>
      <c r="I364" s="798"/>
      <c r="J364" s="798"/>
      <c r="K364" s="798"/>
      <c r="L364" s="798"/>
      <c r="M364" s="798"/>
      <c r="N364" s="798"/>
      <c r="O364" s="798"/>
      <c r="P364" s="798"/>
      <c r="Q364" s="798"/>
      <c r="R364" s="798"/>
      <c r="S364" s="798"/>
      <c r="T364" s="798"/>
      <c r="U364" s="798"/>
      <c r="V364" s="798"/>
      <c r="W364" s="798"/>
      <c r="X364" s="798"/>
      <c r="Y364" s="798"/>
      <c r="Z364" s="798"/>
      <c r="AA364" s="798"/>
    </row>
    <row r="365">
      <c r="A365" s="798"/>
      <c r="B365" s="798"/>
      <c r="C365" s="798"/>
      <c r="D365" s="798"/>
      <c r="E365" s="798"/>
      <c r="F365" s="798"/>
      <c r="G365" s="798"/>
      <c r="H365" s="798"/>
      <c r="I365" s="798"/>
      <c r="J365" s="798"/>
      <c r="K365" s="798"/>
      <c r="L365" s="798"/>
      <c r="M365" s="798"/>
      <c r="N365" s="798"/>
      <c r="O365" s="798"/>
      <c r="P365" s="798"/>
      <c r="Q365" s="798"/>
      <c r="R365" s="798"/>
      <c r="S365" s="798"/>
      <c r="T365" s="798"/>
      <c r="U365" s="798"/>
      <c r="V365" s="798"/>
      <c r="W365" s="798"/>
      <c r="X365" s="798"/>
      <c r="Y365" s="798"/>
      <c r="Z365" s="798"/>
      <c r="AA365" s="798"/>
    </row>
    <row r="366">
      <c r="A366" s="798"/>
      <c r="B366" s="798"/>
      <c r="C366" s="798"/>
      <c r="D366" s="798"/>
      <c r="E366" s="798"/>
      <c r="F366" s="798"/>
      <c r="G366" s="798"/>
      <c r="H366" s="798"/>
      <c r="I366" s="798"/>
      <c r="J366" s="798"/>
      <c r="K366" s="798"/>
      <c r="L366" s="798"/>
      <c r="M366" s="798"/>
      <c r="N366" s="798"/>
      <c r="O366" s="798"/>
      <c r="P366" s="798"/>
      <c r="Q366" s="798"/>
      <c r="R366" s="798"/>
      <c r="S366" s="798"/>
      <c r="T366" s="798"/>
      <c r="U366" s="798"/>
      <c r="V366" s="798"/>
      <c r="W366" s="798"/>
      <c r="X366" s="798"/>
      <c r="Y366" s="798"/>
      <c r="Z366" s="798"/>
      <c r="AA366" s="798"/>
    </row>
    <row r="367">
      <c r="A367" s="798"/>
      <c r="B367" s="798"/>
      <c r="C367" s="798"/>
      <c r="D367" s="798"/>
      <c r="E367" s="798"/>
      <c r="F367" s="798"/>
      <c r="G367" s="798"/>
      <c r="H367" s="798"/>
      <c r="I367" s="798"/>
      <c r="J367" s="798"/>
      <c r="K367" s="798"/>
      <c r="L367" s="798"/>
      <c r="M367" s="798"/>
      <c r="N367" s="798"/>
      <c r="O367" s="798"/>
      <c r="P367" s="798"/>
      <c r="Q367" s="798"/>
      <c r="R367" s="798"/>
      <c r="S367" s="798"/>
      <c r="T367" s="798"/>
      <c r="U367" s="798"/>
      <c r="V367" s="798"/>
      <c r="W367" s="798"/>
      <c r="X367" s="798"/>
      <c r="Y367" s="798"/>
      <c r="Z367" s="798"/>
      <c r="AA367" s="798"/>
    </row>
    <row r="368">
      <c r="A368" s="798"/>
      <c r="B368" s="798"/>
      <c r="C368" s="798"/>
      <c r="D368" s="798"/>
      <c r="E368" s="798"/>
      <c r="F368" s="798"/>
      <c r="G368" s="798"/>
      <c r="H368" s="798"/>
      <c r="I368" s="798"/>
      <c r="J368" s="798"/>
      <c r="K368" s="798"/>
      <c r="L368" s="798"/>
      <c r="M368" s="798"/>
      <c r="N368" s="798"/>
      <c r="O368" s="798"/>
      <c r="P368" s="798"/>
      <c r="Q368" s="798"/>
      <c r="R368" s="798"/>
      <c r="S368" s="798"/>
      <c r="T368" s="798"/>
      <c r="U368" s="798"/>
      <c r="V368" s="798"/>
      <c r="W368" s="798"/>
      <c r="X368" s="798"/>
      <c r="Y368" s="798"/>
      <c r="Z368" s="798"/>
      <c r="AA368" s="798"/>
    </row>
    <row r="369">
      <c r="A369" s="798"/>
      <c r="B369" s="798"/>
      <c r="C369" s="798"/>
      <c r="D369" s="798"/>
      <c r="E369" s="798"/>
      <c r="F369" s="798"/>
      <c r="G369" s="798"/>
      <c r="H369" s="798"/>
      <c r="I369" s="798"/>
      <c r="J369" s="798"/>
      <c r="K369" s="798"/>
      <c r="L369" s="798"/>
      <c r="M369" s="798"/>
      <c r="N369" s="798"/>
      <c r="O369" s="798"/>
      <c r="P369" s="798"/>
      <c r="Q369" s="798"/>
      <c r="R369" s="798"/>
      <c r="S369" s="798"/>
      <c r="T369" s="798"/>
      <c r="U369" s="798"/>
      <c r="V369" s="798"/>
      <c r="W369" s="798"/>
      <c r="X369" s="798"/>
      <c r="Y369" s="798"/>
      <c r="Z369" s="798"/>
      <c r="AA369" s="798"/>
    </row>
    <row r="370">
      <c r="A370" s="798"/>
      <c r="B370" s="798"/>
      <c r="C370" s="798"/>
      <c r="D370" s="798"/>
      <c r="E370" s="798"/>
      <c r="F370" s="798"/>
      <c r="G370" s="798"/>
      <c r="H370" s="798"/>
      <c r="I370" s="798"/>
      <c r="J370" s="798"/>
      <c r="K370" s="798"/>
      <c r="L370" s="798"/>
      <c r="M370" s="798"/>
      <c r="N370" s="798"/>
      <c r="O370" s="798"/>
      <c r="P370" s="798"/>
      <c r="Q370" s="798"/>
      <c r="R370" s="798"/>
      <c r="S370" s="798"/>
      <c r="T370" s="798"/>
      <c r="U370" s="798"/>
      <c r="V370" s="798"/>
      <c r="W370" s="798"/>
      <c r="X370" s="798"/>
      <c r="Y370" s="798"/>
      <c r="Z370" s="798"/>
      <c r="AA370" s="798"/>
    </row>
    <row r="371">
      <c r="A371" s="798"/>
      <c r="B371" s="798"/>
      <c r="C371" s="798"/>
      <c r="D371" s="798"/>
      <c r="E371" s="798"/>
      <c r="F371" s="798"/>
      <c r="G371" s="798"/>
      <c r="H371" s="798"/>
      <c r="I371" s="798"/>
      <c r="J371" s="798"/>
      <c r="K371" s="798"/>
      <c r="L371" s="798"/>
      <c r="M371" s="798"/>
      <c r="N371" s="798"/>
      <c r="O371" s="798"/>
      <c r="P371" s="798"/>
      <c r="Q371" s="798"/>
      <c r="R371" s="798"/>
      <c r="S371" s="798"/>
      <c r="T371" s="798"/>
      <c r="U371" s="798"/>
      <c r="V371" s="798"/>
      <c r="W371" s="798"/>
      <c r="X371" s="798"/>
      <c r="Y371" s="798"/>
      <c r="Z371" s="798"/>
      <c r="AA371" s="798"/>
    </row>
    <row r="372">
      <c r="A372" s="798"/>
      <c r="B372" s="798"/>
      <c r="C372" s="798"/>
      <c r="D372" s="798"/>
      <c r="E372" s="798"/>
      <c r="F372" s="798"/>
      <c r="G372" s="798"/>
      <c r="H372" s="798"/>
      <c r="I372" s="798"/>
      <c r="J372" s="798"/>
      <c r="K372" s="798"/>
      <c r="L372" s="798"/>
      <c r="M372" s="798"/>
      <c r="N372" s="798"/>
      <c r="O372" s="798"/>
      <c r="P372" s="798"/>
      <c r="Q372" s="798"/>
      <c r="R372" s="798"/>
      <c r="S372" s="798"/>
      <c r="T372" s="798"/>
      <c r="U372" s="798"/>
      <c r="V372" s="798"/>
      <c r="W372" s="798"/>
      <c r="X372" s="798"/>
      <c r="Y372" s="798"/>
      <c r="Z372" s="798"/>
      <c r="AA372" s="798"/>
    </row>
    <row r="373">
      <c r="A373" s="798"/>
      <c r="B373" s="798"/>
      <c r="C373" s="798"/>
      <c r="D373" s="798"/>
      <c r="E373" s="798"/>
      <c r="F373" s="798"/>
      <c r="G373" s="798"/>
      <c r="H373" s="798"/>
      <c r="I373" s="798"/>
      <c r="J373" s="798"/>
      <c r="K373" s="798"/>
      <c r="L373" s="798"/>
      <c r="M373" s="798"/>
      <c r="N373" s="798"/>
      <c r="O373" s="798"/>
      <c r="P373" s="798"/>
      <c r="Q373" s="798"/>
      <c r="R373" s="798"/>
      <c r="S373" s="798"/>
      <c r="T373" s="798"/>
      <c r="U373" s="798"/>
      <c r="V373" s="798"/>
      <c r="W373" s="798"/>
      <c r="X373" s="798"/>
      <c r="Y373" s="798"/>
      <c r="Z373" s="798"/>
      <c r="AA373" s="798"/>
    </row>
    <row r="374">
      <c r="A374" s="798"/>
      <c r="B374" s="798"/>
      <c r="C374" s="798"/>
      <c r="D374" s="798"/>
      <c r="E374" s="798"/>
      <c r="F374" s="798"/>
      <c r="G374" s="798"/>
      <c r="H374" s="798"/>
      <c r="I374" s="798"/>
      <c r="J374" s="798"/>
      <c r="K374" s="798"/>
      <c r="L374" s="798"/>
      <c r="M374" s="798"/>
      <c r="N374" s="798"/>
      <c r="O374" s="798"/>
      <c r="P374" s="798"/>
      <c r="Q374" s="798"/>
      <c r="R374" s="798"/>
      <c r="S374" s="798"/>
      <c r="T374" s="798"/>
      <c r="U374" s="798"/>
      <c r="V374" s="798"/>
      <c r="W374" s="798"/>
      <c r="X374" s="798"/>
      <c r="Y374" s="798"/>
      <c r="Z374" s="798"/>
      <c r="AA374" s="798"/>
    </row>
    <row r="375">
      <c r="A375" s="798"/>
      <c r="B375" s="798"/>
      <c r="C375" s="798"/>
      <c r="D375" s="798"/>
      <c r="E375" s="798"/>
      <c r="F375" s="798"/>
      <c r="G375" s="798"/>
      <c r="H375" s="798"/>
      <c r="I375" s="798"/>
      <c r="J375" s="798"/>
      <c r="K375" s="798"/>
      <c r="L375" s="798"/>
      <c r="M375" s="798"/>
      <c r="N375" s="798"/>
      <c r="O375" s="798"/>
      <c r="P375" s="798"/>
      <c r="Q375" s="798"/>
      <c r="R375" s="798"/>
      <c r="S375" s="798"/>
      <c r="T375" s="798"/>
      <c r="U375" s="798"/>
      <c r="V375" s="798"/>
      <c r="W375" s="798"/>
      <c r="X375" s="798"/>
      <c r="Y375" s="798"/>
      <c r="Z375" s="798"/>
      <c r="AA375" s="798"/>
    </row>
    <row r="376">
      <c r="A376" s="798"/>
      <c r="B376" s="798"/>
      <c r="C376" s="798"/>
      <c r="D376" s="798"/>
      <c r="E376" s="798"/>
      <c r="F376" s="798"/>
      <c r="G376" s="798"/>
      <c r="H376" s="798"/>
      <c r="I376" s="798"/>
      <c r="J376" s="798"/>
      <c r="K376" s="798"/>
      <c r="L376" s="798"/>
      <c r="M376" s="798"/>
      <c r="N376" s="798"/>
      <c r="O376" s="798"/>
      <c r="P376" s="798"/>
      <c r="Q376" s="798"/>
      <c r="R376" s="798"/>
      <c r="S376" s="798"/>
      <c r="T376" s="798"/>
      <c r="U376" s="798"/>
      <c r="V376" s="798"/>
      <c r="W376" s="798"/>
      <c r="X376" s="798"/>
      <c r="Y376" s="798"/>
      <c r="Z376" s="798"/>
      <c r="AA376" s="798"/>
    </row>
    <row r="377">
      <c r="A377" s="798"/>
      <c r="B377" s="798"/>
      <c r="C377" s="798"/>
      <c r="D377" s="798"/>
      <c r="E377" s="798"/>
      <c r="F377" s="798"/>
      <c r="G377" s="798"/>
      <c r="H377" s="798"/>
      <c r="I377" s="798"/>
      <c r="J377" s="798"/>
      <c r="K377" s="798"/>
      <c r="L377" s="798"/>
      <c r="M377" s="798"/>
      <c r="N377" s="798"/>
      <c r="O377" s="798"/>
      <c r="P377" s="798"/>
      <c r="Q377" s="798"/>
      <c r="R377" s="798"/>
      <c r="S377" s="798"/>
      <c r="T377" s="798"/>
      <c r="U377" s="798"/>
      <c r="V377" s="798"/>
      <c r="W377" s="798"/>
      <c r="X377" s="798"/>
      <c r="Y377" s="798"/>
      <c r="Z377" s="798"/>
      <c r="AA377" s="798"/>
    </row>
    <row r="378">
      <c r="A378" s="798"/>
      <c r="B378" s="798"/>
      <c r="C378" s="798"/>
      <c r="D378" s="798"/>
      <c r="E378" s="798"/>
      <c r="F378" s="798"/>
      <c r="G378" s="798"/>
      <c r="H378" s="798"/>
      <c r="I378" s="798"/>
      <c r="J378" s="798"/>
      <c r="K378" s="798"/>
      <c r="L378" s="798"/>
      <c r="M378" s="798"/>
      <c r="N378" s="798"/>
      <c r="O378" s="798"/>
      <c r="P378" s="798"/>
      <c r="Q378" s="798"/>
      <c r="R378" s="798"/>
      <c r="S378" s="798"/>
      <c r="T378" s="798"/>
      <c r="U378" s="798"/>
      <c r="V378" s="798"/>
      <c r="W378" s="798"/>
      <c r="X378" s="798"/>
      <c r="Y378" s="798"/>
      <c r="Z378" s="798"/>
      <c r="AA378" s="798"/>
    </row>
    <row r="379">
      <c r="A379" s="798"/>
      <c r="B379" s="798"/>
      <c r="C379" s="798"/>
      <c r="D379" s="798"/>
      <c r="E379" s="798"/>
      <c r="F379" s="798"/>
      <c r="G379" s="798"/>
      <c r="H379" s="798"/>
      <c r="I379" s="798"/>
      <c r="J379" s="798"/>
      <c r="K379" s="798"/>
      <c r="L379" s="798"/>
      <c r="M379" s="798"/>
      <c r="N379" s="798"/>
      <c r="O379" s="798"/>
      <c r="P379" s="798"/>
      <c r="Q379" s="798"/>
      <c r="R379" s="798"/>
      <c r="S379" s="798"/>
      <c r="T379" s="798"/>
      <c r="U379" s="798"/>
      <c r="V379" s="798"/>
      <c r="W379" s="798"/>
      <c r="X379" s="798"/>
      <c r="Y379" s="798"/>
      <c r="Z379" s="798"/>
      <c r="AA379" s="798"/>
    </row>
    <row r="380">
      <c r="A380" s="798"/>
      <c r="B380" s="798"/>
      <c r="C380" s="798"/>
      <c r="D380" s="798"/>
      <c r="E380" s="798"/>
      <c r="F380" s="798"/>
      <c r="G380" s="798"/>
      <c r="H380" s="798"/>
      <c r="I380" s="798"/>
      <c r="J380" s="798"/>
      <c r="K380" s="798"/>
      <c r="L380" s="798"/>
      <c r="M380" s="798"/>
      <c r="N380" s="798"/>
      <c r="O380" s="798"/>
      <c r="P380" s="798"/>
      <c r="Q380" s="798"/>
      <c r="R380" s="798"/>
      <c r="S380" s="798"/>
      <c r="T380" s="798"/>
      <c r="U380" s="798"/>
      <c r="V380" s="798"/>
      <c r="W380" s="798"/>
      <c r="X380" s="798"/>
      <c r="Y380" s="798"/>
      <c r="Z380" s="798"/>
      <c r="AA380" s="798"/>
    </row>
    <row r="381">
      <c r="A381" s="798"/>
      <c r="B381" s="798"/>
      <c r="C381" s="798"/>
      <c r="D381" s="798"/>
      <c r="E381" s="798"/>
      <c r="F381" s="798"/>
      <c r="G381" s="798"/>
      <c r="H381" s="798"/>
      <c r="I381" s="798"/>
      <c r="J381" s="798"/>
      <c r="K381" s="798"/>
      <c r="L381" s="798"/>
      <c r="M381" s="798"/>
      <c r="N381" s="798"/>
      <c r="O381" s="798"/>
      <c r="P381" s="798"/>
      <c r="Q381" s="798"/>
      <c r="R381" s="798"/>
      <c r="S381" s="798"/>
      <c r="T381" s="798"/>
      <c r="U381" s="798"/>
      <c r="V381" s="798"/>
      <c r="W381" s="798"/>
      <c r="X381" s="798"/>
      <c r="Y381" s="798"/>
      <c r="Z381" s="798"/>
      <c r="AA381" s="798"/>
    </row>
    <row r="382">
      <c r="A382" s="798"/>
      <c r="B382" s="798"/>
      <c r="C382" s="798"/>
      <c r="D382" s="798"/>
      <c r="E382" s="798"/>
      <c r="F382" s="798"/>
      <c r="G382" s="798"/>
      <c r="H382" s="798"/>
      <c r="I382" s="798"/>
      <c r="J382" s="798"/>
      <c r="K382" s="798"/>
      <c r="L382" s="798"/>
      <c r="M382" s="798"/>
      <c r="N382" s="798"/>
      <c r="O382" s="798"/>
      <c r="P382" s="798"/>
      <c r="Q382" s="798"/>
      <c r="R382" s="798"/>
      <c r="S382" s="798"/>
      <c r="T382" s="798"/>
      <c r="U382" s="798"/>
      <c r="V382" s="798"/>
      <c r="W382" s="798"/>
      <c r="X382" s="798"/>
      <c r="Y382" s="798"/>
      <c r="Z382" s="798"/>
      <c r="AA382" s="798"/>
    </row>
    <row r="383">
      <c r="A383" s="798"/>
      <c r="B383" s="798"/>
      <c r="C383" s="798"/>
      <c r="D383" s="798"/>
      <c r="E383" s="798"/>
      <c r="F383" s="798"/>
      <c r="G383" s="798"/>
      <c r="H383" s="798"/>
      <c r="I383" s="798"/>
      <c r="J383" s="798"/>
      <c r="K383" s="798"/>
      <c r="L383" s="798"/>
      <c r="M383" s="798"/>
      <c r="N383" s="798"/>
      <c r="O383" s="798"/>
      <c r="P383" s="798"/>
      <c r="Q383" s="798"/>
      <c r="R383" s="798"/>
      <c r="S383" s="798"/>
      <c r="T383" s="798"/>
      <c r="U383" s="798"/>
      <c r="V383" s="798"/>
      <c r="W383" s="798"/>
      <c r="X383" s="798"/>
      <c r="Y383" s="798"/>
      <c r="Z383" s="798"/>
      <c r="AA383" s="798"/>
    </row>
    <row r="384">
      <c r="A384" s="798"/>
      <c r="B384" s="798"/>
      <c r="C384" s="798"/>
      <c r="D384" s="798"/>
      <c r="E384" s="798"/>
      <c r="F384" s="798"/>
      <c r="G384" s="798"/>
      <c r="H384" s="798"/>
      <c r="I384" s="798"/>
      <c r="J384" s="798"/>
      <c r="K384" s="798"/>
      <c r="L384" s="798"/>
      <c r="M384" s="798"/>
      <c r="N384" s="798"/>
      <c r="O384" s="798"/>
      <c r="P384" s="798"/>
      <c r="Q384" s="798"/>
      <c r="R384" s="798"/>
      <c r="S384" s="798"/>
      <c r="T384" s="798"/>
      <c r="U384" s="798"/>
      <c r="V384" s="798"/>
      <c r="W384" s="798"/>
      <c r="X384" s="798"/>
      <c r="Y384" s="798"/>
      <c r="Z384" s="798"/>
      <c r="AA384" s="798"/>
    </row>
    <row r="385">
      <c r="A385" s="798"/>
      <c r="B385" s="798"/>
      <c r="C385" s="798"/>
      <c r="D385" s="798"/>
      <c r="E385" s="798"/>
      <c r="F385" s="798"/>
      <c r="G385" s="798"/>
      <c r="H385" s="798"/>
      <c r="I385" s="798"/>
      <c r="J385" s="798"/>
      <c r="K385" s="798"/>
      <c r="L385" s="798"/>
      <c r="M385" s="798"/>
      <c r="N385" s="798"/>
      <c r="O385" s="798"/>
      <c r="P385" s="798"/>
      <c r="Q385" s="798"/>
      <c r="R385" s="798"/>
      <c r="S385" s="798"/>
      <c r="T385" s="798"/>
      <c r="U385" s="798"/>
      <c r="V385" s="798"/>
      <c r="W385" s="798"/>
      <c r="X385" s="798"/>
      <c r="Y385" s="798"/>
      <c r="Z385" s="798"/>
      <c r="AA385" s="798"/>
    </row>
    <row r="386">
      <c r="A386" s="798"/>
      <c r="B386" s="798"/>
      <c r="C386" s="798"/>
      <c r="D386" s="798"/>
      <c r="E386" s="798"/>
      <c r="F386" s="798"/>
      <c r="G386" s="798"/>
      <c r="H386" s="798"/>
      <c r="I386" s="798"/>
      <c r="J386" s="798"/>
      <c r="K386" s="798"/>
      <c r="L386" s="798"/>
      <c r="M386" s="798"/>
      <c r="N386" s="798"/>
      <c r="O386" s="798"/>
      <c r="P386" s="798"/>
      <c r="Q386" s="798"/>
      <c r="R386" s="798"/>
      <c r="S386" s="798"/>
      <c r="T386" s="798"/>
      <c r="U386" s="798"/>
      <c r="V386" s="798"/>
      <c r="W386" s="798"/>
      <c r="X386" s="798"/>
      <c r="Y386" s="798"/>
      <c r="Z386" s="798"/>
      <c r="AA386" s="798"/>
    </row>
    <row r="387">
      <c r="A387" s="798"/>
      <c r="B387" s="798"/>
      <c r="C387" s="798"/>
      <c r="D387" s="798"/>
      <c r="E387" s="798"/>
      <c r="F387" s="798"/>
      <c r="G387" s="798"/>
      <c r="H387" s="798"/>
      <c r="I387" s="798"/>
      <c r="J387" s="798"/>
      <c r="K387" s="798"/>
      <c r="L387" s="798"/>
      <c r="M387" s="798"/>
      <c r="N387" s="798"/>
      <c r="O387" s="798"/>
      <c r="P387" s="798"/>
      <c r="Q387" s="798"/>
      <c r="R387" s="798"/>
      <c r="S387" s="798"/>
      <c r="T387" s="798"/>
      <c r="U387" s="798"/>
      <c r="V387" s="798"/>
      <c r="W387" s="798"/>
      <c r="X387" s="798"/>
      <c r="Y387" s="798"/>
      <c r="Z387" s="798"/>
      <c r="AA387" s="798"/>
    </row>
    <row r="388">
      <c r="A388" s="798"/>
      <c r="B388" s="798"/>
      <c r="C388" s="798"/>
      <c r="D388" s="798"/>
      <c r="E388" s="798"/>
      <c r="F388" s="798"/>
      <c r="G388" s="798"/>
      <c r="H388" s="798"/>
      <c r="I388" s="798"/>
      <c r="J388" s="798"/>
      <c r="K388" s="798"/>
      <c r="L388" s="798"/>
      <c r="M388" s="798"/>
      <c r="N388" s="798"/>
      <c r="O388" s="798"/>
      <c r="P388" s="798"/>
      <c r="Q388" s="798"/>
      <c r="R388" s="798"/>
      <c r="S388" s="798"/>
      <c r="T388" s="798"/>
      <c r="U388" s="798"/>
      <c r="V388" s="798"/>
      <c r="W388" s="798"/>
      <c r="X388" s="798"/>
      <c r="Y388" s="798"/>
      <c r="Z388" s="798"/>
      <c r="AA388" s="798"/>
    </row>
    <row r="389">
      <c r="A389" s="798"/>
      <c r="B389" s="798"/>
      <c r="C389" s="798"/>
      <c r="D389" s="798"/>
      <c r="E389" s="798"/>
      <c r="F389" s="798"/>
      <c r="G389" s="798"/>
      <c r="H389" s="798"/>
      <c r="I389" s="798"/>
      <c r="J389" s="798"/>
      <c r="K389" s="798"/>
      <c r="L389" s="798"/>
      <c r="M389" s="798"/>
      <c r="N389" s="798"/>
      <c r="O389" s="798"/>
      <c r="P389" s="798"/>
      <c r="Q389" s="798"/>
      <c r="R389" s="798"/>
      <c r="S389" s="798"/>
      <c r="T389" s="798"/>
      <c r="U389" s="798"/>
      <c r="V389" s="798"/>
      <c r="W389" s="798"/>
      <c r="X389" s="798"/>
      <c r="Y389" s="798"/>
      <c r="Z389" s="798"/>
      <c r="AA389" s="798"/>
    </row>
    <row r="390">
      <c r="A390" s="798"/>
      <c r="B390" s="798"/>
      <c r="C390" s="798"/>
      <c r="D390" s="798"/>
      <c r="E390" s="798"/>
      <c r="F390" s="798"/>
      <c r="G390" s="798"/>
      <c r="H390" s="798"/>
      <c r="I390" s="798"/>
      <c r="J390" s="798"/>
      <c r="K390" s="798"/>
      <c r="L390" s="798"/>
      <c r="M390" s="798"/>
      <c r="N390" s="798"/>
      <c r="O390" s="798"/>
      <c r="P390" s="798"/>
      <c r="Q390" s="798"/>
      <c r="R390" s="798"/>
      <c r="S390" s="798"/>
      <c r="T390" s="798"/>
      <c r="U390" s="798"/>
      <c r="V390" s="798"/>
      <c r="W390" s="798"/>
      <c r="X390" s="798"/>
      <c r="Y390" s="798"/>
      <c r="Z390" s="798"/>
      <c r="AA390" s="798"/>
    </row>
    <row r="391">
      <c r="A391" s="798"/>
      <c r="B391" s="798"/>
      <c r="C391" s="798"/>
      <c r="D391" s="798"/>
      <c r="E391" s="798"/>
      <c r="F391" s="798"/>
      <c r="G391" s="798"/>
      <c r="H391" s="798"/>
      <c r="I391" s="798"/>
      <c r="J391" s="798"/>
      <c r="K391" s="798"/>
      <c r="L391" s="798"/>
      <c r="M391" s="798"/>
      <c r="N391" s="798"/>
      <c r="O391" s="798"/>
      <c r="P391" s="798"/>
      <c r="Q391" s="798"/>
      <c r="R391" s="798"/>
      <c r="S391" s="798"/>
      <c r="T391" s="798"/>
      <c r="U391" s="798"/>
      <c r="V391" s="798"/>
      <c r="W391" s="798"/>
      <c r="X391" s="798"/>
      <c r="Y391" s="798"/>
      <c r="Z391" s="798"/>
      <c r="AA391" s="798"/>
    </row>
    <row r="392">
      <c r="A392" s="798"/>
      <c r="B392" s="798"/>
      <c r="C392" s="798"/>
      <c r="D392" s="798"/>
      <c r="E392" s="798"/>
      <c r="F392" s="798"/>
      <c r="G392" s="798"/>
      <c r="H392" s="798"/>
      <c r="I392" s="798"/>
      <c r="J392" s="798"/>
      <c r="K392" s="798"/>
      <c r="L392" s="798"/>
      <c r="M392" s="798"/>
      <c r="N392" s="798"/>
      <c r="O392" s="798"/>
      <c r="P392" s="798"/>
      <c r="Q392" s="798"/>
      <c r="R392" s="798"/>
      <c r="S392" s="798"/>
      <c r="T392" s="798"/>
      <c r="U392" s="798"/>
      <c r="V392" s="798"/>
      <c r="W392" s="798"/>
      <c r="X392" s="798"/>
      <c r="Y392" s="798"/>
      <c r="Z392" s="798"/>
      <c r="AA392" s="798"/>
    </row>
    <row r="393">
      <c r="A393" s="798"/>
      <c r="B393" s="798"/>
      <c r="C393" s="798"/>
      <c r="D393" s="798"/>
      <c r="E393" s="798"/>
      <c r="F393" s="798"/>
      <c r="G393" s="798"/>
      <c r="H393" s="798"/>
      <c r="I393" s="798"/>
      <c r="J393" s="798"/>
      <c r="K393" s="798"/>
      <c r="L393" s="798"/>
      <c r="M393" s="798"/>
      <c r="N393" s="798"/>
      <c r="O393" s="798"/>
      <c r="P393" s="798"/>
      <c r="Q393" s="798"/>
      <c r="R393" s="798"/>
      <c r="S393" s="798"/>
      <c r="T393" s="798"/>
      <c r="U393" s="798"/>
      <c r="V393" s="798"/>
      <c r="W393" s="798"/>
      <c r="X393" s="798"/>
      <c r="Y393" s="798"/>
      <c r="Z393" s="798"/>
      <c r="AA393" s="798"/>
    </row>
    <row r="394">
      <c r="A394" s="798"/>
      <c r="B394" s="798"/>
      <c r="C394" s="798"/>
      <c r="D394" s="798"/>
      <c r="E394" s="798"/>
      <c r="F394" s="798"/>
      <c r="G394" s="798"/>
      <c r="H394" s="798"/>
      <c r="I394" s="798"/>
      <c r="J394" s="798"/>
      <c r="K394" s="798"/>
      <c r="L394" s="798"/>
      <c r="M394" s="798"/>
      <c r="N394" s="798"/>
      <c r="O394" s="798"/>
      <c r="P394" s="798"/>
      <c r="Q394" s="798"/>
      <c r="R394" s="798"/>
      <c r="S394" s="798"/>
      <c r="T394" s="798"/>
      <c r="U394" s="798"/>
      <c r="V394" s="798"/>
      <c r="W394" s="798"/>
      <c r="X394" s="798"/>
      <c r="Y394" s="798"/>
      <c r="Z394" s="798"/>
      <c r="AA394" s="798"/>
    </row>
    <row r="395">
      <c r="A395" s="798"/>
      <c r="B395" s="798"/>
      <c r="C395" s="798"/>
      <c r="D395" s="798"/>
      <c r="E395" s="798"/>
      <c r="F395" s="798"/>
      <c r="G395" s="798"/>
      <c r="H395" s="798"/>
      <c r="I395" s="798"/>
      <c r="J395" s="798"/>
      <c r="K395" s="798"/>
      <c r="L395" s="798"/>
      <c r="M395" s="798"/>
      <c r="N395" s="798"/>
      <c r="O395" s="798"/>
      <c r="P395" s="798"/>
      <c r="Q395" s="798"/>
      <c r="R395" s="798"/>
      <c r="S395" s="798"/>
      <c r="T395" s="798"/>
      <c r="U395" s="798"/>
      <c r="V395" s="798"/>
      <c r="W395" s="798"/>
      <c r="X395" s="798"/>
      <c r="Y395" s="798"/>
      <c r="Z395" s="798"/>
      <c r="AA395" s="798"/>
    </row>
    <row r="396">
      <c r="A396" s="798"/>
      <c r="B396" s="798"/>
      <c r="C396" s="798"/>
      <c r="D396" s="798"/>
      <c r="E396" s="798"/>
      <c r="F396" s="798"/>
      <c r="G396" s="798"/>
      <c r="H396" s="798"/>
      <c r="I396" s="798"/>
      <c r="J396" s="798"/>
      <c r="K396" s="798"/>
      <c r="L396" s="798"/>
      <c r="M396" s="798"/>
      <c r="N396" s="798"/>
      <c r="O396" s="798"/>
      <c r="P396" s="798"/>
      <c r="Q396" s="798"/>
      <c r="R396" s="798"/>
      <c r="S396" s="798"/>
      <c r="T396" s="798"/>
      <c r="U396" s="798"/>
      <c r="V396" s="798"/>
      <c r="W396" s="798"/>
      <c r="X396" s="798"/>
      <c r="Y396" s="798"/>
      <c r="Z396" s="798"/>
      <c r="AA396" s="798"/>
    </row>
    <row r="397">
      <c r="A397" s="798"/>
      <c r="B397" s="798"/>
      <c r="C397" s="798"/>
      <c r="D397" s="798"/>
      <c r="E397" s="798"/>
      <c r="F397" s="798"/>
      <c r="G397" s="798"/>
      <c r="H397" s="798"/>
      <c r="I397" s="798"/>
      <c r="J397" s="798"/>
      <c r="K397" s="798"/>
      <c r="L397" s="798"/>
      <c r="M397" s="798"/>
      <c r="N397" s="798"/>
      <c r="O397" s="798"/>
      <c r="P397" s="798"/>
      <c r="Q397" s="798"/>
      <c r="R397" s="798"/>
      <c r="S397" s="798"/>
      <c r="T397" s="798"/>
      <c r="U397" s="798"/>
      <c r="V397" s="798"/>
      <c r="W397" s="798"/>
      <c r="X397" s="798"/>
      <c r="Y397" s="798"/>
      <c r="Z397" s="798"/>
      <c r="AA397" s="798"/>
    </row>
    <row r="398">
      <c r="A398" s="798"/>
      <c r="B398" s="798"/>
      <c r="C398" s="798"/>
      <c r="D398" s="798"/>
      <c r="E398" s="798"/>
      <c r="F398" s="798"/>
      <c r="G398" s="798"/>
      <c r="H398" s="798"/>
      <c r="I398" s="798"/>
      <c r="J398" s="798"/>
      <c r="K398" s="798"/>
      <c r="L398" s="798"/>
      <c r="M398" s="798"/>
      <c r="N398" s="798"/>
      <c r="O398" s="798"/>
      <c r="P398" s="798"/>
      <c r="Q398" s="798"/>
      <c r="R398" s="798"/>
      <c r="S398" s="798"/>
      <c r="T398" s="798"/>
      <c r="U398" s="798"/>
      <c r="V398" s="798"/>
      <c r="W398" s="798"/>
      <c r="X398" s="798"/>
      <c r="Y398" s="798"/>
      <c r="Z398" s="798"/>
      <c r="AA398" s="798"/>
    </row>
    <row r="399">
      <c r="A399" s="798"/>
      <c r="B399" s="798"/>
      <c r="C399" s="798"/>
      <c r="D399" s="798"/>
      <c r="E399" s="798"/>
      <c r="F399" s="798"/>
      <c r="G399" s="798"/>
      <c r="H399" s="798"/>
      <c r="I399" s="798"/>
      <c r="J399" s="798"/>
      <c r="K399" s="798"/>
      <c r="L399" s="798"/>
      <c r="M399" s="798"/>
      <c r="N399" s="798"/>
      <c r="O399" s="798"/>
      <c r="P399" s="798"/>
      <c r="Q399" s="798"/>
      <c r="R399" s="798"/>
      <c r="S399" s="798"/>
      <c r="T399" s="798"/>
      <c r="U399" s="798"/>
      <c r="V399" s="798"/>
      <c r="W399" s="798"/>
      <c r="X399" s="798"/>
      <c r="Y399" s="798"/>
      <c r="Z399" s="798"/>
      <c r="AA399" s="798"/>
    </row>
    <row r="400">
      <c r="A400" s="798"/>
      <c r="B400" s="798"/>
      <c r="C400" s="798"/>
      <c r="D400" s="798"/>
      <c r="E400" s="798"/>
      <c r="F400" s="798"/>
      <c r="G400" s="798"/>
      <c r="H400" s="798"/>
      <c r="I400" s="798"/>
      <c r="J400" s="798"/>
      <c r="K400" s="798"/>
      <c r="L400" s="798"/>
      <c r="M400" s="798"/>
      <c r="N400" s="798"/>
      <c r="O400" s="798"/>
      <c r="P400" s="798"/>
      <c r="Q400" s="798"/>
      <c r="R400" s="798"/>
      <c r="S400" s="798"/>
      <c r="T400" s="798"/>
      <c r="U400" s="798"/>
      <c r="V400" s="798"/>
      <c r="W400" s="798"/>
      <c r="X400" s="798"/>
      <c r="Y400" s="798"/>
      <c r="Z400" s="798"/>
      <c r="AA400" s="798"/>
    </row>
    <row r="401">
      <c r="A401" s="798"/>
      <c r="B401" s="798"/>
      <c r="C401" s="798"/>
      <c r="D401" s="798"/>
      <c r="E401" s="798"/>
      <c r="F401" s="798"/>
      <c r="G401" s="798"/>
      <c r="H401" s="798"/>
      <c r="I401" s="798"/>
      <c r="J401" s="798"/>
      <c r="K401" s="798"/>
      <c r="L401" s="798"/>
      <c r="M401" s="798"/>
      <c r="N401" s="798"/>
      <c r="O401" s="798"/>
      <c r="P401" s="798"/>
      <c r="Q401" s="798"/>
      <c r="R401" s="798"/>
      <c r="S401" s="798"/>
      <c r="T401" s="798"/>
      <c r="U401" s="798"/>
      <c r="V401" s="798"/>
      <c r="W401" s="798"/>
      <c r="X401" s="798"/>
      <c r="Y401" s="798"/>
      <c r="Z401" s="798"/>
      <c r="AA401" s="798"/>
    </row>
    <row r="402">
      <c r="A402" s="798"/>
      <c r="B402" s="798"/>
      <c r="C402" s="798"/>
      <c r="D402" s="798"/>
      <c r="E402" s="798"/>
      <c r="F402" s="798"/>
      <c r="G402" s="798"/>
      <c r="H402" s="798"/>
      <c r="I402" s="798"/>
      <c r="J402" s="798"/>
      <c r="K402" s="798"/>
      <c r="L402" s="798"/>
      <c r="M402" s="798"/>
      <c r="N402" s="798"/>
      <c r="O402" s="798"/>
      <c r="P402" s="798"/>
      <c r="Q402" s="798"/>
      <c r="R402" s="798"/>
      <c r="S402" s="798"/>
      <c r="T402" s="798"/>
      <c r="U402" s="798"/>
      <c r="V402" s="798"/>
      <c r="W402" s="798"/>
      <c r="X402" s="798"/>
      <c r="Y402" s="798"/>
      <c r="Z402" s="798"/>
      <c r="AA402" s="798"/>
    </row>
    <row r="403">
      <c r="A403" s="798"/>
      <c r="B403" s="798"/>
      <c r="C403" s="798"/>
      <c r="D403" s="798"/>
      <c r="E403" s="798"/>
      <c r="F403" s="798"/>
      <c r="G403" s="798"/>
      <c r="H403" s="798"/>
      <c r="I403" s="798"/>
      <c r="J403" s="798"/>
      <c r="K403" s="798"/>
      <c r="L403" s="798"/>
      <c r="M403" s="798"/>
      <c r="N403" s="798"/>
      <c r="O403" s="798"/>
      <c r="P403" s="798"/>
      <c r="Q403" s="798"/>
      <c r="R403" s="798"/>
      <c r="S403" s="798"/>
      <c r="T403" s="798"/>
      <c r="U403" s="798"/>
      <c r="V403" s="798"/>
      <c r="W403" s="798"/>
      <c r="X403" s="798"/>
      <c r="Y403" s="798"/>
      <c r="Z403" s="798"/>
      <c r="AA403" s="798"/>
    </row>
    <row r="404">
      <c r="A404" s="798"/>
      <c r="B404" s="798"/>
      <c r="C404" s="798"/>
      <c r="D404" s="798"/>
      <c r="E404" s="798"/>
      <c r="F404" s="798"/>
      <c r="G404" s="798"/>
      <c r="H404" s="798"/>
      <c r="I404" s="798"/>
      <c r="J404" s="798"/>
      <c r="K404" s="798"/>
      <c r="L404" s="798"/>
      <c r="M404" s="798"/>
      <c r="N404" s="798"/>
      <c r="O404" s="798"/>
      <c r="P404" s="798"/>
      <c r="Q404" s="798"/>
      <c r="R404" s="798"/>
      <c r="S404" s="798"/>
      <c r="T404" s="798"/>
      <c r="U404" s="798"/>
      <c r="V404" s="798"/>
      <c r="W404" s="798"/>
      <c r="X404" s="798"/>
      <c r="Y404" s="798"/>
      <c r="Z404" s="798"/>
      <c r="AA404" s="798"/>
    </row>
    <row r="405">
      <c r="A405" s="798"/>
      <c r="B405" s="798"/>
      <c r="C405" s="798"/>
      <c r="D405" s="798"/>
      <c r="E405" s="798"/>
      <c r="F405" s="798"/>
      <c r="G405" s="798"/>
      <c r="H405" s="798"/>
      <c r="I405" s="798"/>
      <c r="J405" s="798"/>
      <c r="K405" s="798"/>
      <c r="L405" s="798"/>
      <c r="M405" s="798"/>
      <c r="N405" s="798"/>
      <c r="O405" s="798"/>
      <c r="P405" s="798"/>
      <c r="Q405" s="798"/>
      <c r="R405" s="798"/>
      <c r="S405" s="798"/>
      <c r="T405" s="798"/>
      <c r="U405" s="798"/>
      <c r="V405" s="798"/>
      <c r="W405" s="798"/>
      <c r="X405" s="798"/>
      <c r="Y405" s="798"/>
      <c r="Z405" s="798"/>
      <c r="AA405" s="798"/>
    </row>
    <row r="406">
      <c r="A406" s="798"/>
      <c r="B406" s="798"/>
      <c r="C406" s="798"/>
      <c r="D406" s="798"/>
      <c r="E406" s="798"/>
      <c r="F406" s="798"/>
      <c r="G406" s="798"/>
      <c r="H406" s="798"/>
      <c r="I406" s="798"/>
      <c r="J406" s="798"/>
      <c r="K406" s="798"/>
      <c r="L406" s="798"/>
      <c r="M406" s="798"/>
      <c r="N406" s="798"/>
      <c r="O406" s="798"/>
      <c r="P406" s="798"/>
      <c r="Q406" s="798"/>
      <c r="R406" s="798"/>
      <c r="S406" s="798"/>
      <c r="T406" s="798"/>
      <c r="U406" s="798"/>
      <c r="V406" s="798"/>
      <c r="W406" s="798"/>
      <c r="X406" s="798"/>
      <c r="Y406" s="798"/>
      <c r="Z406" s="798"/>
      <c r="AA406" s="798"/>
    </row>
    <row r="407">
      <c r="A407" s="798"/>
      <c r="B407" s="798"/>
      <c r="C407" s="798"/>
      <c r="D407" s="798"/>
      <c r="E407" s="798"/>
      <c r="F407" s="798"/>
      <c r="G407" s="798"/>
      <c r="H407" s="798"/>
      <c r="I407" s="798"/>
      <c r="J407" s="798"/>
      <c r="K407" s="798"/>
      <c r="L407" s="798"/>
      <c r="M407" s="798"/>
      <c r="N407" s="798"/>
      <c r="O407" s="798"/>
      <c r="P407" s="798"/>
      <c r="Q407" s="798"/>
      <c r="R407" s="798"/>
      <c r="S407" s="798"/>
      <c r="T407" s="798"/>
      <c r="U407" s="798"/>
      <c r="V407" s="798"/>
      <c r="W407" s="798"/>
      <c r="X407" s="798"/>
      <c r="Y407" s="798"/>
      <c r="Z407" s="798"/>
      <c r="AA407" s="798"/>
    </row>
    <row r="408">
      <c r="A408" s="798"/>
      <c r="B408" s="798"/>
      <c r="C408" s="798"/>
      <c r="D408" s="798"/>
      <c r="E408" s="798"/>
      <c r="F408" s="798"/>
      <c r="G408" s="798"/>
      <c r="H408" s="798"/>
      <c r="I408" s="798"/>
      <c r="J408" s="798"/>
      <c r="K408" s="798"/>
      <c r="L408" s="798"/>
      <c r="M408" s="798"/>
      <c r="N408" s="798"/>
      <c r="O408" s="798"/>
      <c r="P408" s="798"/>
      <c r="Q408" s="798"/>
      <c r="R408" s="798"/>
      <c r="S408" s="798"/>
      <c r="T408" s="798"/>
      <c r="U408" s="798"/>
      <c r="V408" s="798"/>
      <c r="W408" s="798"/>
      <c r="X408" s="798"/>
      <c r="Y408" s="798"/>
      <c r="Z408" s="798"/>
      <c r="AA408" s="798"/>
    </row>
    <row r="409">
      <c r="A409" s="798"/>
      <c r="B409" s="798"/>
      <c r="C409" s="798"/>
      <c r="D409" s="798"/>
      <c r="E409" s="798"/>
      <c r="F409" s="798"/>
      <c r="G409" s="798"/>
      <c r="H409" s="798"/>
      <c r="I409" s="798"/>
      <c r="J409" s="798"/>
      <c r="K409" s="798"/>
      <c r="L409" s="798"/>
      <c r="M409" s="798"/>
      <c r="N409" s="798"/>
      <c r="O409" s="798"/>
      <c r="P409" s="798"/>
      <c r="Q409" s="798"/>
      <c r="R409" s="798"/>
      <c r="S409" s="798"/>
      <c r="T409" s="798"/>
      <c r="U409" s="798"/>
      <c r="V409" s="798"/>
      <c r="W409" s="798"/>
      <c r="X409" s="798"/>
      <c r="Y409" s="798"/>
      <c r="Z409" s="798"/>
      <c r="AA409" s="798"/>
    </row>
    <row r="410">
      <c r="A410" s="798"/>
      <c r="B410" s="798"/>
      <c r="C410" s="798"/>
      <c r="D410" s="798"/>
      <c r="E410" s="798"/>
      <c r="F410" s="798"/>
      <c r="G410" s="798"/>
      <c r="H410" s="798"/>
      <c r="I410" s="798"/>
      <c r="J410" s="798"/>
      <c r="K410" s="798"/>
      <c r="L410" s="798"/>
      <c r="M410" s="798"/>
      <c r="N410" s="798"/>
      <c r="O410" s="798"/>
      <c r="P410" s="798"/>
      <c r="Q410" s="798"/>
      <c r="R410" s="798"/>
      <c r="S410" s="798"/>
      <c r="T410" s="798"/>
      <c r="U410" s="798"/>
      <c r="V410" s="798"/>
      <c r="W410" s="798"/>
      <c r="X410" s="798"/>
      <c r="Y410" s="798"/>
      <c r="Z410" s="798"/>
      <c r="AA410" s="798"/>
    </row>
    <row r="411">
      <c r="A411" s="798"/>
      <c r="B411" s="798"/>
      <c r="C411" s="798"/>
      <c r="D411" s="798"/>
      <c r="E411" s="798"/>
      <c r="F411" s="798"/>
      <c r="G411" s="798"/>
      <c r="H411" s="798"/>
      <c r="I411" s="798"/>
      <c r="J411" s="798"/>
      <c r="K411" s="798"/>
      <c r="L411" s="798"/>
      <c r="M411" s="798"/>
      <c r="N411" s="798"/>
      <c r="O411" s="798"/>
      <c r="P411" s="798"/>
      <c r="Q411" s="798"/>
      <c r="R411" s="798"/>
      <c r="S411" s="798"/>
      <c r="T411" s="798"/>
      <c r="U411" s="798"/>
      <c r="V411" s="798"/>
      <c r="W411" s="798"/>
      <c r="X411" s="798"/>
      <c r="Y411" s="798"/>
      <c r="Z411" s="798"/>
      <c r="AA411" s="798"/>
    </row>
    <row r="412">
      <c r="A412" s="798"/>
      <c r="B412" s="798"/>
      <c r="C412" s="798"/>
      <c r="D412" s="798"/>
      <c r="E412" s="798"/>
      <c r="F412" s="798"/>
      <c r="G412" s="798"/>
      <c r="H412" s="798"/>
      <c r="I412" s="798"/>
      <c r="J412" s="798"/>
      <c r="K412" s="798"/>
      <c r="L412" s="798"/>
      <c r="M412" s="798"/>
      <c r="N412" s="798"/>
      <c r="O412" s="798"/>
      <c r="P412" s="798"/>
      <c r="Q412" s="798"/>
      <c r="R412" s="798"/>
      <c r="S412" s="798"/>
      <c r="T412" s="798"/>
      <c r="U412" s="798"/>
      <c r="V412" s="798"/>
      <c r="W412" s="798"/>
      <c r="X412" s="798"/>
      <c r="Y412" s="798"/>
      <c r="Z412" s="798"/>
      <c r="AA412" s="798"/>
    </row>
    <row r="413">
      <c r="A413" s="798"/>
      <c r="B413" s="798"/>
      <c r="C413" s="798"/>
      <c r="D413" s="798"/>
      <c r="E413" s="798"/>
      <c r="F413" s="798"/>
      <c r="G413" s="798"/>
      <c r="H413" s="798"/>
      <c r="I413" s="798"/>
      <c r="J413" s="798"/>
      <c r="K413" s="798"/>
      <c r="L413" s="798"/>
      <c r="M413" s="798"/>
      <c r="N413" s="798"/>
      <c r="O413" s="798"/>
      <c r="P413" s="798"/>
      <c r="Q413" s="798"/>
      <c r="R413" s="798"/>
      <c r="S413" s="798"/>
      <c r="T413" s="798"/>
      <c r="U413" s="798"/>
      <c r="V413" s="798"/>
      <c r="W413" s="798"/>
      <c r="X413" s="798"/>
      <c r="Y413" s="798"/>
      <c r="Z413" s="798"/>
      <c r="AA413" s="798"/>
    </row>
    <row r="414">
      <c r="A414" s="798"/>
      <c r="B414" s="798"/>
      <c r="C414" s="798"/>
      <c r="D414" s="798"/>
      <c r="E414" s="798"/>
      <c r="F414" s="798"/>
      <c r="G414" s="798"/>
      <c r="H414" s="798"/>
      <c r="I414" s="798"/>
      <c r="J414" s="798"/>
      <c r="K414" s="798"/>
      <c r="L414" s="798"/>
      <c r="M414" s="798"/>
      <c r="N414" s="798"/>
      <c r="O414" s="798"/>
      <c r="P414" s="798"/>
      <c r="Q414" s="798"/>
      <c r="R414" s="798"/>
      <c r="S414" s="798"/>
      <c r="T414" s="798"/>
      <c r="U414" s="798"/>
      <c r="V414" s="798"/>
      <c r="W414" s="798"/>
      <c r="X414" s="798"/>
      <c r="Y414" s="798"/>
      <c r="Z414" s="798"/>
      <c r="AA414" s="798"/>
    </row>
    <row r="415">
      <c r="A415" s="798"/>
      <c r="B415" s="798"/>
      <c r="C415" s="798"/>
      <c r="D415" s="798"/>
      <c r="E415" s="798"/>
      <c r="F415" s="798"/>
      <c r="G415" s="798"/>
      <c r="H415" s="798"/>
      <c r="I415" s="798"/>
      <c r="J415" s="798"/>
      <c r="K415" s="798"/>
      <c r="L415" s="798"/>
      <c r="M415" s="798"/>
      <c r="N415" s="798"/>
      <c r="O415" s="798"/>
      <c r="P415" s="798"/>
      <c r="Q415" s="798"/>
      <c r="R415" s="798"/>
      <c r="S415" s="798"/>
      <c r="T415" s="798"/>
      <c r="U415" s="798"/>
      <c r="V415" s="798"/>
      <c r="W415" s="798"/>
      <c r="X415" s="798"/>
      <c r="Y415" s="798"/>
      <c r="Z415" s="798"/>
      <c r="AA415" s="798"/>
    </row>
    <row r="416">
      <c r="A416" s="798"/>
      <c r="B416" s="798"/>
      <c r="C416" s="798"/>
      <c r="D416" s="798"/>
      <c r="E416" s="798"/>
      <c r="F416" s="798"/>
      <c r="G416" s="798"/>
      <c r="H416" s="798"/>
      <c r="I416" s="798"/>
      <c r="J416" s="798"/>
      <c r="K416" s="798"/>
      <c r="L416" s="798"/>
      <c r="M416" s="798"/>
      <c r="N416" s="798"/>
      <c r="O416" s="798"/>
      <c r="P416" s="798"/>
      <c r="Q416" s="798"/>
      <c r="R416" s="798"/>
      <c r="S416" s="798"/>
      <c r="T416" s="798"/>
      <c r="U416" s="798"/>
      <c r="V416" s="798"/>
      <c r="W416" s="798"/>
      <c r="X416" s="798"/>
      <c r="Y416" s="798"/>
      <c r="Z416" s="798"/>
      <c r="AA416" s="798"/>
    </row>
    <row r="417">
      <c r="A417" s="798"/>
      <c r="B417" s="798"/>
      <c r="C417" s="798"/>
      <c r="D417" s="798"/>
      <c r="E417" s="798"/>
      <c r="F417" s="798"/>
      <c r="G417" s="798"/>
      <c r="H417" s="798"/>
      <c r="I417" s="798"/>
      <c r="J417" s="798"/>
      <c r="K417" s="798"/>
      <c r="L417" s="798"/>
      <c r="M417" s="798"/>
      <c r="N417" s="798"/>
      <c r="O417" s="798"/>
      <c r="P417" s="798"/>
      <c r="Q417" s="798"/>
      <c r="R417" s="798"/>
      <c r="S417" s="798"/>
      <c r="T417" s="798"/>
      <c r="U417" s="798"/>
      <c r="V417" s="798"/>
      <c r="W417" s="798"/>
      <c r="X417" s="798"/>
      <c r="Y417" s="798"/>
      <c r="Z417" s="798"/>
      <c r="AA417" s="798"/>
    </row>
    <row r="418">
      <c r="A418" s="798"/>
      <c r="B418" s="798"/>
      <c r="C418" s="798"/>
      <c r="D418" s="798"/>
      <c r="E418" s="798"/>
      <c r="F418" s="798"/>
      <c r="G418" s="798"/>
      <c r="H418" s="798"/>
      <c r="I418" s="798"/>
      <c r="J418" s="798"/>
      <c r="K418" s="798"/>
      <c r="L418" s="798"/>
      <c r="M418" s="798"/>
      <c r="N418" s="798"/>
      <c r="O418" s="798"/>
      <c r="P418" s="798"/>
      <c r="Q418" s="798"/>
      <c r="R418" s="798"/>
      <c r="S418" s="798"/>
      <c r="T418" s="798"/>
      <c r="U418" s="798"/>
      <c r="V418" s="798"/>
      <c r="W418" s="798"/>
      <c r="X418" s="798"/>
      <c r="Y418" s="798"/>
      <c r="Z418" s="798"/>
      <c r="AA418" s="798"/>
    </row>
    <row r="419">
      <c r="A419" s="798"/>
      <c r="B419" s="798"/>
      <c r="C419" s="798"/>
      <c r="D419" s="798"/>
      <c r="E419" s="798"/>
      <c r="F419" s="798"/>
      <c r="G419" s="798"/>
      <c r="H419" s="798"/>
      <c r="I419" s="798"/>
      <c r="J419" s="798"/>
      <c r="K419" s="798"/>
      <c r="L419" s="798"/>
      <c r="M419" s="798"/>
      <c r="N419" s="798"/>
      <c r="O419" s="798"/>
      <c r="P419" s="798"/>
      <c r="Q419" s="798"/>
      <c r="R419" s="798"/>
      <c r="S419" s="798"/>
      <c r="T419" s="798"/>
      <c r="U419" s="798"/>
      <c r="V419" s="798"/>
      <c r="W419" s="798"/>
      <c r="X419" s="798"/>
      <c r="Y419" s="798"/>
      <c r="Z419" s="798"/>
      <c r="AA419" s="798"/>
    </row>
    <row r="420">
      <c r="A420" s="798"/>
      <c r="B420" s="798"/>
      <c r="C420" s="798"/>
      <c r="D420" s="798"/>
      <c r="E420" s="798"/>
      <c r="F420" s="798"/>
      <c r="G420" s="798"/>
      <c r="H420" s="798"/>
      <c r="I420" s="798"/>
      <c r="J420" s="798"/>
      <c r="K420" s="798"/>
      <c r="L420" s="798"/>
      <c r="M420" s="798"/>
      <c r="N420" s="798"/>
      <c r="O420" s="798"/>
      <c r="P420" s="798"/>
      <c r="Q420" s="798"/>
      <c r="R420" s="798"/>
      <c r="S420" s="798"/>
      <c r="T420" s="798"/>
      <c r="U420" s="798"/>
      <c r="V420" s="798"/>
      <c r="W420" s="798"/>
      <c r="X420" s="798"/>
      <c r="Y420" s="798"/>
      <c r="Z420" s="798"/>
      <c r="AA420" s="798"/>
    </row>
    <row r="421">
      <c r="A421" s="798"/>
      <c r="B421" s="798"/>
      <c r="C421" s="798"/>
      <c r="D421" s="798"/>
      <c r="E421" s="798"/>
      <c r="F421" s="798"/>
      <c r="G421" s="798"/>
      <c r="H421" s="798"/>
      <c r="I421" s="798"/>
      <c r="J421" s="798"/>
      <c r="K421" s="798"/>
      <c r="L421" s="798"/>
      <c r="M421" s="798"/>
      <c r="N421" s="798"/>
      <c r="O421" s="798"/>
      <c r="P421" s="798"/>
      <c r="Q421" s="798"/>
      <c r="R421" s="798"/>
      <c r="S421" s="798"/>
      <c r="T421" s="798"/>
      <c r="U421" s="798"/>
      <c r="V421" s="798"/>
      <c r="W421" s="798"/>
      <c r="X421" s="798"/>
      <c r="Y421" s="798"/>
      <c r="Z421" s="798"/>
      <c r="AA421" s="798"/>
    </row>
    <row r="422">
      <c r="A422" s="798"/>
      <c r="B422" s="798"/>
      <c r="C422" s="798"/>
      <c r="D422" s="798"/>
      <c r="E422" s="798"/>
      <c r="F422" s="798"/>
      <c r="G422" s="798"/>
      <c r="H422" s="798"/>
      <c r="I422" s="798"/>
      <c r="J422" s="798"/>
      <c r="K422" s="798"/>
      <c r="L422" s="798"/>
      <c r="M422" s="798"/>
      <c r="N422" s="798"/>
      <c r="O422" s="798"/>
      <c r="P422" s="798"/>
      <c r="Q422" s="798"/>
      <c r="R422" s="798"/>
      <c r="S422" s="798"/>
      <c r="T422" s="798"/>
      <c r="U422" s="798"/>
      <c r="V422" s="798"/>
      <c r="W422" s="798"/>
      <c r="X422" s="798"/>
      <c r="Y422" s="798"/>
      <c r="Z422" s="798"/>
      <c r="AA422" s="798"/>
    </row>
    <row r="423">
      <c r="A423" s="798"/>
      <c r="B423" s="798"/>
      <c r="C423" s="798"/>
      <c r="D423" s="798"/>
      <c r="E423" s="798"/>
      <c r="F423" s="798"/>
      <c r="G423" s="798"/>
      <c r="H423" s="798"/>
      <c r="I423" s="798"/>
      <c r="J423" s="798"/>
      <c r="K423" s="798"/>
      <c r="L423" s="798"/>
      <c r="M423" s="798"/>
      <c r="N423" s="798"/>
      <c r="O423" s="798"/>
      <c r="P423" s="798"/>
      <c r="Q423" s="798"/>
      <c r="R423" s="798"/>
      <c r="S423" s="798"/>
      <c r="T423" s="798"/>
      <c r="U423" s="798"/>
      <c r="V423" s="798"/>
      <c r="W423" s="798"/>
      <c r="X423" s="798"/>
      <c r="Y423" s="798"/>
      <c r="Z423" s="798"/>
      <c r="AA423" s="798"/>
    </row>
    <row r="424">
      <c r="A424" s="798"/>
      <c r="B424" s="798"/>
      <c r="C424" s="798"/>
      <c r="D424" s="798"/>
      <c r="E424" s="798"/>
      <c r="F424" s="798"/>
      <c r="G424" s="798"/>
      <c r="H424" s="798"/>
      <c r="I424" s="798"/>
      <c r="J424" s="798"/>
      <c r="K424" s="798"/>
      <c r="L424" s="798"/>
      <c r="M424" s="798"/>
      <c r="N424" s="798"/>
      <c r="O424" s="798"/>
      <c r="P424" s="798"/>
      <c r="Q424" s="798"/>
      <c r="R424" s="798"/>
      <c r="S424" s="798"/>
      <c r="T424" s="798"/>
      <c r="U424" s="798"/>
      <c r="V424" s="798"/>
      <c r="W424" s="798"/>
      <c r="X424" s="798"/>
      <c r="Y424" s="798"/>
      <c r="Z424" s="798"/>
      <c r="AA424" s="798"/>
    </row>
    <row r="425">
      <c r="A425" s="798"/>
      <c r="B425" s="798"/>
      <c r="C425" s="798"/>
      <c r="D425" s="798"/>
      <c r="E425" s="798"/>
      <c r="F425" s="798"/>
      <c r="G425" s="798"/>
      <c r="H425" s="798"/>
      <c r="I425" s="798"/>
      <c r="J425" s="798"/>
      <c r="K425" s="798"/>
      <c r="L425" s="798"/>
      <c r="M425" s="798"/>
      <c r="N425" s="798"/>
      <c r="O425" s="798"/>
      <c r="P425" s="798"/>
      <c r="Q425" s="798"/>
      <c r="R425" s="798"/>
      <c r="S425" s="798"/>
      <c r="T425" s="798"/>
      <c r="U425" s="798"/>
      <c r="V425" s="798"/>
      <c r="W425" s="798"/>
      <c r="X425" s="798"/>
      <c r="Y425" s="798"/>
      <c r="Z425" s="798"/>
      <c r="AA425" s="798"/>
    </row>
    <row r="426">
      <c r="A426" s="798"/>
      <c r="B426" s="798"/>
      <c r="C426" s="798"/>
      <c r="D426" s="798"/>
      <c r="E426" s="798"/>
      <c r="F426" s="798"/>
      <c r="G426" s="798"/>
      <c r="H426" s="798"/>
      <c r="I426" s="798"/>
      <c r="J426" s="798"/>
      <c r="K426" s="798"/>
      <c r="L426" s="798"/>
      <c r="M426" s="798"/>
      <c r="N426" s="798"/>
      <c r="O426" s="798"/>
      <c r="P426" s="798"/>
      <c r="Q426" s="798"/>
      <c r="R426" s="798"/>
      <c r="S426" s="798"/>
      <c r="T426" s="798"/>
      <c r="U426" s="798"/>
      <c r="V426" s="798"/>
      <c r="W426" s="798"/>
      <c r="X426" s="798"/>
      <c r="Y426" s="798"/>
      <c r="Z426" s="798"/>
      <c r="AA426" s="798"/>
    </row>
    <row r="427">
      <c r="A427" s="798"/>
      <c r="B427" s="798"/>
      <c r="C427" s="798"/>
      <c r="D427" s="798"/>
      <c r="E427" s="798"/>
      <c r="F427" s="798"/>
      <c r="G427" s="798"/>
      <c r="H427" s="798"/>
      <c r="I427" s="798"/>
      <c r="J427" s="798"/>
      <c r="K427" s="798"/>
      <c r="L427" s="798"/>
      <c r="M427" s="798"/>
      <c r="N427" s="798"/>
      <c r="O427" s="798"/>
      <c r="P427" s="798"/>
      <c r="Q427" s="798"/>
      <c r="R427" s="798"/>
      <c r="S427" s="798"/>
      <c r="T427" s="798"/>
      <c r="U427" s="798"/>
      <c r="V427" s="798"/>
      <c r="W427" s="798"/>
      <c r="X427" s="798"/>
      <c r="Y427" s="798"/>
      <c r="Z427" s="798"/>
      <c r="AA427" s="798"/>
    </row>
    <row r="428">
      <c r="A428" s="798"/>
      <c r="B428" s="798"/>
      <c r="C428" s="798"/>
      <c r="D428" s="798"/>
      <c r="E428" s="798"/>
      <c r="F428" s="798"/>
      <c r="G428" s="798"/>
      <c r="H428" s="798"/>
      <c r="I428" s="798"/>
      <c r="J428" s="798"/>
      <c r="K428" s="798"/>
      <c r="L428" s="798"/>
      <c r="M428" s="798"/>
      <c r="N428" s="798"/>
      <c r="O428" s="798"/>
      <c r="P428" s="798"/>
      <c r="Q428" s="798"/>
      <c r="R428" s="798"/>
      <c r="S428" s="798"/>
      <c r="T428" s="798"/>
      <c r="U428" s="798"/>
      <c r="V428" s="798"/>
      <c r="W428" s="798"/>
      <c r="X428" s="798"/>
      <c r="Y428" s="798"/>
      <c r="Z428" s="798"/>
      <c r="AA428" s="798"/>
    </row>
    <row r="429">
      <c r="A429" s="798"/>
      <c r="B429" s="798"/>
      <c r="C429" s="798"/>
      <c r="D429" s="798"/>
      <c r="E429" s="798"/>
      <c r="F429" s="798"/>
      <c r="G429" s="798"/>
      <c r="H429" s="798"/>
      <c r="I429" s="798"/>
      <c r="J429" s="798"/>
      <c r="K429" s="798"/>
      <c r="L429" s="798"/>
      <c r="M429" s="798"/>
      <c r="N429" s="798"/>
      <c r="O429" s="798"/>
      <c r="P429" s="798"/>
      <c r="Q429" s="798"/>
      <c r="R429" s="798"/>
      <c r="S429" s="798"/>
      <c r="T429" s="798"/>
      <c r="U429" s="798"/>
      <c r="V429" s="798"/>
      <c r="W429" s="798"/>
      <c r="X429" s="798"/>
      <c r="Y429" s="798"/>
      <c r="Z429" s="798"/>
      <c r="AA429" s="798"/>
    </row>
    <row r="430">
      <c r="A430" s="798"/>
      <c r="B430" s="798"/>
      <c r="C430" s="798"/>
      <c r="D430" s="798"/>
      <c r="E430" s="798"/>
      <c r="F430" s="798"/>
      <c r="G430" s="798"/>
      <c r="H430" s="798"/>
      <c r="I430" s="798"/>
      <c r="J430" s="798"/>
      <c r="K430" s="798"/>
      <c r="L430" s="798"/>
      <c r="M430" s="798"/>
      <c r="N430" s="798"/>
      <c r="O430" s="798"/>
      <c r="P430" s="798"/>
      <c r="Q430" s="798"/>
      <c r="R430" s="798"/>
      <c r="S430" s="798"/>
      <c r="T430" s="798"/>
      <c r="U430" s="798"/>
      <c r="V430" s="798"/>
      <c r="W430" s="798"/>
      <c r="X430" s="798"/>
      <c r="Y430" s="798"/>
      <c r="Z430" s="798"/>
      <c r="AA430" s="798"/>
    </row>
    <row r="431">
      <c r="A431" s="798"/>
      <c r="B431" s="798"/>
      <c r="C431" s="798"/>
      <c r="D431" s="798"/>
      <c r="E431" s="798"/>
      <c r="F431" s="798"/>
      <c r="G431" s="798"/>
      <c r="H431" s="798"/>
      <c r="I431" s="798"/>
      <c r="J431" s="798"/>
      <c r="K431" s="798"/>
      <c r="L431" s="798"/>
      <c r="M431" s="798"/>
      <c r="N431" s="798"/>
      <c r="O431" s="798"/>
      <c r="P431" s="798"/>
      <c r="Q431" s="798"/>
      <c r="R431" s="798"/>
      <c r="S431" s="798"/>
      <c r="T431" s="798"/>
      <c r="U431" s="798"/>
      <c r="V431" s="798"/>
      <c r="W431" s="798"/>
      <c r="X431" s="798"/>
      <c r="Y431" s="798"/>
      <c r="Z431" s="798"/>
      <c r="AA431" s="798"/>
    </row>
    <row r="432">
      <c r="A432" s="798"/>
      <c r="B432" s="798"/>
      <c r="C432" s="798"/>
      <c r="D432" s="798"/>
      <c r="E432" s="798"/>
      <c r="F432" s="798"/>
      <c r="G432" s="798"/>
      <c r="H432" s="798"/>
      <c r="I432" s="798"/>
      <c r="J432" s="798"/>
      <c r="K432" s="798"/>
      <c r="L432" s="798"/>
      <c r="M432" s="798"/>
      <c r="N432" s="798"/>
      <c r="O432" s="798"/>
      <c r="P432" s="798"/>
      <c r="Q432" s="798"/>
      <c r="R432" s="798"/>
      <c r="S432" s="798"/>
      <c r="T432" s="798"/>
      <c r="U432" s="798"/>
      <c r="V432" s="798"/>
      <c r="W432" s="798"/>
      <c r="X432" s="798"/>
      <c r="Y432" s="798"/>
      <c r="Z432" s="798"/>
      <c r="AA432" s="798"/>
    </row>
    <row r="433">
      <c r="A433" s="798"/>
      <c r="B433" s="798"/>
      <c r="C433" s="798"/>
      <c r="D433" s="798"/>
      <c r="E433" s="798"/>
      <c r="F433" s="798"/>
      <c r="G433" s="798"/>
      <c r="H433" s="798"/>
      <c r="I433" s="798"/>
      <c r="J433" s="798"/>
      <c r="K433" s="798"/>
      <c r="L433" s="798"/>
      <c r="M433" s="798"/>
      <c r="N433" s="798"/>
      <c r="O433" s="798"/>
      <c r="P433" s="798"/>
      <c r="Q433" s="798"/>
      <c r="R433" s="798"/>
      <c r="S433" s="798"/>
      <c r="T433" s="798"/>
      <c r="U433" s="798"/>
      <c r="V433" s="798"/>
      <c r="W433" s="798"/>
      <c r="X433" s="798"/>
      <c r="Y433" s="798"/>
      <c r="Z433" s="798"/>
      <c r="AA433" s="798"/>
    </row>
    <row r="434">
      <c r="A434" s="798"/>
      <c r="B434" s="798"/>
      <c r="C434" s="798"/>
      <c r="D434" s="798"/>
      <c r="E434" s="798"/>
      <c r="F434" s="798"/>
      <c r="G434" s="798"/>
      <c r="H434" s="798"/>
      <c r="I434" s="798"/>
      <c r="J434" s="798"/>
      <c r="K434" s="798"/>
      <c r="L434" s="798"/>
      <c r="M434" s="798"/>
      <c r="N434" s="798"/>
      <c r="O434" s="798"/>
      <c r="P434" s="798"/>
      <c r="Q434" s="798"/>
      <c r="R434" s="798"/>
      <c r="S434" s="798"/>
      <c r="T434" s="798"/>
      <c r="U434" s="798"/>
      <c r="V434" s="798"/>
      <c r="W434" s="798"/>
      <c r="X434" s="798"/>
      <c r="Y434" s="798"/>
      <c r="Z434" s="798"/>
      <c r="AA434" s="798"/>
    </row>
    <row r="435">
      <c r="A435" s="798"/>
      <c r="B435" s="798"/>
      <c r="C435" s="798"/>
      <c r="D435" s="798"/>
      <c r="E435" s="798"/>
      <c r="F435" s="798"/>
      <c r="G435" s="798"/>
      <c r="H435" s="798"/>
      <c r="I435" s="798"/>
      <c r="J435" s="798"/>
      <c r="K435" s="798"/>
      <c r="L435" s="798"/>
      <c r="M435" s="798"/>
      <c r="N435" s="798"/>
      <c r="O435" s="798"/>
      <c r="P435" s="798"/>
      <c r="Q435" s="798"/>
      <c r="R435" s="798"/>
      <c r="S435" s="798"/>
      <c r="T435" s="798"/>
      <c r="U435" s="798"/>
      <c r="V435" s="798"/>
      <c r="W435" s="798"/>
      <c r="X435" s="798"/>
      <c r="Y435" s="798"/>
      <c r="Z435" s="798"/>
      <c r="AA435" s="798"/>
    </row>
    <row r="436">
      <c r="A436" s="798"/>
      <c r="B436" s="798"/>
      <c r="C436" s="798"/>
      <c r="D436" s="798"/>
      <c r="E436" s="798"/>
      <c r="F436" s="798"/>
      <c r="G436" s="798"/>
      <c r="H436" s="798"/>
      <c r="I436" s="798"/>
      <c r="J436" s="798"/>
      <c r="K436" s="798"/>
      <c r="L436" s="798"/>
      <c r="M436" s="798"/>
      <c r="N436" s="798"/>
      <c r="O436" s="798"/>
      <c r="P436" s="798"/>
      <c r="Q436" s="798"/>
      <c r="R436" s="798"/>
      <c r="S436" s="798"/>
      <c r="T436" s="798"/>
      <c r="U436" s="798"/>
      <c r="V436" s="798"/>
      <c r="W436" s="798"/>
      <c r="X436" s="798"/>
      <c r="Y436" s="798"/>
      <c r="Z436" s="798"/>
      <c r="AA436" s="798"/>
    </row>
    <row r="437">
      <c r="A437" s="798"/>
      <c r="B437" s="798"/>
      <c r="C437" s="798"/>
      <c r="D437" s="798"/>
      <c r="E437" s="798"/>
      <c r="F437" s="798"/>
      <c r="G437" s="798"/>
      <c r="H437" s="798"/>
      <c r="I437" s="798"/>
      <c r="J437" s="798"/>
      <c r="K437" s="798"/>
      <c r="L437" s="798"/>
      <c r="M437" s="798"/>
      <c r="N437" s="798"/>
      <c r="O437" s="798"/>
      <c r="P437" s="798"/>
      <c r="Q437" s="798"/>
      <c r="R437" s="798"/>
      <c r="S437" s="798"/>
      <c r="T437" s="798"/>
      <c r="U437" s="798"/>
      <c r="V437" s="798"/>
      <c r="W437" s="798"/>
      <c r="X437" s="798"/>
      <c r="Y437" s="798"/>
      <c r="Z437" s="798"/>
      <c r="AA437" s="798"/>
    </row>
    <row r="438">
      <c r="A438" s="798"/>
      <c r="B438" s="798"/>
      <c r="C438" s="798"/>
      <c r="D438" s="798"/>
      <c r="E438" s="798"/>
      <c r="F438" s="798"/>
      <c r="G438" s="798"/>
      <c r="H438" s="798"/>
      <c r="I438" s="798"/>
      <c r="J438" s="798"/>
      <c r="K438" s="798"/>
      <c r="L438" s="798"/>
      <c r="M438" s="798"/>
      <c r="N438" s="798"/>
      <c r="O438" s="798"/>
      <c r="P438" s="798"/>
      <c r="Q438" s="798"/>
      <c r="R438" s="798"/>
      <c r="S438" s="798"/>
      <c r="T438" s="798"/>
      <c r="U438" s="798"/>
      <c r="V438" s="798"/>
      <c r="W438" s="798"/>
      <c r="X438" s="798"/>
      <c r="Y438" s="798"/>
      <c r="Z438" s="798"/>
      <c r="AA438" s="798"/>
    </row>
    <row r="439">
      <c r="A439" s="798"/>
      <c r="B439" s="798"/>
      <c r="C439" s="798"/>
      <c r="D439" s="798"/>
      <c r="E439" s="798"/>
      <c r="F439" s="798"/>
      <c r="G439" s="798"/>
      <c r="H439" s="798"/>
      <c r="I439" s="798"/>
      <c r="J439" s="798"/>
      <c r="K439" s="798"/>
      <c r="L439" s="798"/>
      <c r="M439" s="798"/>
      <c r="N439" s="798"/>
      <c r="O439" s="798"/>
      <c r="P439" s="798"/>
      <c r="Q439" s="798"/>
      <c r="R439" s="798"/>
      <c r="S439" s="798"/>
      <c r="T439" s="798"/>
      <c r="U439" s="798"/>
      <c r="V439" s="798"/>
      <c r="W439" s="798"/>
      <c r="X439" s="798"/>
      <c r="Y439" s="798"/>
      <c r="Z439" s="798"/>
      <c r="AA439" s="798"/>
    </row>
    <row r="440">
      <c r="A440" s="798"/>
      <c r="B440" s="798"/>
      <c r="C440" s="798"/>
      <c r="D440" s="798"/>
      <c r="E440" s="798"/>
      <c r="F440" s="798"/>
      <c r="G440" s="798"/>
      <c r="H440" s="798"/>
      <c r="I440" s="798"/>
      <c r="J440" s="798"/>
      <c r="K440" s="798"/>
      <c r="L440" s="798"/>
      <c r="M440" s="798"/>
      <c r="N440" s="798"/>
      <c r="O440" s="798"/>
      <c r="P440" s="798"/>
      <c r="Q440" s="798"/>
      <c r="R440" s="798"/>
      <c r="S440" s="798"/>
      <c r="T440" s="798"/>
      <c r="U440" s="798"/>
      <c r="V440" s="798"/>
      <c r="W440" s="798"/>
      <c r="X440" s="798"/>
      <c r="Y440" s="798"/>
      <c r="Z440" s="798"/>
      <c r="AA440" s="798"/>
    </row>
    <row r="441">
      <c r="A441" s="798"/>
      <c r="B441" s="798"/>
      <c r="C441" s="798"/>
      <c r="D441" s="798"/>
      <c r="E441" s="798"/>
      <c r="F441" s="798"/>
      <c r="G441" s="798"/>
      <c r="H441" s="798"/>
      <c r="I441" s="798"/>
      <c r="J441" s="798"/>
      <c r="K441" s="798"/>
      <c r="L441" s="798"/>
      <c r="M441" s="798"/>
      <c r="N441" s="798"/>
      <c r="O441" s="798"/>
      <c r="P441" s="798"/>
      <c r="Q441" s="798"/>
      <c r="R441" s="798"/>
      <c r="S441" s="798"/>
      <c r="T441" s="798"/>
      <c r="U441" s="798"/>
      <c r="V441" s="798"/>
      <c r="W441" s="798"/>
      <c r="X441" s="798"/>
      <c r="Y441" s="798"/>
      <c r="Z441" s="798"/>
      <c r="AA441" s="798"/>
    </row>
    <row r="442">
      <c r="A442" s="798"/>
      <c r="B442" s="798"/>
      <c r="C442" s="798"/>
      <c r="D442" s="798"/>
      <c r="E442" s="798"/>
      <c r="F442" s="798"/>
      <c r="G442" s="798"/>
      <c r="H442" s="798"/>
      <c r="I442" s="798"/>
      <c r="J442" s="798"/>
      <c r="K442" s="798"/>
      <c r="L442" s="798"/>
      <c r="M442" s="798"/>
      <c r="N442" s="798"/>
      <c r="O442" s="798"/>
      <c r="P442" s="798"/>
      <c r="Q442" s="798"/>
      <c r="R442" s="798"/>
      <c r="S442" s="798"/>
      <c r="T442" s="798"/>
      <c r="U442" s="798"/>
      <c r="V442" s="798"/>
      <c r="W442" s="798"/>
      <c r="X442" s="798"/>
      <c r="Y442" s="798"/>
      <c r="Z442" s="798"/>
      <c r="AA442" s="798"/>
    </row>
    <row r="443">
      <c r="A443" s="798"/>
      <c r="B443" s="798"/>
      <c r="C443" s="798"/>
      <c r="D443" s="798"/>
      <c r="E443" s="798"/>
      <c r="F443" s="798"/>
      <c r="G443" s="798"/>
      <c r="H443" s="798"/>
      <c r="I443" s="798"/>
      <c r="J443" s="798"/>
      <c r="K443" s="798"/>
      <c r="L443" s="798"/>
      <c r="M443" s="798"/>
      <c r="N443" s="798"/>
      <c r="O443" s="798"/>
      <c r="P443" s="798"/>
      <c r="Q443" s="798"/>
      <c r="R443" s="798"/>
      <c r="S443" s="798"/>
      <c r="T443" s="798"/>
      <c r="U443" s="798"/>
      <c r="V443" s="798"/>
      <c r="W443" s="798"/>
      <c r="X443" s="798"/>
      <c r="Y443" s="798"/>
      <c r="Z443" s="798"/>
      <c r="AA443" s="798"/>
    </row>
    <row r="444">
      <c r="A444" s="798"/>
      <c r="B444" s="798"/>
      <c r="C444" s="798"/>
      <c r="D444" s="798"/>
      <c r="E444" s="798"/>
      <c r="F444" s="798"/>
      <c r="G444" s="798"/>
      <c r="H444" s="798"/>
      <c r="I444" s="798"/>
      <c r="J444" s="798"/>
      <c r="K444" s="798"/>
      <c r="L444" s="798"/>
      <c r="M444" s="798"/>
      <c r="N444" s="798"/>
      <c r="O444" s="798"/>
      <c r="P444" s="798"/>
      <c r="Q444" s="798"/>
      <c r="R444" s="798"/>
      <c r="S444" s="798"/>
      <c r="T444" s="798"/>
      <c r="U444" s="798"/>
      <c r="V444" s="798"/>
      <c r="W444" s="798"/>
      <c r="X444" s="798"/>
      <c r="Y444" s="798"/>
      <c r="Z444" s="798"/>
      <c r="AA444" s="798"/>
    </row>
    <row r="445">
      <c r="A445" s="798"/>
      <c r="B445" s="798"/>
      <c r="C445" s="798"/>
      <c r="D445" s="798"/>
      <c r="E445" s="798"/>
      <c r="F445" s="798"/>
      <c r="G445" s="798"/>
      <c r="H445" s="798"/>
      <c r="I445" s="798"/>
      <c r="J445" s="798"/>
      <c r="K445" s="798"/>
      <c r="L445" s="798"/>
      <c r="M445" s="798"/>
      <c r="N445" s="798"/>
      <c r="O445" s="798"/>
      <c r="P445" s="798"/>
      <c r="Q445" s="798"/>
      <c r="R445" s="798"/>
      <c r="S445" s="798"/>
      <c r="T445" s="798"/>
      <c r="U445" s="798"/>
      <c r="V445" s="798"/>
      <c r="W445" s="798"/>
      <c r="X445" s="798"/>
      <c r="Y445" s="798"/>
      <c r="Z445" s="798"/>
      <c r="AA445" s="798"/>
    </row>
    <row r="446">
      <c r="A446" s="798"/>
      <c r="B446" s="798"/>
      <c r="C446" s="798"/>
      <c r="D446" s="798"/>
      <c r="E446" s="798"/>
      <c r="F446" s="798"/>
      <c r="G446" s="798"/>
      <c r="H446" s="798"/>
      <c r="I446" s="798"/>
      <c r="J446" s="798"/>
      <c r="K446" s="798"/>
      <c r="L446" s="798"/>
      <c r="M446" s="798"/>
      <c r="N446" s="798"/>
      <c r="O446" s="798"/>
      <c r="P446" s="798"/>
      <c r="Q446" s="798"/>
      <c r="R446" s="798"/>
      <c r="S446" s="798"/>
      <c r="T446" s="798"/>
      <c r="U446" s="798"/>
      <c r="V446" s="798"/>
      <c r="W446" s="798"/>
      <c r="X446" s="798"/>
      <c r="Y446" s="798"/>
      <c r="Z446" s="798"/>
      <c r="AA446" s="798"/>
    </row>
    <row r="447">
      <c r="A447" s="798"/>
      <c r="B447" s="798"/>
      <c r="C447" s="798"/>
      <c r="D447" s="798"/>
      <c r="E447" s="798"/>
      <c r="F447" s="798"/>
      <c r="G447" s="798"/>
      <c r="H447" s="798"/>
      <c r="I447" s="798"/>
      <c r="J447" s="798"/>
      <c r="K447" s="798"/>
      <c r="L447" s="798"/>
      <c r="M447" s="798"/>
      <c r="N447" s="798"/>
      <c r="O447" s="798"/>
      <c r="P447" s="798"/>
      <c r="Q447" s="798"/>
      <c r="R447" s="798"/>
      <c r="S447" s="798"/>
      <c r="T447" s="798"/>
      <c r="U447" s="798"/>
      <c r="V447" s="798"/>
      <c r="W447" s="798"/>
      <c r="X447" s="798"/>
      <c r="Y447" s="798"/>
      <c r="Z447" s="798"/>
      <c r="AA447" s="798"/>
    </row>
    <row r="448">
      <c r="A448" s="798"/>
      <c r="B448" s="798"/>
      <c r="C448" s="798"/>
      <c r="D448" s="798"/>
      <c r="E448" s="798"/>
      <c r="F448" s="798"/>
      <c r="G448" s="798"/>
      <c r="H448" s="798"/>
      <c r="I448" s="798"/>
      <c r="J448" s="798"/>
      <c r="K448" s="798"/>
      <c r="L448" s="798"/>
      <c r="M448" s="798"/>
      <c r="N448" s="798"/>
      <c r="O448" s="798"/>
      <c r="P448" s="798"/>
      <c r="Q448" s="798"/>
      <c r="R448" s="798"/>
      <c r="S448" s="798"/>
      <c r="T448" s="798"/>
      <c r="U448" s="798"/>
      <c r="V448" s="798"/>
      <c r="W448" s="798"/>
      <c r="X448" s="798"/>
      <c r="Y448" s="798"/>
      <c r="Z448" s="798"/>
      <c r="AA448" s="798"/>
    </row>
    <row r="449">
      <c r="A449" s="798"/>
      <c r="B449" s="798"/>
      <c r="C449" s="798"/>
      <c r="D449" s="798"/>
      <c r="E449" s="798"/>
      <c r="F449" s="798"/>
      <c r="G449" s="798"/>
      <c r="H449" s="798"/>
      <c r="I449" s="798"/>
      <c r="J449" s="798"/>
      <c r="K449" s="798"/>
      <c r="L449" s="798"/>
      <c r="M449" s="798"/>
      <c r="N449" s="798"/>
      <c r="O449" s="798"/>
      <c r="P449" s="798"/>
      <c r="Q449" s="798"/>
      <c r="R449" s="798"/>
      <c r="S449" s="798"/>
      <c r="T449" s="798"/>
      <c r="U449" s="798"/>
      <c r="V449" s="798"/>
      <c r="W449" s="798"/>
      <c r="X449" s="798"/>
      <c r="Y449" s="798"/>
      <c r="Z449" s="798"/>
      <c r="AA449" s="798"/>
    </row>
    <row r="450">
      <c r="A450" s="798"/>
      <c r="B450" s="798"/>
      <c r="C450" s="798"/>
      <c r="D450" s="798"/>
      <c r="E450" s="798"/>
      <c r="F450" s="798"/>
      <c r="G450" s="798"/>
      <c r="H450" s="798"/>
      <c r="I450" s="798"/>
      <c r="J450" s="798"/>
      <c r="K450" s="798"/>
      <c r="L450" s="798"/>
      <c r="M450" s="798"/>
      <c r="N450" s="798"/>
      <c r="O450" s="798"/>
      <c r="P450" s="798"/>
      <c r="Q450" s="798"/>
      <c r="R450" s="798"/>
      <c r="S450" s="798"/>
      <c r="T450" s="798"/>
      <c r="U450" s="798"/>
      <c r="V450" s="798"/>
      <c r="W450" s="798"/>
      <c r="X450" s="798"/>
      <c r="Y450" s="798"/>
      <c r="Z450" s="798"/>
      <c r="AA450" s="798"/>
    </row>
    <row r="451">
      <c r="A451" s="798"/>
      <c r="B451" s="798"/>
      <c r="C451" s="798"/>
      <c r="D451" s="798"/>
      <c r="E451" s="798"/>
      <c r="F451" s="798"/>
      <c r="G451" s="798"/>
      <c r="H451" s="798"/>
      <c r="I451" s="798"/>
      <c r="J451" s="798"/>
      <c r="K451" s="798"/>
      <c r="L451" s="798"/>
      <c r="M451" s="798"/>
      <c r="N451" s="798"/>
      <c r="O451" s="798"/>
      <c r="P451" s="798"/>
      <c r="Q451" s="798"/>
      <c r="R451" s="798"/>
      <c r="S451" s="798"/>
      <c r="T451" s="798"/>
      <c r="U451" s="798"/>
      <c r="V451" s="798"/>
      <c r="W451" s="798"/>
      <c r="X451" s="798"/>
      <c r="Y451" s="798"/>
      <c r="Z451" s="798"/>
      <c r="AA451" s="798"/>
    </row>
    <row r="452">
      <c r="A452" s="798"/>
      <c r="B452" s="798"/>
      <c r="C452" s="798"/>
      <c r="D452" s="798"/>
      <c r="E452" s="798"/>
      <c r="F452" s="798"/>
      <c r="G452" s="798"/>
      <c r="H452" s="798"/>
      <c r="I452" s="798"/>
      <c r="J452" s="798"/>
      <c r="K452" s="798"/>
      <c r="L452" s="798"/>
      <c r="M452" s="798"/>
      <c r="N452" s="798"/>
      <c r="O452" s="798"/>
      <c r="P452" s="798"/>
      <c r="Q452" s="798"/>
      <c r="R452" s="798"/>
      <c r="S452" s="798"/>
      <c r="T452" s="798"/>
      <c r="U452" s="798"/>
      <c r="V452" s="798"/>
      <c r="W452" s="798"/>
      <c r="X452" s="798"/>
      <c r="Y452" s="798"/>
      <c r="Z452" s="798"/>
      <c r="AA452" s="798"/>
    </row>
    <row r="453">
      <c r="A453" s="798"/>
      <c r="B453" s="798"/>
      <c r="C453" s="798"/>
      <c r="D453" s="798"/>
      <c r="E453" s="798"/>
      <c r="F453" s="798"/>
      <c r="G453" s="798"/>
      <c r="H453" s="798"/>
      <c r="I453" s="798"/>
      <c r="J453" s="798"/>
      <c r="K453" s="798"/>
      <c r="L453" s="798"/>
      <c r="M453" s="798"/>
      <c r="N453" s="798"/>
      <c r="O453" s="798"/>
      <c r="P453" s="798"/>
      <c r="Q453" s="798"/>
      <c r="R453" s="798"/>
      <c r="S453" s="798"/>
      <c r="T453" s="798"/>
      <c r="U453" s="798"/>
      <c r="V453" s="798"/>
      <c r="W453" s="798"/>
      <c r="X453" s="798"/>
      <c r="Y453" s="798"/>
      <c r="Z453" s="798"/>
      <c r="AA453" s="798"/>
    </row>
    <row r="454">
      <c r="A454" s="798"/>
      <c r="B454" s="798"/>
      <c r="C454" s="798"/>
      <c r="D454" s="798"/>
      <c r="E454" s="798"/>
      <c r="F454" s="798"/>
      <c r="G454" s="798"/>
      <c r="H454" s="798"/>
      <c r="I454" s="798"/>
      <c r="J454" s="798"/>
      <c r="K454" s="798"/>
      <c r="L454" s="798"/>
      <c r="M454" s="798"/>
      <c r="N454" s="798"/>
      <c r="O454" s="798"/>
      <c r="P454" s="798"/>
      <c r="Q454" s="798"/>
      <c r="R454" s="798"/>
      <c r="S454" s="798"/>
      <c r="T454" s="798"/>
      <c r="U454" s="798"/>
      <c r="V454" s="798"/>
      <c r="W454" s="798"/>
      <c r="X454" s="798"/>
      <c r="Y454" s="798"/>
      <c r="Z454" s="798"/>
      <c r="AA454" s="798"/>
    </row>
    <row r="455">
      <c r="A455" s="798"/>
      <c r="B455" s="798"/>
      <c r="C455" s="798"/>
      <c r="D455" s="798"/>
      <c r="E455" s="798"/>
      <c r="F455" s="798"/>
      <c r="G455" s="798"/>
      <c r="H455" s="798"/>
      <c r="I455" s="798"/>
      <c r="J455" s="798"/>
      <c r="K455" s="798"/>
      <c r="L455" s="798"/>
      <c r="M455" s="798"/>
      <c r="N455" s="798"/>
      <c r="O455" s="798"/>
      <c r="P455" s="798"/>
      <c r="Q455" s="798"/>
      <c r="R455" s="798"/>
      <c r="S455" s="798"/>
      <c r="T455" s="798"/>
      <c r="U455" s="798"/>
      <c r="V455" s="798"/>
      <c r="W455" s="798"/>
      <c r="X455" s="798"/>
      <c r="Y455" s="798"/>
      <c r="Z455" s="798"/>
      <c r="AA455" s="798"/>
    </row>
    <row r="456">
      <c r="A456" s="798"/>
      <c r="B456" s="798"/>
      <c r="C456" s="798"/>
      <c r="D456" s="798"/>
      <c r="E456" s="798"/>
      <c r="F456" s="798"/>
      <c r="G456" s="798"/>
      <c r="H456" s="798"/>
      <c r="I456" s="798"/>
      <c r="J456" s="798"/>
      <c r="K456" s="798"/>
      <c r="L456" s="798"/>
      <c r="M456" s="798"/>
      <c r="N456" s="798"/>
      <c r="O456" s="798"/>
      <c r="P456" s="798"/>
      <c r="Q456" s="798"/>
      <c r="R456" s="798"/>
      <c r="S456" s="798"/>
      <c r="T456" s="798"/>
      <c r="U456" s="798"/>
      <c r="V456" s="798"/>
      <c r="W456" s="798"/>
      <c r="X456" s="798"/>
      <c r="Y456" s="798"/>
      <c r="Z456" s="798"/>
      <c r="AA456" s="798"/>
    </row>
    <row r="457">
      <c r="A457" s="798"/>
      <c r="B457" s="798"/>
      <c r="C457" s="798"/>
      <c r="D457" s="798"/>
      <c r="E457" s="798"/>
      <c r="F457" s="798"/>
      <c r="G457" s="798"/>
      <c r="H457" s="798"/>
      <c r="I457" s="798"/>
      <c r="J457" s="798"/>
      <c r="K457" s="798"/>
      <c r="L457" s="798"/>
      <c r="M457" s="798"/>
      <c r="N457" s="798"/>
      <c r="O457" s="798"/>
      <c r="P457" s="798"/>
      <c r="Q457" s="798"/>
      <c r="R457" s="798"/>
      <c r="S457" s="798"/>
      <c r="T457" s="798"/>
      <c r="U457" s="798"/>
      <c r="V457" s="798"/>
      <c r="W457" s="798"/>
      <c r="X457" s="798"/>
      <c r="Y457" s="798"/>
      <c r="Z457" s="798"/>
      <c r="AA457" s="798"/>
    </row>
    <row r="458">
      <c r="A458" s="798"/>
      <c r="B458" s="798"/>
      <c r="C458" s="798"/>
      <c r="D458" s="798"/>
      <c r="E458" s="798"/>
      <c r="F458" s="798"/>
      <c r="G458" s="798"/>
      <c r="H458" s="798"/>
      <c r="I458" s="798"/>
      <c r="J458" s="798"/>
      <c r="K458" s="798"/>
      <c r="L458" s="798"/>
      <c r="M458" s="798"/>
      <c r="N458" s="798"/>
      <c r="O458" s="798"/>
      <c r="P458" s="798"/>
      <c r="Q458" s="798"/>
      <c r="R458" s="798"/>
      <c r="S458" s="798"/>
      <c r="T458" s="798"/>
      <c r="U458" s="798"/>
      <c r="V458" s="798"/>
      <c r="W458" s="798"/>
      <c r="X458" s="798"/>
      <c r="Y458" s="798"/>
      <c r="Z458" s="798"/>
      <c r="AA458" s="798"/>
    </row>
    <row r="459">
      <c r="A459" s="798"/>
      <c r="B459" s="798"/>
      <c r="C459" s="798"/>
      <c r="D459" s="798"/>
      <c r="E459" s="798"/>
      <c r="F459" s="798"/>
      <c r="G459" s="798"/>
      <c r="H459" s="798"/>
      <c r="I459" s="798"/>
      <c r="J459" s="798"/>
      <c r="K459" s="798"/>
      <c r="L459" s="798"/>
      <c r="M459" s="798"/>
      <c r="N459" s="798"/>
      <c r="O459" s="798"/>
      <c r="P459" s="798"/>
      <c r="Q459" s="798"/>
      <c r="R459" s="798"/>
      <c r="S459" s="798"/>
      <c r="T459" s="798"/>
      <c r="U459" s="798"/>
      <c r="V459" s="798"/>
      <c r="W459" s="798"/>
      <c r="X459" s="798"/>
      <c r="Y459" s="798"/>
      <c r="Z459" s="798"/>
      <c r="AA459" s="798"/>
    </row>
    <row r="460">
      <c r="A460" s="798"/>
      <c r="B460" s="798"/>
      <c r="C460" s="798"/>
      <c r="D460" s="798"/>
      <c r="E460" s="798"/>
      <c r="F460" s="798"/>
      <c r="G460" s="798"/>
      <c r="H460" s="798"/>
      <c r="I460" s="798"/>
      <c r="J460" s="798"/>
      <c r="K460" s="798"/>
      <c r="L460" s="798"/>
      <c r="M460" s="798"/>
      <c r="N460" s="798"/>
      <c r="O460" s="798"/>
      <c r="P460" s="798"/>
      <c r="Q460" s="798"/>
      <c r="R460" s="798"/>
      <c r="S460" s="798"/>
      <c r="T460" s="798"/>
      <c r="U460" s="798"/>
      <c r="V460" s="798"/>
      <c r="W460" s="798"/>
      <c r="X460" s="798"/>
      <c r="Y460" s="798"/>
      <c r="Z460" s="798"/>
      <c r="AA460" s="798"/>
    </row>
    <row r="461">
      <c r="A461" s="798"/>
      <c r="B461" s="798"/>
      <c r="C461" s="798"/>
      <c r="D461" s="798"/>
      <c r="E461" s="798"/>
      <c r="F461" s="798"/>
      <c r="G461" s="798"/>
      <c r="H461" s="798"/>
      <c r="I461" s="798"/>
      <c r="J461" s="798"/>
      <c r="K461" s="798"/>
      <c r="L461" s="798"/>
      <c r="M461" s="798"/>
      <c r="N461" s="798"/>
      <c r="O461" s="798"/>
      <c r="P461" s="798"/>
      <c r="Q461" s="798"/>
      <c r="R461" s="798"/>
      <c r="S461" s="798"/>
      <c r="T461" s="798"/>
      <c r="U461" s="798"/>
      <c r="V461" s="798"/>
      <c r="W461" s="798"/>
      <c r="X461" s="798"/>
      <c r="Y461" s="798"/>
      <c r="Z461" s="798"/>
      <c r="AA461" s="798"/>
    </row>
    <row r="462">
      <c r="A462" s="798"/>
      <c r="B462" s="798"/>
      <c r="C462" s="798"/>
      <c r="D462" s="798"/>
      <c r="E462" s="798"/>
      <c r="F462" s="798"/>
      <c r="G462" s="798"/>
      <c r="H462" s="798"/>
      <c r="I462" s="798"/>
      <c r="J462" s="798"/>
      <c r="K462" s="798"/>
      <c r="L462" s="798"/>
      <c r="M462" s="798"/>
      <c r="N462" s="798"/>
      <c r="O462" s="798"/>
      <c r="P462" s="798"/>
      <c r="Q462" s="798"/>
      <c r="R462" s="798"/>
      <c r="S462" s="798"/>
      <c r="T462" s="798"/>
      <c r="U462" s="798"/>
      <c r="V462" s="798"/>
      <c r="W462" s="798"/>
      <c r="X462" s="798"/>
      <c r="Y462" s="798"/>
      <c r="Z462" s="798"/>
      <c r="AA462" s="798"/>
    </row>
    <row r="463">
      <c r="A463" s="798"/>
      <c r="B463" s="798"/>
      <c r="C463" s="798"/>
      <c r="D463" s="798"/>
      <c r="E463" s="798"/>
      <c r="F463" s="798"/>
      <c r="G463" s="798"/>
      <c r="H463" s="798"/>
      <c r="I463" s="798"/>
      <c r="J463" s="798"/>
      <c r="K463" s="798"/>
      <c r="L463" s="798"/>
      <c r="M463" s="798"/>
      <c r="N463" s="798"/>
      <c r="O463" s="798"/>
      <c r="P463" s="798"/>
      <c r="Q463" s="798"/>
      <c r="R463" s="798"/>
      <c r="S463" s="798"/>
      <c r="T463" s="798"/>
      <c r="U463" s="798"/>
      <c r="V463" s="798"/>
      <c r="W463" s="798"/>
      <c r="X463" s="798"/>
      <c r="Y463" s="798"/>
      <c r="Z463" s="798"/>
      <c r="AA463" s="798"/>
    </row>
    <row r="464">
      <c r="A464" s="798"/>
      <c r="B464" s="798"/>
      <c r="C464" s="798"/>
      <c r="D464" s="798"/>
      <c r="E464" s="798"/>
      <c r="F464" s="798"/>
      <c r="G464" s="798"/>
      <c r="H464" s="798"/>
      <c r="I464" s="798"/>
      <c r="J464" s="798"/>
      <c r="K464" s="798"/>
      <c r="L464" s="798"/>
      <c r="M464" s="798"/>
      <c r="N464" s="798"/>
      <c r="O464" s="798"/>
      <c r="P464" s="798"/>
      <c r="Q464" s="798"/>
      <c r="R464" s="798"/>
      <c r="S464" s="798"/>
      <c r="T464" s="798"/>
      <c r="U464" s="798"/>
      <c r="V464" s="798"/>
      <c r="W464" s="798"/>
      <c r="X464" s="798"/>
      <c r="Y464" s="798"/>
      <c r="Z464" s="798"/>
      <c r="AA464" s="798"/>
    </row>
    <row r="465">
      <c r="A465" s="798"/>
      <c r="B465" s="798"/>
      <c r="C465" s="798"/>
      <c r="D465" s="798"/>
      <c r="E465" s="798"/>
      <c r="F465" s="798"/>
      <c r="G465" s="798"/>
      <c r="H465" s="798"/>
      <c r="I465" s="798"/>
      <c r="J465" s="798"/>
      <c r="K465" s="798"/>
      <c r="L465" s="798"/>
      <c r="M465" s="798"/>
      <c r="N465" s="798"/>
      <c r="O465" s="798"/>
      <c r="P465" s="798"/>
      <c r="Q465" s="798"/>
      <c r="R465" s="798"/>
      <c r="S465" s="798"/>
      <c r="T465" s="798"/>
      <c r="U465" s="798"/>
      <c r="V465" s="798"/>
      <c r="W465" s="798"/>
      <c r="X465" s="798"/>
      <c r="Y465" s="798"/>
      <c r="Z465" s="798"/>
      <c r="AA465" s="798"/>
    </row>
    <row r="466">
      <c r="A466" s="798"/>
      <c r="B466" s="798"/>
      <c r="C466" s="798"/>
      <c r="D466" s="798"/>
      <c r="E466" s="798"/>
      <c r="F466" s="798"/>
      <c r="G466" s="798"/>
      <c r="H466" s="798"/>
      <c r="I466" s="798"/>
      <c r="J466" s="798"/>
      <c r="K466" s="798"/>
      <c r="L466" s="798"/>
      <c r="M466" s="798"/>
      <c r="N466" s="798"/>
      <c r="O466" s="798"/>
      <c r="P466" s="798"/>
      <c r="Q466" s="798"/>
      <c r="R466" s="798"/>
      <c r="S466" s="798"/>
      <c r="T466" s="798"/>
      <c r="U466" s="798"/>
      <c r="V466" s="798"/>
      <c r="W466" s="798"/>
      <c r="X466" s="798"/>
      <c r="Y466" s="798"/>
      <c r="Z466" s="798"/>
      <c r="AA466" s="798"/>
    </row>
    <row r="467">
      <c r="A467" s="798"/>
      <c r="B467" s="798"/>
      <c r="C467" s="798"/>
      <c r="D467" s="798"/>
      <c r="E467" s="798"/>
      <c r="F467" s="798"/>
      <c r="G467" s="798"/>
      <c r="H467" s="798"/>
      <c r="I467" s="798"/>
      <c r="J467" s="798"/>
      <c r="K467" s="798"/>
      <c r="L467" s="798"/>
      <c r="M467" s="798"/>
      <c r="N467" s="798"/>
      <c r="O467" s="798"/>
      <c r="P467" s="798"/>
      <c r="Q467" s="798"/>
      <c r="R467" s="798"/>
      <c r="S467" s="798"/>
      <c r="T467" s="798"/>
      <c r="U467" s="798"/>
      <c r="V467" s="798"/>
      <c r="W467" s="798"/>
      <c r="X467" s="798"/>
      <c r="Y467" s="798"/>
      <c r="Z467" s="798"/>
      <c r="AA467" s="798"/>
    </row>
    <row r="468">
      <c r="A468" s="798"/>
      <c r="B468" s="798"/>
      <c r="C468" s="798"/>
      <c r="D468" s="798"/>
      <c r="E468" s="798"/>
      <c r="F468" s="798"/>
      <c r="G468" s="798"/>
      <c r="H468" s="798"/>
      <c r="I468" s="798"/>
      <c r="J468" s="798"/>
      <c r="K468" s="798"/>
      <c r="L468" s="798"/>
      <c r="M468" s="798"/>
      <c r="N468" s="798"/>
      <c r="O468" s="798"/>
      <c r="P468" s="798"/>
      <c r="Q468" s="798"/>
      <c r="R468" s="798"/>
      <c r="S468" s="798"/>
      <c r="T468" s="798"/>
      <c r="U468" s="798"/>
      <c r="V468" s="798"/>
      <c r="W468" s="798"/>
      <c r="X468" s="798"/>
      <c r="Y468" s="798"/>
      <c r="Z468" s="798"/>
      <c r="AA468" s="798"/>
    </row>
    <row r="469">
      <c r="A469" s="798"/>
      <c r="B469" s="798"/>
      <c r="C469" s="798"/>
      <c r="D469" s="798"/>
      <c r="E469" s="798"/>
      <c r="F469" s="798"/>
      <c r="G469" s="798"/>
      <c r="H469" s="798"/>
      <c r="I469" s="798"/>
      <c r="J469" s="798"/>
      <c r="K469" s="798"/>
      <c r="L469" s="798"/>
      <c r="M469" s="798"/>
      <c r="N469" s="798"/>
      <c r="O469" s="798"/>
      <c r="P469" s="798"/>
      <c r="Q469" s="798"/>
      <c r="R469" s="798"/>
      <c r="S469" s="798"/>
      <c r="T469" s="798"/>
      <c r="U469" s="798"/>
      <c r="V469" s="798"/>
      <c r="W469" s="798"/>
      <c r="X469" s="798"/>
      <c r="Y469" s="798"/>
      <c r="Z469" s="798"/>
      <c r="AA469" s="798"/>
    </row>
    <row r="470">
      <c r="A470" s="798"/>
      <c r="B470" s="798"/>
      <c r="C470" s="798"/>
      <c r="D470" s="798"/>
      <c r="E470" s="798"/>
      <c r="F470" s="798"/>
      <c r="G470" s="798"/>
      <c r="H470" s="798"/>
      <c r="I470" s="798"/>
      <c r="J470" s="798"/>
      <c r="K470" s="798"/>
      <c r="L470" s="798"/>
      <c r="M470" s="798"/>
      <c r="N470" s="798"/>
      <c r="O470" s="798"/>
      <c r="P470" s="798"/>
      <c r="Q470" s="798"/>
      <c r="R470" s="798"/>
      <c r="S470" s="798"/>
      <c r="T470" s="798"/>
      <c r="U470" s="798"/>
      <c r="V470" s="798"/>
      <c r="W470" s="798"/>
      <c r="X470" s="798"/>
      <c r="Y470" s="798"/>
      <c r="Z470" s="798"/>
      <c r="AA470" s="798"/>
    </row>
    <row r="471">
      <c r="A471" s="798"/>
      <c r="B471" s="798"/>
      <c r="C471" s="798"/>
      <c r="D471" s="798"/>
      <c r="E471" s="798"/>
      <c r="F471" s="798"/>
      <c r="G471" s="798"/>
      <c r="H471" s="798"/>
      <c r="I471" s="798"/>
      <c r="J471" s="798"/>
      <c r="K471" s="798"/>
      <c r="L471" s="798"/>
      <c r="M471" s="798"/>
      <c r="N471" s="798"/>
      <c r="O471" s="798"/>
      <c r="P471" s="798"/>
      <c r="Q471" s="798"/>
      <c r="R471" s="798"/>
      <c r="S471" s="798"/>
      <c r="T471" s="798"/>
      <c r="U471" s="798"/>
      <c r="V471" s="798"/>
      <c r="W471" s="798"/>
      <c r="X471" s="798"/>
      <c r="Y471" s="798"/>
      <c r="Z471" s="798"/>
      <c r="AA471" s="798"/>
    </row>
    <row r="472">
      <c r="A472" s="798"/>
      <c r="B472" s="798"/>
      <c r="C472" s="798"/>
      <c r="D472" s="798"/>
      <c r="E472" s="798"/>
      <c r="F472" s="798"/>
      <c r="G472" s="798"/>
      <c r="H472" s="798"/>
      <c r="I472" s="798"/>
      <c r="J472" s="798"/>
      <c r="K472" s="798"/>
      <c r="L472" s="798"/>
      <c r="M472" s="798"/>
      <c r="N472" s="798"/>
      <c r="O472" s="798"/>
      <c r="P472" s="798"/>
      <c r="Q472" s="798"/>
      <c r="R472" s="798"/>
      <c r="S472" s="798"/>
      <c r="T472" s="798"/>
      <c r="U472" s="798"/>
      <c r="V472" s="798"/>
      <c r="W472" s="798"/>
      <c r="X472" s="798"/>
      <c r="Y472" s="798"/>
      <c r="Z472" s="798"/>
      <c r="AA472" s="798"/>
    </row>
    <row r="473">
      <c r="A473" s="798"/>
      <c r="B473" s="798"/>
      <c r="C473" s="798"/>
      <c r="D473" s="798"/>
      <c r="E473" s="798"/>
      <c r="F473" s="798"/>
      <c r="G473" s="798"/>
      <c r="H473" s="798"/>
      <c r="I473" s="798"/>
      <c r="J473" s="798"/>
      <c r="K473" s="798"/>
      <c r="L473" s="798"/>
      <c r="M473" s="798"/>
      <c r="N473" s="798"/>
      <c r="O473" s="798"/>
      <c r="P473" s="798"/>
      <c r="Q473" s="798"/>
      <c r="R473" s="798"/>
      <c r="S473" s="798"/>
      <c r="T473" s="798"/>
      <c r="U473" s="798"/>
      <c r="V473" s="798"/>
      <c r="W473" s="798"/>
      <c r="X473" s="798"/>
      <c r="Y473" s="798"/>
      <c r="Z473" s="798"/>
      <c r="AA473" s="798"/>
    </row>
    <row r="474">
      <c r="A474" s="798"/>
      <c r="B474" s="798"/>
      <c r="C474" s="798"/>
      <c r="D474" s="798"/>
      <c r="E474" s="798"/>
      <c r="F474" s="798"/>
      <c r="G474" s="798"/>
      <c r="H474" s="798"/>
      <c r="I474" s="798"/>
      <c r="J474" s="798"/>
      <c r="K474" s="798"/>
      <c r="L474" s="798"/>
      <c r="M474" s="798"/>
      <c r="N474" s="798"/>
      <c r="O474" s="798"/>
      <c r="P474" s="798"/>
      <c r="Q474" s="798"/>
      <c r="R474" s="798"/>
      <c r="S474" s="798"/>
      <c r="T474" s="798"/>
      <c r="U474" s="798"/>
      <c r="V474" s="798"/>
      <c r="W474" s="798"/>
      <c r="X474" s="798"/>
      <c r="Y474" s="798"/>
      <c r="Z474" s="798"/>
      <c r="AA474" s="798"/>
    </row>
    <row r="475">
      <c r="A475" s="798"/>
      <c r="B475" s="798"/>
      <c r="C475" s="798"/>
      <c r="D475" s="798"/>
      <c r="E475" s="798"/>
      <c r="F475" s="798"/>
      <c r="G475" s="798"/>
      <c r="H475" s="798"/>
      <c r="I475" s="798"/>
      <c r="J475" s="798"/>
      <c r="K475" s="798"/>
      <c r="L475" s="798"/>
      <c r="M475" s="798"/>
      <c r="N475" s="798"/>
      <c r="O475" s="798"/>
      <c r="P475" s="798"/>
      <c r="Q475" s="798"/>
      <c r="R475" s="798"/>
      <c r="S475" s="798"/>
      <c r="T475" s="798"/>
      <c r="U475" s="798"/>
      <c r="V475" s="798"/>
      <c r="W475" s="798"/>
      <c r="X475" s="798"/>
      <c r="Y475" s="798"/>
      <c r="Z475" s="798"/>
      <c r="AA475" s="798"/>
    </row>
    <row r="476">
      <c r="A476" s="798"/>
      <c r="B476" s="798"/>
      <c r="C476" s="798"/>
      <c r="D476" s="798"/>
      <c r="E476" s="798"/>
      <c r="F476" s="798"/>
      <c r="G476" s="798"/>
      <c r="H476" s="798"/>
      <c r="I476" s="798"/>
      <c r="J476" s="798"/>
      <c r="K476" s="798"/>
      <c r="L476" s="798"/>
      <c r="M476" s="798"/>
      <c r="N476" s="798"/>
      <c r="O476" s="798"/>
      <c r="P476" s="798"/>
      <c r="Q476" s="798"/>
      <c r="R476" s="798"/>
      <c r="S476" s="798"/>
      <c r="T476" s="798"/>
      <c r="U476" s="798"/>
      <c r="V476" s="798"/>
      <c r="W476" s="798"/>
      <c r="X476" s="798"/>
      <c r="Y476" s="798"/>
      <c r="Z476" s="798"/>
      <c r="AA476" s="798"/>
    </row>
    <row r="477">
      <c r="A477" s="798"/>
      <c r="B477" s="798"/>
      <c r="C477" s="798"/>
      <c r="D477" s="798"/>
      <c r="E477" s="798"/>
      <c r="F477" s="798"/>
      <c r="G477" s="798"/>
      <c r="H477" s="798"/>
      <c r="I477" s="798"/>
      <c r="J477" s="798"/>
      <c r="K477" s="798"/>
      <c r="L477" s="798"/>
      <c r="M477" s="798"/>
      <c r="N477" s="798"/>
      <c r="O477" s="798"/>
      <c r="P477" s="798"/>
      <c r="Q477" s="798"/>
      <c r="R477" s="798"/>
      <c r="S477" s="798"/>
      <c r="T477" s="798"/>
      <c r="U477" s="798"/>
      <c r="V477" s="798"/>
      <c r="W477" s="798"/>
      <c r="X477" s="798"/>
      <c r="Y477" s="798"/>
      <c r="Z477" s="798"/>
      <c r="AA477" s="798"/>
    </row>
    <row r="478">
      <c r="A478" s="798"/>
      <c r="B478" s="798"/>
      <c r="C478" s="798"/>
      <c r="D478" s="798"/>
      <c r="E478" s="798"/>
      <c r="F478" s="798"/>
      <c r="G478" s="798"/>
      <c r="H478" s="798"/>
      <c r="I478" s="798"/>
      <c r="J478" s="798"/>
      <c r="K478" s="798"/>
      <c r="L478" s="798"/>
      <c r="M478" s="798"/>
      <c r="N478" s="798"/>
      <c r="O478" s="798"/>
      <c r="P478" s="798"/>
      <c r="Q478" s="798"/>
      <c r="R478" s="798"/>
      <c r="S478" s="798"/>
      <c r="T478" s="798"/>
      <c r="U478" s="798"/>
      <c r="V478" s="798"/>
      <c r="W478" s="798"/>
      <c r="X478" s="798"/>
      <c r="Y478" s="798"/>
      <c r="Z478" s="798"/>
      <c r="AA478" s="798"/>
    </row>
    <row r="479">
      <c r="A479" s="798"/>
      <c r="B479" s="798"/>
      <c r="C479" s="798"/>
      <c r="D479" s="798"/>
      <c r="E479" s="798"/>
      <c r="F479" s="798"/>
      <c r="G479" s="798"/>
      <c r="H479" s="798"/>
      <c r="I479" s="798"/>
      <c r="J479" s="798"/>
      <c r="K479" s="798"/>
      <c r="L479" s="798"/>
      <c r="M479" s="798"/>
      <c r="N479" s="798"/>
      <c r="O479" s="798"/>
      <c r="P479" s="798"/>
      <c r="Q479" s="798"/>
      <c r="R479" s="798"/>
      <c r="S479" s="798"/>
      <c r="T479" s="798"/>
      <c r="U479" s="798"/>
      <c r="V479" s="798"/>
      <c r="W479" s="798"/>
      <c r="X479" s="798"/>
      <c r="Y479" s="798"/>
      <c r="Z479" s="798"/>
      <c r="AA479" s="798"/>
    </row>
    <row r="480">
      <c r="A480" s="798"/>
      <c r="B480" s="798"/>
      <c r="C480" s="798"/>
      <c r="D480" s="798"/>
      <c r="E480" s="798"/>
      <c r="F480" s="798"/>
      <c r="G480" s="798"/>
      <c r="H480" s="798"/>
      <c r="I480" s="798"/>
      <c r="J480" s="798"/>
      <c r="K480" s="798"/>
      <c r="L480" s="798"/>
      <c r="M480" s="798"/>
      <c r="N480" s="798"/>
      <c r="O480" s="798"/>
      <c r="P480" s="798"/>
      <c r="Q480" s="798"/>
      <c r="R480" s="798"/>
      <c r="S480" s="798"/>
      <c r="T480" s="798"/>
      <c r="U480" s="798"/>
      <c r="V480" s="798"/>
      <c r="W480" s="798"/>
      <c r="X480" s="798"/>
      <c r="Y480" s="798"/>
      <c r="Z480" s="798"/>
      <c r="AA480" s="798"/>
    </row>
    <row r="481">
      <c r="A481" s="798"/>
      <c r="B481" s="798"/>
      <c r="C481" s="798"/>
      <c r="D481" s="798"/>
      <c r="E481" s="798"/>
      <c r="F481" s="798"/>
      <c r="G481" s="798"/>
      <c r="H481" s="798"/>
      <c r="I481" s="798"/>
      <c r="J481" s="798"/>
      <c r="K481" s="798"/>
      <c r="L481" s="798"/>
      <c r="M481" s="798"/>
      <c r="N481" s="798"/>
      <c r="O481" s="798"/>
      <c r="P481" s="798"/>
      <c r="Q481" s="798"/>
      <c r="R481" s="798"/>
      <c r="S481" s="798"/>
      <c r="T481" s="798"/>
      <c r="U481" s="798"/>
      <c r="V481" s="798"/>
      <c r="W481" s="798"/>
      <c r="X481" s="798"/>
      <c r="Y481" s="798"/>
      <c r="Z481" s="798"/>
      <c r="AA481" s="798"/>
    </row>
    <row r="482">
      <c r="A482" s="798"/>
      <c r="B482" s="798"/>
      <c r="C482" s="798"/>
      <c r="D482" s="798"/>
      <c r="E482" s="798"/>
      <c r="F482" s="798"/>
      <c r="G482" s="798"/>
      <c r="H482" s="798"/>
      <c r="I482" s="798"/>
      <c r="J482" s="798"/>
      <c r="K482" s="798"/>
      <c r="L482" s="798"/>
      <c r="M482" s="798"/>
      <c r="N482" s="798"/>
      <c r="O482" s="798"/>
      <c r="P482" s="798"/>
      <c r="Q482" s="798"/>
      <c r="R482" s="798"/>
      <c r="S482" s="798"/>
      <c r="T482" s="798"/>
      <c r="U482" s="798"/>
      <c r="V482" s="798"/>
      <c r="W482" s="798"/>
      <c r="X482" s="798"/>
      <c r="Y482" s="798"/>
      <c r="Z482" s="798"/>
      <c r="AA482" s="798"/>
    </row>
    <row r="483">
      <c r="A483" s="798"/>
      <c r="B483" s="798"/>
      <c r="C483" s="798"/>
      <c r="D483" s="798"/>
      <c r="E483" s="798"/>
      <c r="F483" s="798"/>
      <c r="G483" s="798"/>
      <c r="H483" s="798"/>
      <c r="I483" s="798"/>
      <c r="J483" s="798"/>
      <c r="K483" s="798"/>
      <c r="L483" s="798"/>
      <c r="M483" s="798"/>
      <c r="N483" s="798"/>
      <c r="O483" s="798"/>
      <c r="P483" s="798"/>
      <c r="Q483" s="798"/>
      <c r="R483" s="798"/>
      <c r="S483" s="798"/>
      <c r="T483" s="798"/>
      <c r="U483" s="798"/>
      <c r="V483" s="798"/>
      <c r="W483" s="798"/>
      <c r="X483" s="798"/>
      <c r="Y483" s="798"/>
      <c r="Z483" s="798"/>
      <c r="AA483" s="798"/>
    </row>
    <row r="484">
      <c r="A484" s="798"/>
      <c r="B484" s="798"/>
      <c r="C484" s="798"/>
      <c r="D484" s="798"/>
      <c r="E484" s="798"/>
      <c r="F484" s="798"/>
      <c r="G484" s="798"/>
      <c r="H484" s="798"/>
      <c r="I484" s="798"/>
      <c r="J484" s="798"/>
      <c r="K484" s="798"/>
      <c r="L484" s="798"/>
      <c r="M484" s="798"/>
      <c r="N484" s="798"/>
      <c r="O484" s="798"/>
      <c r="P484" s="798"/>
      <c r="Q484" s="798"/>
      <c r="R484" s="798"/>
      <c r="S484" s="798"/>
      <c r="T484" s="798"/>
      <c r="U484" s="798"/>
      <c r="V484" s="798"/>
      <c r="W484" s="798"/>
      <c r="X484" s="798"/>
      <c r="Y484" s="798"/>
      <c r="Z484" s="798"/>
      <c r="AA484" s="798"/>
    </row>
    <row r="485">
      <c r="A485" s="798"/>
      <c r="B485" s="798"/>
      <c r="C485" s="798"/>
      <c r="D485" s="798"/>
      <c r="E485" s="798"/>
      <c r="F485" s="798"/>
      <c r="G485" s="798"/>
      <c r="H485" s="798"/>
      <c r="I485" s="798"/>
      <c r="J485" s="798"/>
      <c r="K485" s="798"/>
      <c r="L485" s="798"/>
      <c r="M485" s="798"/>
      <c r="N485" s="798"/>
      <c r="O485" s="798"/>
      <c r="P485" s="798"/>
      <c r="Q485" s="798"/>
      <c r="R485" s="798"/>
      <c r="S485" s="798"/>
      <c r="T485" s="798"/>
      <c r="U485" s="798"/>
      <c r="V485" s="798"/>
      <c r="W485" s="798"/>
      <c r="X485" s="798"/>
      <c r="Y485" s="798"/>
      <c r="Z485" s="798"/>
      <c r="AA485" s="798"/>
    </row>
    <row r="486">
      <c r="A486" s="798"/>
      <c r="B486" s="798"/>
      <c r="C486" s="798"/>
      <c r="D486" s="798"/>
      <c r="E486" s="798"/>
      <c r="F486" s="798"/>
      <c r="G486" s="798"/>
      <c r="H486" s="798"/>
      <c r="I486" s="798"/>
      <c r="J486" s="798"/>
      <c r="K486" s="798"/>
      <c r="L486" s="798"/>
      <c r="M486" s="798"/>
      <c r="N486" s="798"/>
      <c r="O486" s="798"/>
      <c r="P486" s="798"/>
      <c r="Q486" s="798"/>
      <c r="R486" s="798"/>
      <c r="S486" s="798"/>
      <c r="T486" s="798"/>
      <c r="U486" s="798"/>
      <c r="V486" s="798"/>
      <c r="W486" s="798"/>
      <c r="X486" s="798"/>
      <c r="Y486" s="798"/>
      <c r="Z486" s="798"/>
      <c r="AA486" s="798"/>
    </row>
    <row r="487">
      <c r="A487" s="798"/>
      <c r="B487" s="798"/>
      <c r="C487" s="798"/>
      <c r="D487" s="798"/>
      <c r="E487" s="798"/>
      <c r="F487" s="798"/>
      <c r="G487" s="798"/>
      <c r="H487" s="798"/>
      <c r="I487" s="798"/>
      <c r="J487" s="798"/>
      <c r="K487" s="798"/>
      <c r="L487" s="798"/>
      <c r="M487" s="798"/>
      <c r="N487" s="798"/>
      <c r="O487" s="798"/>
      <c r="P487" s="798"/>
      <c r="Q487" s="798"/>
      <c r="R487" s="798"/>
      <c r="S487" s="798"/>
      <c r="T487" s="798"/>
      <c r="U487" s="798"/>
      <c r="V487" s="798"/>
      <c r="W487" s="798"/>
      <c r="X487" s="798"/>
      <c r="Y487" s="798"/>
      <c r="Z487" s="798"/>
      <c r="AA487" s="798"/>
    </row>
    <row r="488">
      <c r="A488" s="798"/>
      <c r="B488" s="798"/>
      <c r="C488" s="798"/>
      <c r="D488" s="798"/>
      <c r="E488" s="798"/>
      <c r="F488" s="798"/>
      <c r="G488" s="798"/>
      <c r="H488" s="798"/>
      <c r="I488" s="798"/>
      <c r="J488" s="798"/>
      <c r="K488" s="798"/>
      <c r="L488" s="798"/>
      <c r="M488" s="798"/>
      <c r="N488" s="798"/>
      <c r="O488" s="798"/>
      <c r="P488" s="798"/>
      <c r="Q488" s="798"/>
      <c r="R488" s="798"/>
      <c r="S488" s="798"/>
      <c r="T488" s="798"/>
      <c r="U488" s="798"/>
      <c r="V488" s="798"/>
      <c r="W488" s="798"/>
      <c r="X488" s="798"/>
      <c r="Y488" s="798"/>
      <c r="Z488" s="798"/>
      <c r="AA488" s="798"/>
    </row>
    <row r="489">
      <c r="A489" s="798"/>
      <c r="B489" s="798"/>
      <c r="C489" s="798"/>
      <c r="D489" s="798"/>
      <c r="E489" s="798"/>
      <c r="F489" s="798"/>
      <c r="G489" s="798"/>
      <c r="H489" s="798"/>
      <c r="I489" s="798"/>
      <c r="J489" s="798"/>
      <c r="K489" s="798"/>
      <c r="L489" s="798"/>
      <c r="M489" s="798"/>
      <c r="N489" s="798"/>
      <c r="O489" s="798"/>
      <c r="P489" s="798"/>
      <c r="Q489" s="798"/>
      <c r="R489" s="798"/>
      <c r="S489" s="798"/>
      <c r="T489" s="798"/>
      <c r="U489" s="798"/>
      <c r="V489" s="798"/>
      <c r="W489" s="798"/>
      <c r="X489" s="798"/>
      <c r="Y489" s="798"/>
      <c r="Z489" s="798"/>
      <c r="AA489" s="798"/>
    </row>
    <row r="490">
      <c r="A490" s="798"/>
      <c r="B490" s="798"/>
      <c r="C490" s="798"/>
      <c r="D490" s="798"/>
      <c r="E490" s="798"/>
      <c r="F490" s="798"/>
      <c r="G490" s="798"/>
      <c r="H490" s="798"/>
      <c r="I490" s="798"/>
      <c r="J490" s="798"/>
      <c r="K490" s="798"/>
      <c r="L490" s="798"/>
      <c r="M490" s="798"/>
      <c r="N490" s="798"/>
      <c r="O490" s="798"/>
      <c r="P490" s="798"/>
      <c r="Q490" s="798"/>
      <c r="R490" s="798"/>
      <c r="S490" s="798"/>
      <c r="T490" s="798"/>
      <c r="U490" s="798"/>
      <c r="V490" s="798"/>
      <c r="W490" s="798"/>
      <c r="X490" s="798"/>
      <c r="Y490" s="798"/>
      <c r="Z490" s="798"/>
      <c r="AA490" s="798"/>
    </row>
    <row r="491">
      <c r="A491" s="798"/>
      <c r="B491" s="798"/>
      <c r="C491" s="798"/>
      <c r="D491" s="798"/>
      <c r="E491" s="798"/>
      <c r="F491" s="798"/>
      <c r="G491" s="798"/>
      <c r="H491" s="798"/>
      <c r="I491" s="798"/>
      <c r="J491" s="798"/>
      <c r="K491" s="798"/>
      <c r="L491" s="798"/>
      <c r="M491" s="798"/>
      <c r="N491" s="798"/>
      <c r="O491" s="798"/>
      <c r="P491" s="798"/>
      <c r="Q491" s="798"/>
      <c r="R491" s="798"/>
      <c r="S491" s="798"/>
      <c r="T491" s="798"/>
      <c r="U491" s="798"/>
      <c r="V491" s="798"/>
      <c r="W491" s="798"/>
      <c r="X491" s="798"/>
      <c r="Y491" s="798"/>
      <c r="Z491" s="798"/>
      <c r="AA491" s="798"/>
    </row>
    <row r="492">
      <c r="A492" s="798"/>
      <c r="B492" s="798"/>
      <c r="C492" s="798"/>
      <c r="D492" s="798"/>
      <c r="E492" s="798"/>
      <c r="F492" s="798"/>
      <c r="G492" s="798"/>
      <c r="H492" s="798"/>
      <c r="I492" s="798"/>
      <c r="J492" s="798"/>
      <c r="K492" s="798"/>
      <c r="L492" s="798"/>
      <c r="M492" s="798"/>
      <c r="N492" s="798"/>
      <c r="O492" s="798"/>
      <c r="P492" s="798"/>
      <c r="Q492" s="798"/>
      <c r="R492" s="798"/>
      <c r="S492" s="798"/>
      <c r="T492" s="798"/>
      <c r="U492" s="798"/>
      <c r="V492" s="798"/>
      <c r="W492" s="798"/>
      <c r="X492" s="798"/>
      <c r="Y492" s="798"/>
      <c r="Z492" s="798"/>
      <c r="AA492" s="798"/>
    </row>
    <row r="493">
      <c r="A493" s="798"/>
      <c r="B493" s="798"/>
      <c r="C493" s="798"/>
      <c r="D493" s="798"/>
      <c r="E493" s="798"/>
      <c r="F493" s="798"/>
      <c r="G493" s="798"/>
      <c r="H493" s="798"/>
      <c r="I493" s="798"/>
      <c r="J493" s="798"/>
      <c r="K493" s="798"/>
      <c r="L493" s="798"/>
      <c r="M493" s="798"/>
      <c r="N493" s="798"/>
      <c r="O493" s="798"/>
      <c r="P493" s="798"/>
      <c r="Q493" s="798"/>
      <c r="R493" s="798"/>
      <c r="S493" s="798"/>
      <c r="T493" s="798"/>
      <c r="U493" s="798"/>
      <c r="V493" s="798"/>
      <c r="W493" s="798"/>
      <c r="X493" s="798"/>
      <c r="Y493" s="798"/>
      <c r="Z493" s="798"/>
      <c r="AA493" s="798"/>
    </row>
    <row r="494">
      <c r="A494" s="798"/>
      <c r="B494" s="798"/>
      <c r="C494" s="798"/>
      <c r="D494" s="798"/>
      <c r="E494" s="798"/>
      <c r="F494" s="798"/>
      <c r="G494" s="798"/>
      <c r="H494" s="798"/>
      <c r="I494" s="798"/>
      <c r="J494" s="798"/>
      <c r="K494" s="798"/>
      <c r="L494" s="798"/>
      <c r="M494" s="798"/>
      <c r="N494" s="798"/>
      <c r="O494" s="798"/>
      <c r="P494" s="798"/>
      <c r="Q494" s="798"/>
      <c r="R494" s="798"/>
      <c r="S494" s="798"/>
      <c r="T494" s="798"/>
      <c r="U494" s="798"/>
      <c r="V494" s="798"/>
      <c r="W494" s="798"/>
      <c r="X494" s="798"/>
      <c r="Y494" s="798"/>
      <c r="Z494" s="798"/>
      <c r="AA494" s="798"/>
    </row>
    <row r="495">
      <c r="A495" s="798"/>
      <c r="B495" s="798"/>
      <c r="C495" s="798"/>
      <c r="D495" s="798"/>
      <c r="E495" s="798"/>
      <c r="F495" s="798"/>
      <c r="G495" s="798"/>
      <c r="H495" s="798"/>
      <c r="I495" s="798"/>
      <c r="J495" s="798"/>
      <c r="K495" s="798"/>
      <c r="L495" s="798"/>
      <c r="M495" s="798"/>
      <c r="N495" s="798"/>
      <c r="O495" s="798"/>
      <c r="P495" s="798"/>
      <c r="Q495" s="798"/>
      <c r="R495" s="798"/>
      <c r="S495" s="798"/>
      <c r="T495" s="798"/>
      <c r="U495" s="798"/>
      <c r="V495" s="798"/>
      <c r="W495" s="798"/>
      <c r="X495" s="798"/>
      <c r="Y495" s="798"/>
      <c r="Z495" s="798"/>
      <c r="AA495" s="798"/>
    </row>
    <row r="496">
      <c r="A496" s="798"/>
      <c r="B496" s="798"/>
      <c r="C496" s="798"/>
      <c r="D496" s="798"/>
      <c r="E496" s="798"/>
      <c r="F496" s="798"/>
      <c r="G496" s="798"/>
      <c r="H496" s="798"/>
      <c r="I496" s="798"/>
      <c r="J496" s="798"/>
      <c r="K496" s="798"/>
      <c r="L496" s="798"/>
      <c r="M496" s="798"/>
      <c r="N496" s="798"/>
      <c r="O496" s="798"/>
      <c r="P496" s="798"/>
      <c r="Q496" s="798"/>
      <c r="R496" s="798"/>
      <c r="S496" s="798"/>
      <c r="T496" s="798"/>
      <c r="U496" s="798"/>
      <c r="V496" s="798"/>
      <c r="W496" s="798"/>
      <c r="X496" s="798"/>
      <c r="Y496" s="798"/>
      <c r="Z496" s="798"/>
      <c r="AA496" s="798"/>
    </row>
    <row r="497">
      <c r="A497" s="798"/>
      <c r="B497" s="798"/>
      <c r="C497" s="798"/>
      <c r="D497" s="798"/>
      <c r="E497" s="798"/>
      <c r="F497" s="798"/>
      <c r="G497" s="798"/>
      <c r="H497" s="798"/>
      <c r="I497" s="798"/>
      <c r="J497" s="798"/>
      <c r="K497" s="798"/>
      <c r="L497" s="798"/>
      <c r="M497" s="798"/>
      <c r="N497" s="798"/>
      <c r="O497" s="798"/>
      <c r="P497" s="798"/>
      <c r="Q497" s="798"/>
      <c r="R497" s="798"/>
      <c r="S497" s="798"/>
      <c r="T497" s="798"/>
      <c r="U497" s="798"/>
      <c r="V497" s="798"/>
      <c r="W497" s="798"/>
      <c r="X497" s="798"/>
      <c r="Y497" s="798"/>
      <c r="Z497" s="798"/>
      <c r="AA497" s="798"/>
    </row>
    <row r="498">
      <c r="A498" s="798"/>
      <c r="B498" s="798"/>
      <c r="C498" s="798"/>
      <c r="D498" s="798"/>
      <c r="E498" s="798"/>
      <c r="F498" s="798"/>
      <c r="G498" s="798"/>
      <c r="H498" s="798"/>
      <c r="I498" s="798"/>
      <c r="J498" s="798"/>
      <c r="K498" s="798"/>
      <c r="L498" s="798"/>
      <c r="M498" s="798"/>
      <c r="N498" s="798"/>
      <c r="O498" s="798"/>
      <c r="P498" s="798"/>
      <c r="Q498" s="798"/>
      <c r="R498" s="798"/>
      <c r="S498" s="798"/>
      <c r="T498" s="798"/>
      <c r="U498" s="798"/>
      <c r="V498" s="798"/>
      <c r="W498" s="798"/>
      <c r="X498" s="798"/>
      <c r="Y498" s="798"/>
      <c r="Z498" s="798"/>
      <c r="AA498" s="798"/>
    </row>
    <row r="499">
      <c r="A499" s="798"/>
      <c r="B499" s="798"/>
      <c r="C499" s="798"/>
      <c r="D499" s="798"/>
      <c r="E499" s="798"/>
      <c r="F499" s="798"/>
      <c r="G499" s="798"/>
      <c r="H499" s="798"/>
      <c r="I499" s="798"/>
      <c r="J499" s="798"/>
      <c r="K499" s="798"/>
      <c r="L499" s="798"/>
      <c r="M499" s="798"/>
      <c r="N499" s="798"/>
      <c r="O499" s="798"/>
      <c r="P499" s="798"/>
      <c r="Q499" s="798"/>
      <c r="R499" s="798"/>
      <c r="S499" s="798"/>
      <c r="T499" s="798"/>
      <c r="U499" s="798"/>
      <c r="V499" s="798"/>
      <c r="W499" s="798"/>
      <c r="X499" s="798"/>
      <c r="Y499" s="798"/>
      <c r="Z499" s="798"/>
      <c r="AA499" s="798"/>
    </row>
    <row r="500">
      <c r="A500" s="798"/>
      <c r="B500" s="798"/>
      <c r="C500" s="798"/>
      <c r="D500" s="798"/>
      <c r="E500" s="798"/>
      <c r="F500" s="798"/>
      <c r="G500" s="798"/>
      <c r="H500" s="798"/>
      <c r="I500" s="798"/>
      <c r="J500" s="798"/>
      <c r="K500" s="798"/>
      <c r="L500" s="798"/>
      <c r="M500" s="798"/>
      <c r="N500" s="798"/>
      <c r="O500" s="798"/>
      <c r="P500" s="798"/>
      <c r="Q500" s="798"/>
      <c r="R500" s="798"/>
      <c r="S500" s="798"/>
      <c r="T500" s="798"/>
      <c r="U500" s="798"/>
      <c r="V500" s="798"/>
      <c r="W500" s="798"/>
      <c r="X500" s="798"/>
      <c r="Y500" s="798"/>
      <c r="Z500" s="798"/>
      <c r="AA500" s="798"/>
    </row>
    <row r="501">
      <c r="A501" s="798"/>
      <c r="B501" s="798"/>
      <c r="C501" s="798"/>
      <c r="D501" s="798"/>
      <c r="E501" s="798"/>
      <c r="F501" s="798"/>
      <c r="G501" s="798"/>
      <c r="H501" s="798"/>
      <c r="I501" s="798"/>
      <c r="J501" s="798"/>
      <c r="K501" s="798"/>
      <c r="L501" s="798"/>
      <c r="M501" s="798"/>
      <c r="N501" s="798"/>
      <c r="O501" s="798"/>
      <c r="P501" s="798"/>
      <c r="Q501" s="798"/>
      <c r="R501" s="798"/>
      <c r="S501" s="798"/>
      <c r="T501" s="798"/>
      <c r="U501" s="798"/>
      <c r="V501" s="798"/>
      <c r="W501" s="798"/>
      <c r="X501" s="798"/>
      <c r="Y501" s="798"/>
      <c r="Z501" s="798"/>
      <c r="AA501" s="798"/>
    </row>
    <row r="502">
      <c r="A502" s="798"/>
      <c r="B502" s="798"/>
      <c r="C502" s="798"/>
      <c r="D502" s="798"/>
      <c r="E502" s="798"/>
      <c r="F502" s="798"/>
      <c r="G502" s="798"/>
      <c r="H502" s="798"/>
      <c r="I502" s="798"/>
      <c r="J502" s="798"/>
      <c r="K502" s="798"/>
      <c r="L502" s="798"/>
      <c r="M502" s="798"/>
      <c r="N502" s="798"/>
      <c r="O502" s="798"/>
      <c r="P502" s="798"/>
      <c r="Q502" s="798"/>
      <c r="R502" s="798"/>
      <c r="S502" s="798"/>
      <c r="T502" s="798"/>
      <c r="U502" s="798"/>
      <c r="V502" s="798"/>
      <c r="W502" s="798"/>
      <c r="X502" s="798"/>
      <c r="Y502" s="798"/>
      <c r="Z502" s="798"/>
      <c r="AA502" s="798"/>
    </row>
    <row r="503">
      <c r="A503" s="798"/>
      <c r="B503" s="798"/>
      <c r="C503" s="798"/>
      <c r="D503" s="798"/>
      <c r="E503" s="798"/>
      <c r="F503" s="798"/>
      <c r="G503" s="798"/>
      <c r="H503" s="798"/>
      <c r="I503" s="798"/>
      <c r="J503" s="798"/>
      <c r="K503" s="798"/>
      <c r="L503" s="798"/>
      <c r="M503" s="798"/>
      <c r="N503" s="798"/>
      <c r="O503" s="798"/>
      <c r="P503" s="798"/>
      <c r="Q503" s="798"/>
      <c r="R503" s="798"/>
      <c r="S503" s="798"/>
      <c r="T503" s="798"/>
      <c r="U503" s="798"/>
      <c r="V503" s="798"/>
      <c r="W503" s="798"/>
      <c r="X503" s="798"/>
      <c r="Y503" s="798"/>
      <c r="Z503" s="798"/>
      <c r="AA503" s="798"/>
    </row>
    <row r="504">
      <c r="A504" s="798"/>
      <c r="B504" s="798"/>
      <c r="C504" s="798"/>
      <c r="D504" s="798"/>
      <c r="E504" s="798"/>
      <c r="F504" s="798"/>
      <c r="G504" s="798"/>
      <c r="H504" s="798"/>
      <c r="I504" s="798"/>
      <c r="J504" s="798"/>
      <c r="K504" s="798"/>
      <c r="L504" s="798"/>
      <c r="M504" s="798"/>
      <c r="N504" s="798"/>
      <c r="O504" s="798"/>
      <c r="P504" s="798"/>
      <c r="Q504" s="798"/>
      <c r="R504" s="798"/>
      <c r="S504" s="798"/>
      <c r="T504" s="798"/>
      <c r="U504" s="798"/>
      <c r="V504" s="798"/>
      <c r="W504" s="798"/>
      <c r="X504" s="798"/>
      <c r="Y504" s="798"/>
      <c r="Z504" s="798"/>
      <c r="AA504" s="798"/>
    </row>
    <row r="505">
      <c r="A505" s="798"/>
      <c r="B505" s="798"/>
      <c r="C505" s="798"/>
      <c r="D505" s="798"/>
      <c r="E505" s="798"/>
      <c r="F505" s="798"/>
      <c r="G505" s="798"/>
      <c r="H505" s="798"/>
      <c r="I505" s="798"/>
      <c r="J505" s="798"/>
      <c r="K505" s="798"/>
      <c r="L505" s="798"/>
      <c r="M505" s="798"/>
      <c r="N505" s="798"/>
      <c r="O505" s="798"/>
      <c r="P505" s="798"/>
      <c r="Q505" s="798"/>
      <c r="R505" s="798"/>
      <c r="S505" s="798"/>
      <c r="T505" s="798"/>
      <c r="U505" s="798"/>
      <c r="V505" s="798"/>
      <c r="W505" s="798"/>
      <c r="X505" s="798"/>
      <c r="Y505" s="798"/>
      <c r="Z505" s="798"/>
      <c r="AA505" s="798"/>
    </row>
    <row r="506">
      <c r="A506" s="798"/>
      <c r="B506" s="798"/>
      <c r="C506" s="798"/>
      <c r="D506" s="798"/>
      <c r="E506" s="798"/>
      <c r="F506" s="798"/>
      <c r="G506" s="798"/>
      <c r="H506" s="798"/>
      <c r="I506" s="798"/>
      <c r="J506" s="798"/>
      <c r="K506" s="798"/>
      <c r="L506" s="798"/>
      <c r="M506" s="798"/>
      <c r="N506" s="798"/>
      <c r="O506" s="798"/>
      <c r="P506" s="798"/>
      <c r="Q506" s="798"/>
      <c r="R506" s="798"/>
      <c r="S506" s="798"/>
      <c r="T506" s="798"/>
      <c r="U506" s="798"/>
      <c r="V506" s="798"/>
      <c r="W506" s="798"/>
      <c r="X506" s="798"/>
      <c r="Y506" s="798"/>
      <c r="Z506" s="798"/>
      <c r="AA506" s="798"/>
    </row>
    <row r="507">
      <c r="A507" s="798"/>
      <c r="B507" s="798"/>
      <c r="C507" s="798"/>
      <c r="D507" s="798"/>
      <c r="E507" s="798"/>
      <c r="F507" s="798"/>
      <c r="G507" s="798"/>
      <c r="H507" s="798"/>
      <c r="I507" s="798"/>
      <c r="J507" s="798"/>
      <c r="K507" s="798"/>
      <c r="L507" s="798"/>
      <c r="M507" s="798"/>
      <c r="N507" s="798"/>
      <c r="O507" s="798"/>
      <c r="P507" s="798"/>
      <c r="Q507" s="798"/>
      <c r="R507" s="798"/>
      <c r="S507" s="798"/>
      <c r="T507" s="798"/>
      <c r="U507" s="798"/>
      <c r="V507" s="798"/>
      <c r="W507" s="798"/>
      <c r="X507" s="798"/>
      <c r="Y507" s="798"/>
      <c r="Z507" s="798"/>
      <c r="AA507" s="798"/>
    </row>
    <row r="508">
      <c r="A508" s="798"/>
      <c r="B508" s="798"/>
      <c r="C508" s="798"/>
      <c r="D508" s="798"/>
      <c r="E508" s="798"/>
      <c r="F508" s="798"/>
      <c r="G508" s="798"/>
      <c r="H508" s="798"/>
      <c r="I508" s="798"/>
      <c r="J508" s="798"/>
      <c r="K508" s="798"/>
      <c r="L508" s="798"/>
      <c r="M508" s="798"/>
      <c r="N508" s="798"/>
      <c r="O508" s="798"/>
      <c r="P508" s="798"/>
      <c r="Q508" s="798"/>
      <c r="R508" s="798"/>
      <c r="S508" s="798"/>
      <c r="T508" s="798"/>
      <c r="U508" s="798"/>
      <c r="V508" s="798"/>
      <c r="W508" s="798"/>
      <c r="X508" s="798"/>
      <c r="Y508" s="798"/>
      <c r="Z508" s="798"/>
      <c r="AA508" s="798"/>
    </row>
    <row r="509">
      <c r="A509" s="798"/>
      <c r="B509" s="798"/>
      <c r="C509" s="798"/>
      <c r="D509" s="798"/>
      <c r="E509" s="798"/>
      <c r="F509" s="798"/>
      <c r="G509" s="798"/>
      <c r="H509" s="798"/>
      <c r="I509" s="798"/>
      <c r="J509" s="798"/>
      <c r="K509" s="798"/>
      <c r="L509" s="798"/>
      <c r="M509" s="798"/>
      <c r="N509" s="798"/>
      <c r="O509" s="798"/>
      <c r="P509" s="798"/>
      <c r="Q509" s="798"/>
      <c r="R509" s="798"/>
      <c r="S509" s="798"/>
      <c r="T509" s="798"/>
      <c r="U509" s="798"/>
      <c r="V509" s="798"/>
      <c r="W509" s="798"/>
      <c r="X509" s="798"/>
      <c r="Y509" s="798"/>
      <c r="Z509" s="798"/>
      <c r="AA509" s="798"/>
    </row>
    <row r="510">
      <c r="A510" s="798"/>
      <c r="B510" s="798"/>
      <c r="C510" s="798"/>
      <c r="D510" s="798"/>
      <c r="E510" s="798"/>
      <c r="F510" s="798"/>
      <c r="G510" s="798"/>
      <c r="H510" s="798"/>
      <c r="I510" s="798"/>
      <c r="J510" s="798"/>
      <c r="K510" s="798"/>
      <c r="L510" s="798"/>
      <c r="M510" s="798"/>
      <c r="N510" s="798"/>
      <c r="O510" s="798"/>
      <c r="P510" s="798"/>
      <c r="Q510" s="798"/>
      <c r="R510" s="798"/>
      <c r="S510" s="798"/>
      <c r="T510" s="798"/>
      <c r="U510" s="798"/>
      <c r="V510" s="798"/>
      <c r="W510" s="798"/>
      <c r="X510" s="798"/>
      <c r="Y510" s="798"/>
      <c r="Z510" s="798"/>
      <c r="AA510" s="798"/>
    </row>
    <row r="511">
      <c r="A511" s="798"/>
      <c r="B511" s="798"/>
      <c r="C511" s="798"/>
      <c r="D511" s="798"/>
      <c r="E511" s="798"/>
      <c r="F511" s="798"/>
      <c r="G511" s="798"/>
      <c r="H511" s="798"/>
      <c r="I511" s="798"/>
      <c r="J511" s="798"/>
      <c r="K511" s="798"/>
      <c r="L511" s="798"/>
      <c r="M511" s="798"/>
      <c r="N511" s="798"/>
      <c r="O511" s="798"/>
      <c r="P511" s="798"/>
      <c r="Q511" s="798"/>
      <c r="R511" s="798"/>
      <c r="S511" s="798"/>
      <c r="T511" s="798"/>
      <c r="U511" s="798"/>
      <c r="V511" s="798"/>
      <c r="W511" s="798"/>
      <c r="X511" s="798"/>
      <c r="Y511" s="798"/>
      <c r="Z511" s="798"/>
      <c r="AA511" s="798"/>
    </row>
    <row r="512">
      <c r="A512" s="798"/>
      <c r="B512" s="798"/>
      <c r="C512" s="798"/>
      <c r="D512" s="798"/>
      <c r="E512" s="798"/>
      <c r="F512" s="798"/>
      <c r="G512" s="798"/>
      <c r="H512" s="798"/>
      <c r="I512" s="798"/>
      <c r="J512" s="798"/>
      <c r="K512" s="798"/>
      <c r="L512" s="798"/>
      <c r="M512" s="798"/>
      <c r="N512" s="798"/>
      <c r="O512" s="798"/>
      <c r="P512" s="798"/>
      <c r="Q512" s="798"/>
      <c r="R512" s="798"/>
      <c r="S512" s="798"/>
      <c r="T512" s="798"/>
      <c r="U512" s="798"/>
      <c r="V512" s="798"/>
      <c r="W512" s="798"/>
      <c r="X512" s="798"/>
      <c r="Y512" s="798"/>
      <c r="Z512" s="798"/>
      <c r="AA512" s="798"/>
    </row>
    <row r="513">
      <c r="A513" s="798"/>
      <c r="B513" s="798"/>
      <c r="C513" s="798"/>
      <c r="D513" s="798"/>
      <c r="E513" s="798"/>
      <c r="F513" s="798"/>
      <c r="G513" s="798"/>
      <c r="H513" s="798"/>
      <c r="I513" s="798"/>
      <c r="J513" s="798"/>
      <c r="K513" s="798"/>
      <c r="L513" s="798"/>
      <c r="M513" s="798"/>
      <c r="N513" s="798"/>
      <c r="O513" s="798"/>
      <c r="P513" s="798"/>
      <c r="Q513" s="798"/>
      <c r="R513" s="798"/>
      <c r="S513" s="798"/>
      <c r="T513" s="798"/>
      <c r="U513" s="798"/>
      <c r="V513" s="798"/>
      <c r="W513" s="798"/>
      <c r="X513" s="798"/>
      <c r="Y513" s="798"/>
      <c r="Z513" s="798"/>
      <c r="AA513" s="798"/>
    </row>
    <row r="514">
      <c r="A514" s="798"/>
      <c r="B514" s="798"/>
      <c r="C514" s="798"/>
      <c r="D514" s="798"/>
      <c r="E514" s="798"/>
      <c r="F514" s="798"/>
      <c r="G514" s="798"/>
      <c r="H514" s="798"/>
      <c r="I514" s="798"/>
      <c r="J514" s="798"/>
      <c r="K514" s="798"/>
      <c r="L514" s="798"/>
      <c r="M514" s="798"/>
      <c r="N514" s="798"/>
      <c r="O514" s="798"/>
      <c r="P514" s="798"/>
      <c r="Q514" s="798"/>
      <c r="R514" s="798"/>
      <c r="S514" s="798"/>
      <c r="T514" s="798"/>
      <c r="U514" s="798"/>
      <c r="V514" s="798"/>
      <c r="W514" s="798"/>
      <c r="X514" s="798"/>
      <c r="Y514" s="798"/>
      <c r="Z514" s="798"/>
      <c r="AA514" s="798"/>
    </row>
    <row r="515">
      <c r="A515" s="798"/>
      <c r="B515" s="798"/>
      <c r="C515" s="798"/>
      <c r="D515" s="798"/>
      <c r="E515" s="798"/>
      <c r="F515" s="798"/>
      <c r="G515" s="798"/>
      <c r="H515" s="798"/>
      <c r="I515" s="798"/>
      <c r="J515" s="798"/>
      <c r="K515" s="798"/>
      <c r="L515" s="798"/>
      <c r="M515" s="798"/>
      <c r="N515" s="798"/>
      <c r="O515" s="798"/>
      <c r="P515" s="798"/>
      <c r="Q515" s="798"/>
      <c r="R515" s="798"/>
      <c r="S515" s="798"/>
      <c r="T515" s="798"/>
      <c r="U515" s="798"/>
      <c r="V515" s="798"/>
      <c r="W515" s="798"/>
      <c r="X515" s="798"/>
      <c r="Y515" s="798"/>
      <c r="Z515" s="798"/>
      <c r="AA515" s="798"/>
    </row>
    <row r="516">
      <c r="A516" s="798"/>
      <c r="B516" s="798"/>
      <c r="C516" s="798"/>
      <c r="D516" s="798"/>
      <c r="E516" s="798"/>
      <c r="F516" s="798"/>
      <c r="G516" s="798"/>
      <c r="H516" s="798"/>
      <c r="I516" s="798"/>
      <c r="J516" s="798"/>
      <c r="K516" s="798"/>
      <c r="L516" s="798"/>
      <c r="M516" s="798"/>
      <c r="N516" s="798"/>
      <c r="O516" s="798"/>
      <c r="P516" s="798"/>
      <c r="Q516" s="798"/>
      <c r="R516" s="798"/>
      <c r="S516" s="798"/>
      <c r="T516" s="798"/>
      <c r="U516" s="798"/>
      <c r="V516" s="798"/>
      <c r="W516" s="798"/>
      <c r="X516" s="798"/>
      <c r="Y516" s="798"/>
      <c r="Z516" s="798"/>
      <c r="AA516" s="798"/>
    </row>
    <row r="517">
      <c r="A517" s="798"/>
      <c r="B517" s="798"/>
      <c r="C517" s="798"/>
      <c r="D517" s="798"/>
      <c r="E517" s="798"/>
      <c r="F517" s="798"/>
      <c r="G517" s="798"/>
      <c r="H517" s="798"/>
      <c r="I517" s="798"/>
      <c r="J517" s="798"/>
      <c r="K517" s="798"/>
      <c r="L517" s="798"/>
      <c r="M517" s="798"/>
      <c r="N517" s="798"/>
      <c r="O517" s="798"/>
      <c r="P517" s="798"/>
      <c r="Q517" s="798"/>
      <c r="R517" s="798"/>
      <c r="S517" s="798"/>
      <c r="T517" s="798"/>
      <c r="U517" s="798"/>
      <c r="V517" s="798"/>
      <c r="W517" s="798"/>
      <c r="X517" s="798"/>
      <c r="Y517" s="798"/>
      <c r="Z517" s="798"/>
      <c r="AA517" s="798"/>
    </row>
    <row r="518">
      <c r="A518" s="798"/>
      <c r="B518" s="798"/>
      <c r="C518" s="798"/>
      <c r="D518" s="798"/>
      <c r="E518" s="798"/>
      <c r="F518" s="798"/>
      <c r="G518" s="798"/>
      <c r="H518" s="798"/>
      <c r="I518" s="798"/>
      <c r="J518" s="798"/>
      <c r="K518" s="798"/>
      <c r="L518" s="798"/>
      <c r="M518" s="798"/>
      <c r="N518" s="798"/>
      <c r="O518" s="798"/>
      <c r="P518" s="798"/>
      <c r="Q518" s="798"/>
      <c r="R518" s="798"/>
      <c r="S518" s="798"/>
      <c r="T518" s="798"/>
      <c r="U518" s="798"/>
      <c r="V518" s="798"/>
      <c r="W518" s="798"/>
      <c r="X518" s="798"/>
      <c r="Y518" s="798"/>
      <c r="Z518" s="798"/>
      <c r="AA518" s="798"/>
    </row>
    <row r="519">
      <c r="A519" s="798"/>
      <c r="B519" s="798"/>
      <c r="C519" s="798"/>
      <c r="D519" s="798"/>
      <c r="E519" s="798"/>
      <c r="F519" s="798"/>
      <c r="G519" s="798"/>
      <c r="H519" s="798"/>
      <c r="I519" s="798"/>
      <c r="J519" s="798"/>
      <c r="K519" s="798"/>
      <c r="L519" s="798"/>
      <c r="M519" s="798"/>
      <c r="N519" s="798"/>
      <c r="O519" s="798"/>
      <c r="P519" s="798"/>
      <c r="Q519" s="798"/>
      <c r="R519" s="798"/>
      <c r="S519" s="798"/>
      <c r="T519" s="798"/>
      <c r="U519" s="798"/>
      <c r="V519" s="798"/>
      <c r="W519" s="798"/>
      <c r="X519" s="798"/>
      <c r="Y519" s="798"/>
      <c r="Z519" s="798"/>
      <c r="AA519" s="798"/>
    </row>
    <row r="520">
      <c r="A520" s="798"/>
      <c r="B520" s="798"/>
      <c r="C520" s="798"/>
      <c r="D520" s="798"/>
      <c r="E520" s="798"/>
      <c r="F520" s="798"/>
      <c r="G520" s="798"/>
      <c r="H520" s="798"/>
      <c r="I520" s="798"/>
      <c r="J520" s="798"/>
      <c r="K520" s="798"/>
      <c r="L520" s="798"/>
      <c r="M520" s="798"/>
      <c r="N520" s="798"/>
      <c r="O520" s="798"/>
      <c r="P520" s="798"/>
      <c r="Q520" s="798"/>
      <c r="R520" s="798"/>
      <c r="S520" s="798"/>
      <c r="T520" s="798"/>
      <c r="U520" s="798"/>
      <c r="V520" s="798"/>
      <c r="W520" s="798"/>
      <c r="X520" s="798"/>
      <c r="Y520" s="798"/>
      <c r="Z520" s="798"/>
      <c r="AA520" s="798"/>
    </row>
    <row r="521">
      <c r="A521" s="798"/>
      <c r="B521" s="798"/>
      <c r="C521" s="798"/>
      <c r="D521" s="798"/>
      <c r="E521" s="798"/>
      <c r="F521" s="798"/>
      <c r="G521" s="798"/>
      <c r="H521" s="798"/>
      <c r="I521" s="798"/>
      <c r="J521" s="798"/>
      <c r="K521" s="798"/>
      <c r="L521" s="798"/>
      <c r="M521" s="798"/>
      <c r="N521" s="798"/>
      <c r="O521" s="798"/>
      <c r="P521" s="798"/>
      <c r="Q521" s="798"/>
      <c r="R521" s="798"/>
      <c r="S521" s="798"/>
      <c r="T521" s="798"/>
      <c r="U521" s="798"/>
      <c r="V521" s="798"/>
      <c r="W521" s="798"/>
      <c r="X521" s="798"/>
      <c r="Y521" s="798"/>
      <c r="Z521" s="798"/>
      <c r="AA521" s="798"/>
    </row>
    <row r="522">
      <c r="A522" s="798"/>
      <c r="B522" s="798"/>
      <c r="C522" s="798"/>
      <c r="D522" s="798"/>
      <c r="E522" s="798"/>
      <c r="F522" s="798"/>
      <c r="G522" s="798"/>
      <c r="H522" s="798"/>
      <c r="I522" s="798"/>
      <c r="J522" s="798"/>
      <c r="K522" s="798"/>
      <c r="L522" s="798"/>
      <c r="M522" s="798"/>
      <c r="N522" s="798"/>
      <c r="O522" s="798"/>
      <c r="P522" s="798"/>
      <c r="Q522" s="798"/>
      <c r="R522" s="798"/>
      <c r="S522" s="798"/>
      <c r="T522" s="798"/>
      <c r="U522" s="798"/>
      <c r="V522" s="798"/>
      <c r="W522" s="798"/>
      <c r="X522" s="798"/>
      <c r="Y522" s="798"/>
      <c r="Z522" s="798"/>
      <c r="AA522" s="798"/>
    </row>
    <row r="523">
      <c r="A523" s="798"/>
      <c r="B523" s="798"/>
      <c r="C523" s="798"/>
      <c r="D523" s="798"/>
      <c r="E523" s="798"/>
      <c r="F523" s="798"/>
      <c r="G523" s="798"/>
      <c r="H523" s="798"/>
      <c r="I523" s="798"/>
      <c r="J523" s="798"/>
      <c r="K523" s="798"/>
      <c r="L523" s="798"/>
      <c r="M523" s="798"/>
      <c r="N523" s="798"/>
      <c r="O523" s="798"/>
      <c r="P523" s="798"/>
      <c r="Q523" s="798"/>
      <c r="R523" s="798"/>
      <c r="S523" s="798"/>
      <c r="T523" s="798"/>
      <c r="U523" s="798"/>
      <c r="V523" s="798"/>
      <c r="W523" s="798"/>
      <c r="X523" s="798"/>
      <c r="Y523" s="798"/>
      <c r="Z523" s="798"/>
      <c r="AA523" s="798"/>
    </row>
    <row r="524">
      <c r="A524" s="798"/>
      <c r="B524" s="798"/>
      <c r="C524" s="798"/>
      <c r="D524" s="798"/>
      <c r="E524" s="798"/>
      <c r="F524" s="798"/>
      <c r="G524" s="798"/>
      <c r="H524" s="798"/>
      <c r="I524" s="798"/>
      <c r="J524" s="798"/>
      <c r="K524" s="798"/>
      <c r="L524" s="798"/>
      <c r="M524" s="798"/>
      <c r="N524" s="798"/>
      <c r="O524" s="798"/>
      <c r="P524" s="798"/>
      <c r="Q524" s="798"/>
      <c r="R524" s="798"/>
      <c r="S524" s="798"/>
      <c r="T524" s="798"/>
      <c r="U524" s="798"/>
      <c r="V524" s="798"/>
      <c r="W524" s="798"/>
      <c r="X524" s="798"/>
      <c r="Y524" s="798"/>
      <c r="Z524" s="798"/>
      <c r="AA524" s="798"/>
    </row>
    <row r="525">
      <c r="A525" s="798"/>
      <c r="B525" s="798"/>
      <c r="C525" s="798"/>
      <c r="D525" s="798"/>
      <c r="E525" s="798"/>
      <c r="F525" s="798"/>
      <c r="G525" s="798"/>
      <c r="H525" s="798"/>
      <c r="I525" s="798"/>
      <c r="J525" s="798"/>
      <c r="K525" s="798"/>
      <c r="L525" s="798"/>
      <c r="M525" s="798"/>
      <c r="N525" s="798"/>
      <c r="O525" s="798"/>
      <c r="P525" s="798"/>
      <c r="Q525" s="798"/>
      <c r="R525" s="798"/>
      <c r="S525" s="798"/>
      <c r="T525" s="798"/>
      <c r="U525" s="798"/>
      <c r="V525" s="798"/>
      <c r="W525" s="798"/>
      <c r="X525" s="798"/>
      <c r="Y525" s="798"/>
      <c r="Z525" s="798"/>
      <c r="AA525" s="798"/>
    </row>
    <row r="526">
      <c r="A526" s="798"/>
      <c r="B526" s="798"/>
      <c r="C526" s="798"/>
      <c r="D526" s="798"/>
      <c r="E526" s="798"/>
      <c r="F526" s="798"/>
      <c r="G526" s="798"/>
      <c r="H526" s="798"/>
      <c r="I526" s="798"/>
      <c r="J526" s="798"/>
      <c r="K526" s="798"/>
      <c r="L526" s="798"/>
      <c r="M526" s="798"/>
      <c r="N526" s="798"/>
      <c r="O526" s="798"/>
      <c r="P526" s="798"/>
      <c r="Q526" s="798"/>
      <c r="R526" s="798"/>
      <c r="S526" s="798"/>
      <c r="T526" s="798"/>
      <c r="U526" s="798"/>
      <c r="V526" s="798"/>
      <c r="W526" s="798"/>
      <c r="X526" s="798"/>
      <c r="Y526" s="798"/>
      <c r="Z526" s="798"/>
      <c r="AA526" s="798"/>
    </row>
    <row r="527">
      <c r="A527" s="798"/>
      <c r="B527" s="798"/>
      <c r="C527" s="798"/>
      <c r="D527" s="798"/>
      <c r="E527" s="798"/>
      <c r="F527" s="798"/>
      <c r="G527" s="798"/>
      <c r="H527" s="798"/>
      <c r="I527" s="798"/>
      <c r="J527" s="798"/>
      <c r="K527" s="798"/>
      <c r="L527" s="798"/>
      <c r="M527" s="798"/>
      <c r="N527" s="798"/>
      <c r="O527" s="798"/>
      <c r="P527" s="798"/>
      <c r="Q527" s="798"/>
      <c r="R527" s="798"/>
      <c r="S527" s="798"/>
      <c r="T527" s="798"/>
      <c r="U527" s="798"/>
      <c r="V527" s="798"/>
      <c r="W527" s="798"/>
      <c r="X527" s="798"/>
      <c r="Y527" s="798"/>
      <c r="Z527" s="798"/>
      <c r="AA527" s="798"/>
    </row>
    <row r="528">
      <c r="A528" s="798"/>
      <c r="B528" s="798"/>
      <c r="C528" s="798"/>
      <c r="D528" s="798"/>
      <c r="E528" s="798"/>
      <c r="F528" s="798"/>
      <c r="G528" s="798"/>
      <c r="H528" s="798"/>
      <c r="I528" s="798"/>
      <c r="J528" s="798"/>
      <c r="K528" s="798"/>
      <c r="L528" s="798"/>
      <c r="M528" s="798"/>
      <c r="N528" s="798"/>
      <c r="O528" s="798"/>
      <c r="P528" s="798"/>
      <c r="Q528" s="798"/>
      <c r="R528" s="798"/>
      <c r="S528" s="798"/>
      <c r="T528" s="798"/>
      <c r="U528" s="798"/>
      <c r="V528" s="798"/>
      <c r="W528" s="798"/>
      <c r="X528" s="798"/>
      <c r="Y528" s="798"/>
      <c r="Z528" s="798"/>
      <c r="AA528" s="798"/>
    </row>
    <row r="529">
      <c r="A529" s="798"/>
      <c r="B529" s="798"/>
      <c r="C529" s="798"/>
      <c r="D529" s="798"/>
      <c r="E529" s="798"/>
      <c r="F529" s="798"/>
      <c r="G529" s="798"/>
      <c r="H529" s="798"/>
      <c r="I529" s="798"/>
      <c r="J529" s="798"/>
      <c r="K529" s="798"/>
      <c r="L529" s="798"/>
      <c r="M529" s="798"/>
      <c r="N529" s="798"/>
      <c r="O529" s="798"/>
      <c r="P529" s="798"/>
      <c r="Q529" s="798"/>
      <c r="R529" s="798"/>
      <c r="S529" s="798"/>
      <c r="T529" s="798"/>
      <c r="U529" s="798"/>
      <c r="V529" s="798"/>
      <c r="W529" s="798"/>
      <c r="X529" s="798"/>
      <c r="Y529" s="798"/>
      <c r="Z529" s="798"/>
      <c r="AA529" s="798"/>
    </row>
    <row r="530">
      <c r="A530" s="798"/>
      <c r="B530" s="798"/>
      <c r="C530" s="798"/>
      <c r="D530" s="798"/>
      <c r="E530" s="798"/>
      <c r="F530" s="798"/>
      <c r="G530" s="798"/>
      <c r="H530" s="798"/>
      <c r="I530" s="798"/>
      <c r="J530" s="798"/>
      <c r="K530" s="798"/>
      <c r="L530" s="798"/>
      <c r="M530" s="798"/>
      <c r="N530" s="798"/>
      <c r="O530" s="798"/>
      <c r="P530" s="798"/>
      <c r="Q530" s="798"/>
      <c r="R530" s="798"/>
      <c r="S530" s="798"/>
      <c r="T530" s="798"/>
      <c r="U530" s="798"/>
      <c r="V530" s="798"/>
      <c r="W530" s="798"/>
      <c r="X530" s="798"/>
      <c r="Y530" s="798"/>
      <c r="Z530" s="798"/>
      <c r="AA530" s="798"/>
    </row>
    <row r="531">
      <c r="A531" s="798"/>
      <c r="B531" s="798"/>
      <c r="C531" s="798"/>
      <c r="D531" s="798"/>
      <c r="E531" s="798"/>
      <c r="F531" s="798"/>
      <c r="G531" s="798"/>
      <c r="H531" s="798"/>
      <c r="I531" s="798"/>
      <c r="J531" s="798"/>
      <c r="K531" s="798"/>
      <c r="L531" s="798"/>
      <c r="M531" s="798"/>
      <c r="N531" s="798"/>
      <c r="O531" s="798"/>
      <c r="P531" s="798"/>
      <c r="Q531" s="798"/>
      <c r="R531" s="798"/>
      <c r="S531" s="798"/>
      <c r="T531" s="798"/>
      <c r="U531" s="798"/>
      <c r="V531" s="798"/>
      <c r="W531" s="798"/>
      <c r="X531" s="798"/>
      <c r="Y531" s="798"/>
      <c r="Z531" s="798"/>
      <c r="AA531" s="798"/>
    </row>
    <row r="532">
      <c r="A532" s="798"/>
      <c r="B532" s="798"/>
      <c r="C532" s="798"/>
      <c r="D532" s="798"/>
      <c r="E532" s="798"/>
      <c r="F532" s="798"/>
      <c r="G532" s="798"/>
      <c r="H532" s="798"/>
      <c r="I532" s="798"/>
      <c r="J532" s="798"/>
      <c r="K532" s="798"/>
      <c r="L532" s="798"/>
      <c r="M532" s="798"/>
      <c r="N532" s="798"/>
      <c r="O532" s="798"/>
      <c r="P532" s="798"/>
      <c r="Q532" s="798"/>
      <c r="R532" s="798"/>
      <c r="S532" s="798"/>
      <c r="T532" s="798"/>
      <c r="U532" s="798"/>
      <c r="V532" s="798"/>
      <c r="W532" s="798"/>
      <c r="X532" s="798"/>
      <c r="Y532" s="798"/>
      <c r="Z532" s="798"/>
      <c r="AA532" s="798"/>
    </row>
    <row r="533">
      <c r="A533" s="798"/>
      <c r="B533" s="798"/>
      <c r="C533" s="798"/>
      <c r="D533" s="798"/>
      <c r="E533" s="798"/>
      <c r="F533" s="798"/>
      <c r="G533" s="798"/>
      <c r="H533" s="798"/>
      <c r="I533" s="798"/>
      <c r="J533" s="798"/>
      <c r="K533" s="798"/>
      <c r="L533" s="798"/>
      <c r="M533" s="798"/>
      <c r="N533" s="798"/>
      <c r="O533" s="798"/>
      <c r="P533" s="798"/>
      <c r="Q533" s="798"/>
      <c r="R533" s="798"/>
      <c r="S533" s="798"/>
      <c r="T533" s="798"/>
      <c r="U533" s="798"/>
      <c r="V533" s="798"/>
      <c r="W533" s="798"/>
      <c r="X533" s="798"/>
      <c r="Y533" s="798"/>
      <c r="Z533" s="798"/>
      <c r="AA533" s="798"/>
    </row>
    <row r="534">
      <c r="A534" s="798"/>
      <c r="B534" s="798"/>
      <c r="C534" s="798"/>
      <c r="D534" s="798"/>
      <c r="E534" s="798"/>
      <c r="F534" s="798"/>
      <c r="G534" s="798"/>
      <c r="H534" s="798"/>
      <c r="I534" s="798"/>
      <c r="J534" s="798"/>
      <c r="K534" s="798"/>
      <c r="L534" s="798"/>
      <c r="M534" s="798"/>
      <c r="N534" s="798"/>
      <c r="O534" s="798"/>
      <c r="P534" s="798"/>
      <c r="Q534" s="798"/>
      <c r="R534" s="798"/>
      <c r="S534" s="798"/>
      <c r="T534" s="798"/>
      <c r="U534" s="798"/>
      <c r="V534" s="798"/>
      <c r="W534" s="798"/>
      <c r="X534" s="798"/>
      <c r="Y534" s="798"/>
      <c r="Z534" s="798"/>
      <c r="AA534" s="798"/>
    </row>
    <row r="535">
      <c r="A535" s="798"/>
      <c r="B535" s="798"/>
      <c r="C535" s="798"/>
      <c r="D535" s="798"/>
      <c r="E535" s="798"/>
      <c r="F535" s="798"/>
      <c r="G535" s="798"/>
      <c r="H535" s="798"/>
      <c r="I535" s="798"/>
      <c r="J535" s="798"/>
      <c r="K535" s="798"/>
      <c r="L535" s="798"/>
      <c r="M535" s="798"/>
      <c r="N535" s="798"/>
      <c r="O535" s="798"/>
      <c r="P535" s="798"/>
      <c r="Q535" s="798"/>
      <c r="R535" s="798"/>
      <c r="S535" s="798"/>
      <c r="T535" s="798"/>
      <c r="U535" s="798"/>
      <c r="V535" s="798"/>
      <c r="W535" s="798"/>
      <c r="X535" s="798"/>
      <c r="Y535" s="798"/>
      <c r="Z535" s="798"/>
      <c r="AA535" s="798"/>
    </row>
    <row r="536">
      <c r="A536" s="798"/>
      <c r="B536" s="798"/>
      <c r="C536" s="798"/>
      <c r="D536" s="798"/>
      <c r="E536" s="798"/>
      <c r="F536" s="798"/>
      <c r="G536" s="798"/>
      <c r="H536" s="798"/>
      <c r="I536" s="798"/>
      <c r="J536" s="798"/>
      <c r="K536" s="798"/>
      <c r="L536" s="798"/>
      <c r="M536" s="798"/>
      <c r="N536" s="798"/>
      <c r="O536" s="798"/>
      <c r="P536" s="798"/>
      <c r="Q536" s="798"/>
      <c r="R536" s="798"/>
      <c r="S536" s="798"/>
      <c r="T536" s="798"/>
      <c r="U536" s="798"/>
      <c r="V536" s="798"/>
      <c r="W536" s="798"/>
      <c r="X536" s="798"/>
      <c r="Y536" s="798"/>
      <c r="Z536" s="798"/>
      <c r="AA536" s="798"/>
    </row>
    <row r="537">
      <c r="A537" s="798"/>
      <c r="B537" s="798"/>
      <c r="C537" s="798"/>
      <c r="D537" s="798"/>
      <c r="E537" s="798"/>
      <c r="F537" s="798"/>
      <c r="G537" s="798"/>
      <c r="H537" s="798"/>
      <c r="I537" s="798"/>
      <c r="J537" s="798"/>
      <c r="K537" s="798"/>
      <c r="L537" s="798"/>
      <c r="M537" s="798"/>
      <c r="N537" s="798"/>
      <c r="O537" s="798"/>
      <c r="P537" s="798"/>
      <c r="Q537" s="798"/>
      <c r="R537" s="798"/>
      <c r="S537" s="798"/>
      <c r="T537" s="798"/>
      <c r="U537" s="798"/>
      <c r="V537" s="798"/>
      <c r="W537" s="798"/>
      <c r="X537" s="798"/>
      <c r="Y537" s="798"/>
      <c r="Z537" s="798"/>
      <c r="AA537" s="798"/>
    </row>
    <row r="538">
      <c r="A538" s="798"/>
      <c r="B538" s="798"/>
      <c r="C538" s="798"/>
      <c r="D538" s="798"/>
      <c r="E538" s="798"/>
      <c r="F538" s="798"/>
      <c r="G538" s="798"/>
      <c r="H538" s="798"/>
      <c r="I538" s="798"/>
      <c r="J538" s="798"/>
      <c r="K538" s="798"/>
      <c r="L538" s="798"/>
      <c r="M538" s="798"/>
      <c r="N538" s="798"/>
      <c r="O538" s="798"/>
      <c r="P538" s="798"/>
      <c r="Q538" s="798"/>
      <c r="R538" s="798"/>
      <c r="S538" s="798"/>
      <c r="T538" s="798"/>
      <c r="U538" s="798"/>
      <c r="V538" s="798"/>
      <c r="W538" s="798"/>
      <c r="X538" s="798"/>
      <c r="Y538" s="798"/>
      <c r="Z538" s="798"/>
      <c r="AA538" s="798"/>
    </row>
    <row r="539">
      <c r="A539" s="798"/>
      <c r="B539" s="798"/>
      <c r="C539" s="798"/>
      <c r="D539" s="798"/>
      <c r="E539" s="798"/>
      <c r="F539" s="798"/>
      <c r="G539" s="798"/>
      <c r="H539" s="798"/>
      <c r="I539" s="798"/>
      <c r="J539" s="798"/>
      <c r="K539" s="798"/>
      <c r="L539" s="798"/>
      <c r="M539" s="798"/>
      <c r="N539" s="798"/>
      <c r="O539" s="798"/>
      <c r="P539" s="798"/>
      <c r="Q539" s="798"/>
      <c r="R539" s="798"/>
      <c r="S539" s="798"/>
      <c r="T539" s="798"/>
      <c r="U539" s="798"/>
      <c r="V539" s="798"/>
      <c r="W539" s="798"/>
      <c r="X539" s="798"/>
      <c r="Y539" s="798"/>
      <c r="Z539" s="798"/>
      <c r="AA539" s="798"/>
    </row>
    <row r="540">
      <c r="A540" s="798"/>
      <c r="B540" s="798"/>
      <c r="C540" s="798"/>
      <c r="D540" s="798"/>
      <c r="E540" s="798"/>
      <c r="F540" s="798"/>
      <c r="G540" s="798"/>
      <c r="H540" s="798"/>
      <c r="I540" s="798"/>
      <c r="J540" s="798"/>
      <c r="K540" s="798"/>
      <c r="L540" s="798"/>
      <c r="M540" s="798"/>
      <c r="N540" s="798"/>
      <c r="O540" s="798"/>
      <c r="P540" s="798"/>
      <c r="Q540" s="798"/>
      <c r="R540" s="798"/>
      <c r="S540" s="798"/>
      <c r="T540" s="798"/>
      <c r="U540" s="798"/>
      <c r="V540" s="798"/>
      <c r="W540" s="798"/>
      <c r="X540" s="798"/>
      <c r="Y540" s="798"/>
      <c r="Z540" s="798"/>
      <c r="AA540" s="798"/>
    </row>
    <row r="541">
      <c r="A541" s="798"/>
      <c r="B541" s="798"/>
      <c r="C541" s="798"/>
      <c r="D541" s="798"/>
      <c r="E541" s="798"/>
      <c r="F541" s="798"/>
      <c r="G541" s="798"/>
      <c r="H541" s="798"/>
      <c r="I541" s="798"/>
      <c r="J541" s="798"/>
      <c r="K541" s="798"/>
      <c r="L541" s="798"/>
      <c r="M541" s="798"/>
      <c r="N541" s="798"/>
      <c r="O541" s="798"/>
      <c r="P541" s="798"/>
      <c r="Q541" s="798"/>
      <c r="R541" s="798"/>
      <c r="S541" s="798"/>
      <c r="T541" s="798"/>
      <c r="U541" s="798"/>
      <c r="V541" s="798"/>
      <c r="W541" s="798"/>
      <c r="X541" s="798"/>
      <c r="Y541" s="798"/>
      <c r="Z541" s="798"/>
      <c r="AA541" s="798"/>
    </row>
    <row r="542">
      <c r="A542" s="798"/>
      <c r="B542" s="798"/>
      <c r="C542" s="798"/>
      <c r="D542" s="798"/>
      <c r="E542" s="798"/>
      <c r="F542" s="798"/>
      <c r="G542" s="798"/>
      <c r="H542" s="798"/>
      <c r="I542" s="798"/>
      <c r="J542" s="798"/>
      <c r="K542" s="798"/>
      <c r="L542" s="798"/>
      <c r="M542" s="798"/>
      <c r="N542" s="798"/>
      <c r="O542" s="798"/>
      <c r="P542" s="798"/>
      <c r="Q542" s="798"/>
      <c r="R542" s="798"/>
      <c r="S542" s="798"/>
      <c r="T542" s="798"/>
      <c r="U542" s="798"/>
      <c r="V542" s="798"/>
      <c r="W542" s="798"/>
      <c r="X542" s="798"/>
      <c r="Y542" s="798"/>
      <c r="Z542" s="798"/>
      <c r="AA542" s="798"/>
    </row>
    <row r="543">
      <c r="A543" s="798"/>
      <c r="B543" s="798"/>
      <c r="C543" s="798"/>
      <c r="D543" s="798"/>
      <c r="E543" s="798"/>
      <c r="F543" s="798"/>
      <c r="G543" s="798"/>
      <c r="H543" s="798"/>
      <c r="I543" s="798"/>
      <c r="J543" s="798"/>
      <c r="K543" s="798"/>
      <c r="L543" s="798"/>
      <c r="M543" s="798"/>
      <c r="N543" s="798"/>
      <c r="O543" s="798"/>
      <c r="P543" s="798"/>
      <c r="Q543" s="798"/>
      <c r="R543" s="798"/>
      <c r="S543" s="798"/>
      <c r="T543" s="798"/>
      <c r="U543" s="798"/>
      <c r="V543" s="798"/>
      <c r="W543" s="798"/>
      <c r="X543" s="798"/>
      <c r="Y543" s="798"/>
      <c r="Z543" s="798"/>
      <c r="AA543" s="798"/>
    </row>
    <row r="544">
      <c r="A544" s="798"/>
      <c r="B544" s="798"/>
      <c r="C544" s="798"/>
      <c r="D544" s="798"/>
      <c r="E544" s="798"/>
      <c r="F544" s="798"/>
      <c r="G544" s="798"/>
      <c r="H544" s="798"/>
      <c r="I544" s="798"/>
      <c r="J544" s="798"/>
      <c r="K544" s="798"/>
      <c r="L544" s="798"/>
      <c r="M544" s="798"/>
      <c r="N544" s="798"/>
      <c r="O544" s="798"/>
      <c r="P544" s="798"/>
      <c r="Q544" s="798"/>
      <c r="R544" s="798"/>
      <c r="S544" s="798"/>
      <c r="T544" s="798"/>
      <c r="U544" s="798"/>
      <c r="V544" s="798"/>
      <c r="W544" s="798"/>
      <c r="X544" s="798"/>
      <c r="Y544" s="798"/>
      <c r="Z544" s="798"/>
      <c r="AA544" s="798"/>
    </row>
    <row r="545">
      <c r="A545" s="798"/>
      <c r="B545" s="798"/>
      <c r="C545" s="798"/>
      <c r="D545" s="798"/>
      <c r="E545" s="798"/>
      <c r="F545" s="798"/>
      <c r="G545" s="798"/>
      <c r="H545" s="798"/>
      <c r="I545" s="798"/>
      <c r="J545" s="798"/>
      <c r="K545" s="798"/>
      <c r="L545" s="798"/>
      <c r="M545" s="798"/>
      <c r="N545" s="798"/>
      <c r="O545" s="798"/>
      <c r="P545" s="798"/>
      <c r="Q545" s="798"/>
      <c r="R545" s="798"/>
      <c r="S545" s="798"/>
      <c r="T545" s="798"/>
      <c r="U545" s="798"/>
      <c r="V545" s="798"/>
      <c r="W545" s="798"/>
      <c r="X545" s="798"/>
      <c r="Y545" s="798"/>
      <c r="Z545" s="798"/>
      <c r="AA545" s="798"/>
    </row>
    <row r="546">
      <c r="A546" s="798"/>
      <c r="B546" s="798"/>
      <c r="C546" s="798"/>
      <c r="D546" s="798"/>
      <c r="E546" s="798"/>
      <c r="F546" s="798"/>
      <c r="G546" s="798"/>
      <c r="H546" s="798"/>
      <c r="I546" s="798"/>
      <c r="J546" s="798"/>
      <c r="K546" s="798"/>
      <c r="L546" s="798"/>
      <c r="M546" s="798"/>
      <c r="N546" s="798"/>
      <c r="O546" s="798"/>
      <c r="P546" s="798"/>
      <c r="Q546" s="798"/>
      <c r="R546" s="798"/>
      <c r="S546" s="798"/>
      <c r="T546" s="798"/>
      <c r="U546" s="798"/>
      <c r="V546" s="798"/>
      <c r="W546" s="798"/>
      <c r="X546" s="798"/>
      <c r="Y546" s="798"/>
      <c r="Z546" s="798"/>
      <c r="AA546" s="798"/>
    </row>
    <row r="547">
      <c r="A547" s="798"/>
      <c r="B547" s="798"/>
      <c r="C547" s="798"/>
      <c r="D547" s="798"/>
      <c r="E547" s="798"/>
      <c r="F547" s="798"/>
      <c r="G547" s="798"/>
      <c r="H547" s="798"/>
      <c r="I547" s="798"/>
      <c r="J547" s="798"/>
      <c r="K547" s="798"/>
      <c r="L547" s="798"/>
      <c r="M547" s="798"/>
      <c r="N547" s="798"/>
      <c r="O547" s="798"/>
      <c r="P547" s="798"/>
      <c r="Q547" s="798"/>
      <c r="R547" s="798"/>
      <c r="S547" s="798"/>
      <c r="T547" s="798"/>
      <c r="U547" s="798"/>
      <c r="V547" s="798"/>
      <c r="W547" s="798"/>
      <c r="X547" s="798"/>
      <c r="Y547" s="798"/>
      <c r="Z547" s="798"/>
      <c r="AA547" s="798"/>
    </row>
    <row r="548">
      <c r="A548" s="798"/>
      <c r="B548" s="798"/>
      <c r="C548" s="798"/>
      <c r="D548" s="798"/>
      <c r="E548" s="798"/>
      <c r="F548" s="798"/>
      <c r="G548" s="798"/>
      <c r="H548" s="798"/>
      <c r="I548" s="798"/>
      <c r="J548" s="798"/>
      <c r="K548" s="798"/>
      <c r="L548" s="798"/>
      <c r="M548" s="798"/>
      <c r="N548" s="798"/>
      <c r="O548" s="798"/>
      <c r="P548" s="798"/>
      <c r="Q548" s="798"/>
      <c r="R548" s="798"/>
      <c r="S548" s="798"/>
      <c r="T548" s="798"/>
      <c r="U548" s="798"/>
      <c r="V548" s="798"/>
      <c r="W548" s="798"/>
      <c r="X548" s="798"/>
      <c r="Y548" s="798"/>
      <c r="Z548" s="798"/>
      <c r="AA548" s="798"/>
    </row>
    <row r="549">
      <c r="A549" s="798"/>
      <c r="B549" s="798"/>
      <c r="C549" s="798"/>
      <c r="D549" s="798"/>
      <c r="E549" s="798"/>
      <c r="F549" s="798"/>
      <c r="G549" s="798"/>
      <c r="H549" s="798"/>
      <c r="I549" s="798"/>
      <c r="J549" s="798"/>
      <c r="K549" s="798"/>
      <c r="L549" s="798"/>
      <c r="M549" s="798"/>
      <c r="N549" s="798"/>
      <c r="O549" s="798"/>
      <c r="P549" s="798"/>
      <c r="Q549" s="798"/>
      <c r="R549" s="798"/>
      <c r="S549" s="798"/>
      <c r="T549" s="798"/>
      <c r="U549" s="798"/>
      <c r="V549" s="798"/>
      <c r="W549" s="798"/>
      <c r="X549" s="798"/>
      <c r="Y549" s="798"/>
      <c r="Z549" s="798"/>
      <c r="AA549" s="798"/>
    </row>
    <row r="550">
      <c r="A550" s="798"/>
      <c r="B550" s="798"/>
      <c r="C550" s="798"/>
      <c r="D550" s="798"/>
      <c r="E550" s="798"/>
      <c r="F550" s="798"/>
      <c r="G550" s="798"/>
      <c r="H550" s="798"/>
      <c r="I550" s="798"/>
      <c r="J550" s="798"/>
      <c r="K550" s="798"/>
      <c r="L550" s="798"/>
      <c r="M550" s="798"/>
      <c r="N550" s="798"/>
      <c r="O550" s="798"/>
      <c r="P550" s="798"/>
      <c r="Q550" s="798"/>
      <c r="R550" s="798"/>
      <c r="S550" s="798"/>
      <c r="T550" s="798"/>
      <c r="U550" s="798"/>
      <c r="V550" s="798"/>
      <c r="W550" s="798"/>
      <c r="X550" s="798"/>
      <c r="Y550" s="798"/>
      <c r="Z550" s="798"/>
      <c r="AA550" s="798"/>
    </row>
    <row r="551">
      <c r="A551" s="798"/>
      <c r="B551" s="798"/>
      <c r="C551" s="798"/>
      <c r="D551" s="798"/>
      <c r="E551" s="798"/>
      <c r="F551" s="798"/>
      <c r="G551" s="798"/>
      <c r="H551" s="798"/>
      <c r="I551" s="798"/>
      <c r="J551" s="798"/>
      <c r="K551" s="798"/>
      <c r="L551" s="798"/>
      <c r="M551" s="798"/>
      <c r="N551" s="798"/>
      <c r="O551" s="798"/>
      <c r="P551" s="798"/>
      <c r="Q551" s="798"/>
      <c r="R551" s="798"/>
      <c r="S551" s="798"/>
      <c r="T551" s="798"/>
      <c r="U551" s="798"/>
      <c r="V551" s="798"/>
      <c r="W551" s="798"/>
      <c r="X551" s="798"/>
      <c r="Y551" s="798"/>
      <c r="Z551" s="798"/>
      <c r="AA551" s="798"/>
    </row>
    <row r="552">
      <c r="A552" s="798"/>
      <c r="B552" s="798"/>
      <c r="C552" s="798"/>
      <c r="D552" s="798"/>
      <c r="E552" s="798"/>
      <c r="F552" s="798"/>
      <c r="G552" s="798"/>
      <c r="H552" s="798"/>
      <c r="I552" s="798"/>
      <c r="J552" s="798"/>
      <c r="K552" s="798"/>
      <c r="L552" s="798"/>
      <c r="M552" s="798"/>
      <c r="N552" s="798"/>
      <c r="O552" s="798"/>
      <c r="P552" s="798"/>
      <c r="Q552" s="798"/>
      <c r="R552" s="798"/>
      <c r="S552" s="798"/>
      <c r="T552" s="798"/>
      <c r="U552" s="798"/>
      <c r="V552" s="798"/>
      <c r="W552" s="798"/>
      <c r="X552" s="798"/>
      <c r="Y552" s="798"/>
      <c r="Z552" s="798"/>
      <c r="AA552" s="798"/>
    </row>
    <row r="553">
      <c r="A553" s="798"/>
      <c r="B553" s="798"/>
      <c r="C553" s="798"/>
      <c r="D553" s="798"/>
      <c r="E553" s="798"/>
      <c r="F553" s="798"/>
      <c r="G553" s="798"/>
      <c r="H553" s="798"/>
      <c r="I553" s="798"/>
      <c r="J553" s="798"/>
      <c r="K553" s="798"/>
      <c r="L553" s="798"/>
      <c r="M553" s="798"/>
      <c r="N553" s="798"/>
      <c r="O553" s="798"/>
      <c r="P553" s="798"/>
      <c r="Q553" s="798"/>
      <c r="R553" s="798"/>
      <c r="S553" s="798"/>
      <c r="T553" s="798"/>
      <c r="U553" s="798"/>
      <c r="V553" s="798"/>
      <c r="W553" s="798"/>
      <c r="X553" s="798"/>
      <c r="Y553" s="798"/>
      <c r="Z553" s="798"/>
      <c r="AA553" s="798"/>
    </row>
    <row r="554">
      <c r="A554" s="798"/>
      <c r="B554" s="798"/>
      <c r="C554" s="798"/>
      <c r="D554" s="798"/>
      <c r="E554" s="798"/>
      <c r="F554" s="798"/>
      <c r="G554" s="798"/>
      <c r="H554" s="798"/>
      <c r="I554" s="798"/>
      <c r="J554" s="798"/>
      <c r="K554" s="798"/>
      <c r="L554" s="798"/>
      <c r="M554" s="798"/>
      <c r="N554" s="798"/>
      <c r="O554" s="798"/>
      <c r="P554" s="798"/>
      <c r="Q554" s="798"/>
      <c r="R554" s="798"/>
      <c r="S554" s="798"/>
      <c r="T554" s="798"/>
      <c r="U554" s="798"/>
      <c r="V554" s="798"/>
      <c r="W554" s="798"/>
      <c r="X554" s="798"/>
      <c r="Y554" s="798"/>
      <c r="Z554" s="798"/>
      <c r="AA554" s="798"/>
    </row>
    <row r="555">
      <c r="A555" s="798"/>
      <c r="B555" s="798"/>
      <c r="C555" s="798"/>
      <c r="D555" s="798"/>
      <c r="E555" s="798"/>
      <c r="F555" s="798"/>
      <c r="G555" s="798"/>
      <c r="H555" s="798"/>
      <c r="I555" s="798"/>
      <c r="J555" s="798"/>
      <c r="K555" s="798"/>
      <c r="L555" s="798"/>
      <c r="M555" s="798"/>
      <c r="N555" s="798"/>
      <c r="O555" s="798"/>
      <c r="P555" s="798"/>
      <c r="Q555" s="798"/>
      <c r="R555" s="798"/>
      <c r="S555" s="798"/>
      <c r="T555" s="798"/>
      <c r="U555" s="798"/>
      <c r="V555" s="798"/>
      <c r="W555" s="798"/>
      <c r="X555" s="798"/>
      <c r="Y555" s="798"/>
      <c r="Z555" s="798"/>
      <c r="AA555" s="798"/>
    </row>
    <row r="556">
      <c r="A556" s="798"/>
      <c r="B556" s="798"/>
      <c r="C556" s="798"/>
      <c r="D556" s="798"/>
      <c r="E556" s="798"/>
      <c r="F556" s="798"/>
      <c r="G556" s="798"/>
      <c r="H556" s="798"/>
      <c r="I556" s="798"/>
      <c r="J556" s="798"/>
      <c r="K556" s="798"/>
      <c r="L556" s="798"/>
      <c r="M556" s="798"/>
      <c r="N556" s="798"/>
      <c r="O556" s="798"/>
      <c r="P556" s="798"/>
      <c r="Q556" s="798"/>
      <c r="R556" s="798"/>
      <c r="S556" s="798"/>
      <c r="T556" s="798"/>
      <c r="U556" s="798"/>
      <c r="V556" s="798"/>
      <c r="W556" s="798"/>
      <c r="X556" s="798"/>
      <c r="Y556" s="798"/>
      <c r="Z556" s="798"/>
      <c r="AA556" s="798"/>
    </row>
    <row r="557">
      <c r="A557" s="798"/>
      <c r="B557" s="798"/>
      <c r="C557" s="798"/>
      <c r="D557" s="798"/>
      <c r="E557" s="798"/>
      <c r="F557" s="798"/>
      <c r="G557" s="798"/>
      <c r="H557" s="798"/>
      <c r="I557" s="798"/>
      <c r="J557" s="798"/>
      <c r="K557" s="798"/>
      <c r="L557" s="798"/>
      <c r="M557" s="798"/>
      <c r="N557" s="798"/>
      <c r="O557" s="798"/>
      <c r="P557" s="798"/>
      <c r="Q557" s="798"/>
      <c r="R557" s="798"/>
      <c r="S557" s="798"/>
      <c r="T557" s="798"/>
      <c r="U557" s="798"/>
      <c r="V557" s="798"/>
      <c r="W557" s="798"/>
      <c r="X557" s="798"/>
      <c r="Y557" s="798"/>
      <c r="Z557" s="798"/>
      <c r="AA557" s="798"/>
    </row>
    <row r="558">
      <c r="A558" s="798"/>
      <c r="B558" s="798"/>
      <c r="C558" s="798"/>
      <c r="D558" s="798"/>
      <c r="E558" s="798"/>
      <c r="F558" s="798"/>
      <c r="G558" s="798"/>
      <c r="H558" s="798"/>
      <c r="I558" s="798"/>
      <c r="J558" s="798"/>
      <c r="K558" s="798"/>
      <c r="L558" s="798"/>
      <c r="M558" s="798"/>
      <c r="N558" s="798"/>
      <c r="O558" s="798"/>
      <c r="P558" s="798"/>
      <c r="Q558" s="798"/>
      <c r="R558" s="798"/>
      <c r="S558" s="798"/>
      <c r="T558" s="798"/>
      <c r="U558" s="798"/>
      <c r="V558" s="798"/>
      <c r="W558" s="798"/>
      <c r="X558" s="798"/>
      <c r="Y558" s="798"/>
      <c r="Z558" s="798"/>
      <c r="AA558" s="798"/>
    </row>
    <row r="559">
      <c r="A559" s="798"/>
      <c r="B559" s="798"/>
      <c r="C559" s="798"/>
      <c r="D559" s="798"/>
      <c r="E559" s="798"/>
      <c r="F559" s="798"/>
      <c r="G559" s="798"/>
      <c r="H559" s="798"/>
      <c r="I559" s="798"/>
      <c r="J559" s="798"/>
      <c r="K559" s="798"/>
      <c r="L559" s="798"/>
      <c r="M559" s="798"/>
      <c r="N559" s="798"/>
      <c r="O559" s="798"/>
      <c r="P559" s="798"/>
      <c r="Q559" s="798"/>
      <c r="R559" s="798"/>
      <c r="S559" s="798"/>
      <c r="T559" s="798"/>
      <c r="U559" s="798"/>
      <c r="V559" s="798"/>
      <c r="W559" s="798"/>
      <c r="X559" s="798"/>
      <c r="Y559" s="798"/>
      <c r="Z559" s="798"/>
      <c r="AA559" s="798"/>
    </row>
    <row r="560">
      <c r="A560" s="798"/>
      <c r="B560" s="798"/>
      <c r="C560" s="798"/>
      <c r="D560" s="798"/>
      <c r="E560" s="798"/>
      <c r="F560" s="798"/>
      <c r="G560" s="798"/>
      <c r="H560" s="798"/>
      <c r="I560" s="798"/>
      <c r="J560" s="798"/>
      <c r="K560" s="798"/>
      <c r="L560" s="798"/>
      <c r="M560" s="798"/>
      <c r="N560" s="798"/>
      <c r="O560" s="798"/>
      <c r="P560" s="798"/>
      <c r="Q560" s="798"/>
      <c r="R560" s="798"/>
      <c r="S560" s="798"/>
      <c r="T560" s="798"/>
      <c r="U560" s="798"/>
      <c r="V560" s="798"/>
      <c r="W560" s="798"/>
      <c r="X560" s="798"/>
      <c r="Y560" s="798"/>
      <c r="Z560" s="798"/>
      <c r="AA560" s="798"/>
    </row>
    <row r="561">
      <c r="A561" s="798"/>
      <c r="B561" s="798"/>
      <c r="C561" s="798"/>
      <c r="D561" s="798"/>
      <c r="E561" s="798"/>
      <c r="F561" s="798"/>
      <c r="G561" s="798"/>
      <c r="H561" s="798"/>
      <c r="I561" s="798"/>
      <c r="J561" s="798"/>
      <c r="K561" s="798"/>
      <c r="L561" s="798"/>
      <c r="M561" s="798"/>
      <c r="N561" s="798"/>
      <c r="O561" s="798"/>
      <c r="P561" s="798"/>
      <c r="Q561" s="798"/>
      <c r="R561" s="798"/>
      <c r="S561" s="798"/>
      <c r="T561" s="798"/>
      <c r="U561" s="798"/>
      <c r="V561" s="798"/>
      <c r="W561" s="798"/>
      <c r="X561" s="798"/>
      <c r="Y561" s="798"/>
      <c r="Z561" s="798"/>
      <c r="AA561" s="798"/>
    </row>
    <row r="562">
      <c r="A562" s="798"/>
      <c r="B562" s="798"/>
      <c r="C562" s="798"/>
      <c r="D562" s="798"/>
      <c r="E562" s="798"/>
      <c r="F562" s="798"/>
      <c r="G562" s="798"/>
      <c r="H562" s="798"/>
      <c r="I562" s="798"/>
      <c r="J562" s="798"/>
      <c r="K562" s="798"/>
      <c r="L562" s="798"/>
      <c r="M562" s="798"/>
      <c r="N562" s="798"/>
      <c r="O562" s="798"/>
      <c r="P562" s="798"/>
      <c r="Q562" s="798"/>
      <c r="R562" s="798"/>
      <c r="S562" s="798"/>
      <c r="T562" s="798"/>
      <c r="U562" s="798"/>
      <c r="V562" s="798"/>
      <c r="W562" s="798"/>
      <c r="X562" s="798"/>
      <c r="Y562" s="798"/>
      <c r="Z562" s="798"/>
      <c r="AA562" s="798"/>
    </row>
    <row r="563">
      <c r="A563" s="798"/>
      <c r="B563" s="798"/>
      <c r="C563" s="798"/>
      <c r="D563" s="798"/>
      <c r="E563" s="798"/>
      <c r="F563" s="798"/>
      <c r="G563" s="798"/>
      <c r="H563" s="798"/>
      <c r="I563" s="798"/>
      <c r="J563" s="798"/>
      <c r="K563" s="798"/>
      <c r="L563" s="798"/>
      <c r="M563" s="798"/>
      <c r="N563" s="798"/>
      <c r="O563" s="798"/>
      <c r="P563" s="798"/>
      <c r="Q563" s="798"/>
      <c r="R563" s="798"/>
      <c r="S563" s="798"/>
      <c r="T563" s="798"/>
      <c r="U563" s="798"/>
      <c r="V563" s="798"/>
      <c r="W563" s="798"/>
      <c r="X563" s="798"/>
      <c r="Y563" s="798"/>
      <c r="Z563" s="798"/>
      <c r="AA563" s="798"/>
    </row>
    <row r="564">
      <c r="A564" s="798"/>
      <c r="B564" s="798"/>
      <c r="C564" s="798"/>
      <c r="D564" s="798"/>
      <c r="E564" s="798"/>
      <c r="F564" s="798"/>
      <c r="G564" s="798"/>
      <c r="H564" s="798"/>
      <c r="I564" s="798"/>
      <c r="J564" s="798"/>
      <c r="K564" s="798"/>
      <c r="L564" s="798"/>
      <c r="M564" s="798"/>
      <c r="N564" s="798"/>
      <c r="O564" s="798"/>
      <c r="P564" s="798"/>
      <c r="Q564" s="798"/>
      <c r="R564" s="798"/>
      <c r="S564" s="798"/>
      <c r="T564" s="798"/>
      <c r="U564" s="798"/>
      <c r="V564" s="798"/>
      <c r="W564" s="798"/>
      <c r="X564" s="798"/>
      <c r="Y564" s="798"/>
      <c r="Z564" s="798"/>
      <c r="AA564" s="798"/>
    </row>
    <row r="565">
      <c r="A565" s="798"/>
      <c r="B565" s="798"/>
      <c r="C565" s="798"/>
      <c r="D565" s="798"/>
      <c r="E565" s="798"/>
      <c r="F565" s="798"/>
      <c r="G565" s="798"/>
      <c r="H565" s="798"/>
      <c r="I565" s="798"/>
      <c r="J565" s="798"/>
      <c r="K565" s="798"/>
      <c r="L565" s="798"/>
      <c r="M565" s="798"/>
      <c r="N565" s="798"/>
      <c r="O565" s="798"/>
      <c r="P565" s="798"/>
      <c r="Q565" s="798"/>
      <c r="R565" s="798"/>
      <c r="S565" s="798"/>
      <c r="T565" s="798"/>
      <c r="U565" s="798"/>
      <c r="V565" s="798"/>
      <c r="W565" s="798"/>
      <c r="X565" s="798"/>
      <c r="Y565" s="798"/>
      <c r="Z565" s="798"/>
      <c r="AA565" s="798"/>
    </row>
    <row r="566">
      <c r="A566" s="798"/>
      <c r="B566" s="798"/>
      <c r="C566" s="798"/>
      <c r="D566" s="798"/>
      <c r="E566" s="798"/>
      <c r="F566" s="798"/>
      <c r="G566" s="798"/>
      <c r="H566" s="798"/>
      <c r="I566" s="798"/>
      <c r="J566" s="798"/>
      <c r="K566" s="798"/>
      <c r="L566" s="798"/>
      <c r="M566" s="798"/>
      <c r="N566" s="798"/>
      <c r="O566" s="798"/>
      <c r="P566" s="798"/>
      <c r="Q566" s="798"/>
      <c r="R566" s="798"/>
      <c r="S566" s="798"/>
      <c r="T566" s="798"/>
      <c r="U566" s="798"/>
      <c r="V566" s="798"/>
      <c r="W566" s="798"/>
      <c r="X566" s="798"/>
      <c r="Y566" s="798"/>
      <c r="Z566" s="798"/>
      <c r="AA566" s="798"/>
    </row>
    <row r="567">
      <c r="A567" s="798"/>
      <c r="B567" s="798"/>
      <c r="C567" s="798"/>
      <c r="D567" s="798"/>
      <c r="E567" s="798"/>
      <c r="F567" s="798"/>
      <c r="G567" s="798"/>
      <c r="H567" s="798"/>
      <c r="I567" s="798"/>
      <c r="J567" s="798"/>
      <c r="K567" s="798"/>
      <c r="L567" s="798"/>
      <c r="M567" s="798"/>
      <c r="N567" s="798"/>
      <c r="O567" s="798"/>
      <c r="P567" s="798"/>
      <c r="Q567" s="798"/>
      <c r="R567" s="798"/>
      <c r="S567" s="798"/>
      <c r="T567" s="798"/>
      <c r="U567" s="798"/>
      <c r="V567" s="798"/>
      <c r="W567" s="798"/>
      <c r="X567" s="798"/>
      <c r="Y567" s="798"/>
      <c r="Z567" s="798"/>
      <c r="AA567" s="798"/>
    </row>
    <row r="568">
      <c r="A568" s="798"/>
      <c r="B568" s="798"/>
      <c r="C568" s="798"/>
      <c r="D568" s="798"/>
      <c r="E568" s="798"/>
      <c r="F568" s="798"/>
      <c r="G568" s="798"/>
      <c r="H568" s="798"/>
      <c r="I568" s="798"/>
      <c r="J568" s="798"/>
      <c r="K568" s="798"/>
      <c r="L568" s="798"/>
      <c r="M568" s="798"/>
      <c r="N568" s="798"/>
      <c r="O568" s="798"/>
      <c r="P568" s="798"/>
      <c r="Q568" s="798"/>
      <c r="R568" s="798"/>
      <c r="S568" s="798"/>
      <c r="T568" s="798"/>
      <c r="U568" s="798"/>
      <c r="V568" s="798"/>
      <c r="W568" s="798"/>
      <c r="X568" s="798"/>
      <c r="Y568" s="798"/>
      <c r="Z568" s="798"/>
      <c r="AA568" s="798"/>
    </row>
    <row r="569">
      <c r="A569" s="798"/>
      <c r="B569" s="798"/>
      <c r="C569" s="798"/>
      <c r="D569" s="798"/>
      <c r="E569" s="798"/>
      <c r="F569" s="798"/>
      <c r="G569" s="798"/>
      <c r="H569" s="798"/>
      <c r="I569" s="798"/>
      <c r="J569" s="798"/>
      <c r="K569" s="798"/>
      <c r="L569" s="798"/>
      <c r="M569" s="798"/>
      <c r="N569" s="798"/>
      <c r="O569" s="798"/>
      <c r="P569" s="798"/>
      <c r="Q569" s="798"/>
      <c r="R569" s="798"/>
      <c r="S569" s="798"/>
      <c r="T569" s="798"/>
      <c r="U569" s="798"/>
      <c r="V569" s="798"/>
      <c r="W569" s="798"/>
      <c r="X569" s="798"/>
      <c r="Y569" s="798"/>
      <c r="Z569" s="798"/>
      <c r="AA569" s="798"/>
    </row>
    <row r="570">
      <c r="A570" s="798"/>
      <c r="B570" s="798"/>
      <c r="C570" s="798"/>
      <c r="D570" s="798"/>
      <c r="E570" s="798"/>
      <c r="F570" s="798"/>
      <c r="G570" s="798"/>
      <c r="H570" s="798"/>
      <c r="I570" s="798"/>
      <c r="J570" s="798"/>
      <c r="K570" s="798"/>
      <c r="L570" s="798"/>
      <c r="M570" s="798"/>
      <c r="N570" s="798"/>
      <c r="O570" s="798"/>
      <c r="P570" s="798"/>
      <c r="Q570" s="798"/>
      <c r="R570" s="798"/>
      <c r="S570" s="798"/>
      <c r="T570" s="798"/>
      <c r="U570" s="798"/>
      <c r="V570" s="798"/>
      <c r="W570" s="798"/>
      <c r="X570" s="798"/>
      <c r="Y570" s="798"/>
      <c r="Z570" s="798"/>
      <c r="AA570" s="798"/>
    </row>
    <row r="571">
      <c r="A571" s="798"/>
      <c r="B571" s="798"/>
      <c r="C571" s="798"/>
      <c r="D571" s="798"/>
      <c r="E571" s="798"/>
      <c r="F571" s="798"/>
      <c r="G571" s="798"/>
      <c r="H571" s="798"/>
      <c r="I571" s="798"/>
      <c r="J571" s="798"/>
      <c r="K571" s="798"/>
      <c r="L571" s="798"/>
      <c r="M571" s="798"/>
      <c r="N571" s="798"/>
      <c r="O571" s="798"/>
      <c r="P571" s="798"/>
      <c r="Q571" s="798"/>
      <c r="R571" s="798"/>
      <c r="S571" s="798"/>
      <c r="T571" s="798"/>
      <c r="U571" s="798"/>
      <c r="V571" s="798"/>
      <c r="W571" s="798"/>
      <c r="X571" s="798"/>
      <c r="Y571" s="798"/>
      <c r="Z571" s="798"/>
      <c r="AA571" s="798"/>
    </row>
    <row r="572">
      <c r="A572" s="798"/>
      <c r="B572" s="798"/>
      <c r="C572" s="798"/>
      <c r="D572" s="798"/>
      <c r="E572" s="798"/>
      <c r="F572" s="798"/>
      <c r="G572" s="798"/>
      <c r="H572" s="798"/>
      <c r="I572" s="798"/>
      <c r="J572" s="798"/>
      <c r="K572" s="798"/>
      <c r="L572" s="798"/>
      <c r="M572" s="798"/>
      <c r="N572" s="798"/>
      <c r="O572" s="798"/>
      <c r="P572" s="798"/>
      <c r="Q572" s="798"/>
      <c r="R572" s="798"/>
      <c r="S572" s="798"/>
      <c r="T572" s="798"/>
      <c r="U572" s="798"/>
      <c r="V572" s="798"/>
      <c r="W572" s="798"/>
      <c r="X572" s="798"/>
      <c r="Y572" s="798"/>
      <c r="Z572" s="798"/>
      <c r="AA572" s="798"/>
    </row>
    <row r="573">
      <c r="A573" s="798"/>
      <c r="B573" s="798"/>
      <c r="C573" s="798"/>
      <c r="D573" s="798"/>
      <c r="E573" s="798"/>
      <c r="F573" s="798"/>
      <c r="G573" s="798"/>
      <c r="H573" s="798"/>
      <c r="I573" s="798"/>
      <c r="J573" s="798"/>
      <c r="K573" s="798"/>
      <c r="L573" s="798"/>
      <c r="M573" s="798"/>
      <c r="N573" s="798"/>
      <c r="O573" s="798"/>
      <c r="P573" s="798"/>
      <c r="Q573" s="798"/>
      <c r="R573" s="798"/>
      <c r="S573" s="798"/>
      <c r="T573" s="798"/>
      <c r="U573" s="798"/>
      <c r="V573" s="798"/>
      <c r="W573" s="798"/>
      <c r="X573" s="798"/>
      <c r="Y573" s="798"/>
      <c r="Z573" s="798"/>
      <c r="AA573" s="798"/>
    </row>
    <row r="574">
      <c r="A574" s="798"/>
      <c r="B574" s="798"/>
      <c r="C574" s="798"/>
      <c r="D574" s="798"/>
      <c r="E574" s="798"/>
      <c r="F574" s="798"/>
      <c r="G574" s="798"/>
      <c r="H574" s="798"/>
      <c r="I574" s="798"/>
      <c r="J574" s="798"/>
      <c r="K574" s="798"/>
      <c r="L574" s="798"/>
      <c r="M574" s="798"/>
      <c r="N574" s="798"/>
      <c r="O574" s="798"/>
      <c r="P574" s="798"/>
      <c r="Q574" s="798"/>
      <c r="R574" s="798"/>
      <c r="S574" s="798"/>
      <c r="T574" s="798"/>
      <c r="U574" s="798"/>
      <c r="V574" s="798"/>
      <c r="W574" s="798"/>
      <c r="X574" s="798"/>
      <c r="Y574" s="798"/>
      <c r="Z574" s="798"/>
      <c r="AA574" s="798"/>
    </row>
    <row r="575">
      <c r="A575" s="798"/>
      <c r="B575" s="798"/>
      <c r="C575" s="798"/>
      <c r="D575" s="798"/>
      <c r="E575" s="798"/>
      <c r="F575" s="798"/>
      <c r="G575" s="798"/>
      <c r="H575" s="798"/>
      <c r="I575" s="798"/>
      <c r="J575" s="798"/>
      <c r="K575" s="798"/>
      <c r="L575" s="798"/>
      <c r="M575" s="798"/>
      <c r="N575" s="798"/>
      <c r="O575" s="798"/>
      <c r="P575" s="798"/>
      <c r="Q575" s="798"/>
      <c r="R575" s="798"/>
      <c r="S575" s="798"/>
      <c r="T575" s="798"/>
      <c r="U575" s="798"/>
      <c r="V575" s="798"/>
      <c r="W575" s="798"/>
      <c r="X575" s="798"/>
      <c r="Y575" s="798"/>
      <c r="Z575" s="798"/>
      <c r="AA575" s="798"/>
    </row>
    <row r="576">
      <c r="A576" s="798"/>
      <c r="B576" s="798"/>
      <c r="C576" s="798"/>
      <c r="D576" s="798"/>
      <c r="E576" s="798"/>
      <c r="F576" s="798"/>
      <c r="G576" s="798"/>
      <c r="H576" s="798"/>
      <c r="I576" s="798"/>
      <c r="J576" s="798"/>
      <c r="K576" s="798"/>
      <c r="L576" s="798"/>
      <c r="M576" s="798"/>
      <c r="N576" s="798"/>
      <c r="O576" s="798"/>
      <c r="P576" s="798"/>
      <c r="Q576" s="798"/>
      <c r="R576" s="798"/>
      <c r="S576" s="798"/>
      <c r="T576" s="798"/>
      <c r="U576" s="798"/>
      <c r="V576" s="798"/>
      <c r="W576" s="798"/>
      <c r="X576" s="798"/>
      <c r="Y576" s="798"/>
      <c r="Z576" s="798"/>
      <c r="AA576" s="798"/>
    </row>
    <row r="577">
      <c r="A577" s="798"/>
      <c r="B577" s="798"/>
      <c r="C577" s="798"/>
      <c r="D577" s="798"/>
      <c r="E577" s="798"/>
      <c r="F577" s="798"/>
      <c r="G577" s="798"/>
      <c r="H577" s="798"/>
      <c r="I577" s="798"/>
      <c r="J577" s="798"/>
      <c r="K577" s="798"/>
      <c r="L577" s="798"/>
      <c r="M577" s="798"/>
      <c r="N577" s="798"/>
      <c r="O577" s="798"/>
      <c r="P577" s="798"/>
      <c r="Q577" s="798"/>
      <c r="R577" s="798"/>
      <c r="S577" s="798"/>
      <c r="T577" s="798"/>
      <c r="U577" s="798"/>
      <c r="V577" s="798"/>
      <c r="W577" s="798"/>
      <c r="X577" s="798"/>
      <c r="Y577" s="798"/>
      <c r="Z577" s="798"/>
      <c r="AA577" s="798"/>
    </row>
    <row r="578">
      <c r="A578" s="798"/>
      <c r="B578" s="798"/>
      <c r="C578" s="798"/>
      <c r="D578" s="798"/>
      <c r="E578" s="798"/>
      <c r="F578" s="798"/>
      <c r="G578" s="798"/>
      <c r="H578" s="798"/>
      <c r="I578" s="798"/>
      <c r="J578" s="798"/>
      <c r="K578" s="798"/>
      <c r="L578" s="798"/>
      <c r="M578" s="798"/>
      <c r="N578" s="798"/>
      <c r="O578" s="798"/>
      <c r="P578" s="798"/>
      <c r="Q578" s="798"/>
      <c r="R578" s="798"/>
      <c r="S578" s="798"/>
      <c r="T578" s="798"/>
      <c r="U578" s="798"/>
      <c r="V578" s="798"/>
      <c r="W578" s="798"/>
      <c r="X578" s="798"/>
      <c r="Y578" s="798"/>
      <c r="Z578" s="798"/>
      <c r="AA578" s="798"/>
    </row>
    <row r="579">
      <c r="A579" s="798"/>
      <c r="B579" s="798"/>
      <c r="C579" s="798"/>
      <c r="D579" s="798"/>
      <c r="E579" s="798"/>
      <c r="F579" s="798"/>
      <c r="G579" s="798"/>
      <c r="H579" s="798"/>
      <c r="I579" s="798"/>
      <c r="J579" s="798"/>
      <c r="K579" s="798"/>
      <c r="L579" s="798"/>
      <c r="M579" s="798"/>
      <c r="N579" s="798"/>
      <c r="O579" s="798"/>
      <c r="P579" s="798"/>
      <c r="Q579" s="798"/>
      <c r="R579" s="798"/>
      <c r="S579" s="798"/>
      <c r="T579" s="798"/>
      <c r="U579" s="798"/>
      <c r="V579" s="798"/>
      <c r="W579" s="798"/>
      <c r="X579" s="798"/>
      <c r="Y579" s="798"/>
      <c r="Z579" s="798"/>
      <c r="AA579" s="798"/>
    </row>
    <row r="580">
      <c r="A580" s="798"/>
      <c r="B580" s="798"/>
      <c r="C580" s="798"/>
      <c r="D580" s="798"/>
      <c r="E580" s="798"/>
      <c r="F580" s="798"/>
      <c r="G580" s="798"/>
      <c r="H580" s="798"/>
      <c r="I580" s="798"/>
      <c r="J580" s="798"/>
      <c r="K580" s="798"/>
      <c r="L580" s="798"/>
      <c r="M580" s="798"/>
      <c r="N580" s="798"/>
      <c r="O580" s="798"/>
      <c r="P580" s="798"/>
      <c r="Q580" s="798"/>
      <c r="R580" s="798"/>
      <c r="S580" s="798"/>
      <c r="T580" s="798"/>
      <c r="U580" s="798"/>
      <c r="V580" s="798"/>
      <c r="W580" s="798"/>
      <c r="X580" s="798"/>
      <c r="Y580" s="798"/>
      <c r="Z580" s="798"/>
      <c r="AA580" s="798"/>
    </row>
    <row r="581">
      <c r="A581" s="798"/>
      <c r="B581" s="798"/>
      <c r="C581" s="798"/>
      <c r="D581" s="798"/>
      <c r="E581" s="798"/>
      <c r="F581" s="798"/>
      <c r="G581" s="798"/>
      <c r="H581" s="798"/>
      <c r="I581" s="798"/>
      <c r="J581" s="798"/>
      <c r="K581" s="798"/>
      <c r="L581" s="798"/>
      <c r="M581" s="798"/>
      <c r="N581" s="798"/>
      <c r="O581" s="798"/>
      <c r="P581" s="798"/>
      <c r="Q581" s="798"/>
      <c r="R581" s="798"/>
      <c r="S581" s="798"/>
      <c r="T581" s="798"/>
      <c r="U581" s="798"/>
      <c r="V581" s="798"/>
      <c r="W581" s="798"/>
      <c r="X581" s="798"/>
      <c r="Y581" s="798"/>
      <c r="Z581" s="798"/>
      <c r="AA581" s="798"/>
    </row>
    <row r="582">
      <c r="A582" s="798"/>
      <c r="B582" s="798"/>
      <c r="C582" s="798"/>
      <c r="D582" s="798"/>
      <c r="E582" s="798"/>
      <c r="F582" s="798"/>
      <c r="G582" s="798"/>
      <c r="H582" s="798"/>
      <c r="I582" s="798"/>
      <c r="J582" s="798"/>
      <c r="K582" s="798"/>
      <c r="L582" s="798"/>
      <c r="M582" s="798"/>
      <c r="N582" s="798"/>
      <c r="O582" s="798"/>
      <c r="P582" s="798"/>
      <c r="Q582" s="798"/>
      <c r="R582" s="798"/>
      <c r="S582" s="798"/>
      <c r="T582" s="798"/>
      <c r="U582" s="798"/>
      <c r="V582" s="798"/>
      <c r="W582" s="798"/>
      <c r="X582" s="798"/>
      <c r="Y582" s="798"/>
      <c r="Z582" s="798"/>
      <c r="AA582" s="798"/>
    </row>
    <row r="583">
      <c r="A583" s="798"/>
      <c r="B583" s="798"/>
      <c r="C583" s="798"/>
      <c r="D583" s="798"/>
      <c r="E583" s="798"/>
      <c r="F583" s="798"/>
      <c r="G583" s="798"/>
      <c r="H583" s="798"/>
      <c r="I583" s="798"/>
      <c r="J583" s="798"/>
      <c r="K583" s="798"/>
      <c r="L583" s="798"/>
      <c r="M583" s="798"/>
      <c r="N583" s="798"/>
      <c r="O583" s="798"/>
      <c r="P583" s="798"/>
      <c r="Q583" s="798"/>
      <c r="R583" s="798"/>
      <c r="S583" s="798"/>
      <c r="T583" s="798"/>
      <c r="U583" s="798"/>
      <c r="V583" s="798"/>
      <c r="W583" s="798"/>
      <c r="X583" s="798"/>
      <c r="Y583" s="798"/>
      <c r="Z583" s="798"/>
      <c r="AA583" s="798"/>
    </row>
    <row r="584">
      <c r="A584" s="798"/>
      <c r="B584" s="798"/>
      <c r="C584" s="798"/>
      <c r="D584" s="798"/>
      <c r="E584" s="798"/>
      <c r="F584" s="798"/>
      <c r="G584" s="798"/>
      <c r="H584" s="798"/>
      <c r="I584" s="798"/>
      <c r="J584" s="798"/>
      <c r="K584" s="798"/>
      <c r="L584" s="798"/>
      <c r="M584" s="798"/>
      <c r="N584" s="798"/>
      <c r="O584" s="798"/>
      <c r="P584" s="798"/>
      <c r="Q584" s="798"/>
      <c r="R584" s="798"/>
      <c r="S584" s="798"/>
      <c r="T584" s="798"/>
      <c r="U584" s="798"/>
      <c r="V584" s="798"/>
      <c r="W584" s="798"/>
      <c r="X584" s="798"/>
      <c r="Y584" s="798"/>
      <c r="Z584" s="798"/>
      <c r="AA584" s="798"/>
    </row>
    <row r="585">
      <c r="A585" s="798"/>
      <c r="B585" s="798"/>
      <c r="C585" s="798"/>
      <c r="D585" s="798"/>
      <c r="E585" s="798"/>
      <c r="F585" s="798"/>
      <c r="G585" s="798"/>
      <c r="H585" s="798"/>
      <c r="I585" s="798"/>
      <c r="J585" s="798"/>
      <c r="K585" s="798"/>
      <c r="L585" s="798"/>
      <c r="M585" s="798"/>
      <c r="N585" s="798"/>
      <c r="O585" s="798"/>
      <c r="P585" s="798"/>
      <c r="Q585" s="798"/>
      <c r="R585" s="798"/>
      <c r="S585" s="798"/>
      <c r="T585" s="798"/>
      <c r="U585" s="798"/>
      <c r="V585" s="798"/>
      <c r="W585" s="798"/>
      <c r="X585" s="798"/>
      <c r="Y585" s="798"/>
      <c r="Z585" s="798"/>
      <c r="AA585" s="798"/>
    </row>
    <row r="586">
      <c r="A586" s="798"/>
      <c r="B586" s="798"/>
      <c r="C586" s="798"/>
      <c r="D586" s="798"/>
      <c r="E586" s="798"/>
      <c r="F586" s="798"/>
      <c r="G586" s="798"/>
      <c r="H586" s="798"/>
      <c r="I586" s="798"/>
      <c r="J586" s="798"/>
      <c r="K586" s="798"/>
      <c r="L586" s="798"/>
      <c r="M586" s="798"/>
      <c r="N586" s="798"/>
      <c r="O586" s="798"/>
      <c r="P586" s="798"/>
      <c r="Q586" s="798"/>
      <c r="R586" s="798"/>
      <c r="S586" s="798"/>
      <c r="T586" s="798"/>
      <c r="U586" s="798"/>
      <c r="V586" s="798"/>
      <c r="W586" s="798"/>
      <c r="X586" s="798"/>
      <c r="Y586" s="798"/>
      <c r="Z586" s="798"/>
      <c r="AA586" s="798"/>
    </row>
    <row r="587">
      <c r="A587" s="798"/>
      <c r="B587" s="798"/>
      <c r="C587" s="798"/>
      <c r="D587" s="798"/>
      <c r="E587" s="798"/>
      <c r="F587" s="798"/>
      <c r="G587" s="798"/>
      <c r="H587" s="798"/>
      <c r="I587" s="798"/>
      <c r="J587" s="798"/>
      <c r="K587" s="798"/>
      <c r="L587" s="798"/>
      <c r="M587" s="798"/>
      <c r="N587" s="798"/>
      <c r="O587" s="798"/>
      <c r="P587" s="798"/>
      <c r="Q587" s="798"/>
      <c r="R587" s="798"/>
      <c r="S587" s="798"/>
      <c r="T587" s="798"/>
      <c r="U587" s="798"/>
      <c r="V587" s="798"/>
      <c r="W587" s="798"/>
      <c r="X587" s="798"/>
      <c r="Y587" s="798"/>
      <c r="Z587" s="798"/>
      <c r="AA587" s="798"/>
    </row>
    <row r="588">
      <c r="A588" s="798"/>
      <c r="B588" s="798"/>
      <c r="C588" s="798"/>
      <c r="D588" s="798"/>
      <c r="E588" s="798"/>
      <c r="F588" s="798"/>
      <c r="G588" s="798"/>
      <c r="H588" s="798"/>
      <c r="I588" s="798"/>
      <c r="J588" s="798"/>
      <c r="K588" s="798"/>
      <c r="L588" s="798"/>
      <c r="M588" s="798"/>
      <c r="N588" s="798"/>
      <c r="O588" s="798"/>
      <c r="P588" s="798"/>
      <c r="Q588" s="798"/>
      <c r="R588" s="798"/>
      <c r="S588" s="798"/>
      <c r="T588" s="798"/>
      <c r="U588" s="798"/>
      <c r="V588" s="798"/>
      <c r="W588" s="798"/>
      <c r="X588" s="798"/>
      <c r="Y588" s="798"/>
      <c r="Z588" s="798"/>
      <c r="AA588" s="798"/>
    </row>
    <row r="589">
      <c r="A589" s="798"/>
      <c r="B589" s="798"/>
      <c r="C589" s="798"/>
      <c r="D589" s="798"/>
      <c r="E589" s="798"/>
      <c r="F589" s="798"/>
      <c r="G589" s="798"/>
      <c r="H589" s="798"/>
      <c r="I589" s="798"/>
      <c r="J589" s="798"/>
      <c r="K589" s="798"/>
      <c r="L589" s="798"/>
      <c r="M589" s="798"/>
      <c r="N589" s="798"/>
      <c r="O589" s="798"/>
      <c r="P589" s="798"/>
      <c r="Q589" s="798"/>
      <c r="R589" s="798"/>
      <c r="S589" s="798"/>
      <c r="T589" s="798"/>
      <c r="U589" s="798"/>
      <c r="V589" s="798"/>
      <c r="W589" s="798"/>
      <c r="X589" s="798"/>
      <c r="Y589" s="798"/>
      <c r="Z589" s="798"/>
      <c r="AA589" s="798"/>
    </row>
    <row r="590">
      <c r="A590" s="798"/>
      <c r="B590" s="798"/>
      <c r="C590" s="798"/>
      <c r="D590" s="798"/>
      <c r="E590" s="798"/>
      <c r="F590" s="798"/>
      <c r="G590" s="798"/>
      <c r="H590" s="798"/>
      <c r="I590" s="798"/>
      <c r="J590" s="798"/>
      <c r="K590" s="798"/>
      <c r="L590" s="798"/>
      <c r="M590" s="798"/>
      <c r="N590" s="798"/>
      <c r="O590" s="798"/>
      <c r="P590" s="798"/>
      <c r="Q590" s="798"/>
      <c r="R590" s="798"/>
      <c r="S590" s="798"/>
      <c r="T590" s="798"/>
      <c r="U590" s="798"/>
      <c r="V590" s="798"/>
      <c r="W590" s="798"/>
      <c r="X590" s="798"/>
      <c r="Y590" s="798"/>
      <c r="Z590" s="798"/>
      <c r="AA590" s="798"/>
    </row>
    <row r="591">
      <c r="A591" s="798"/>
      <c r="B591" s="798"/>
      <c r="C591" s="798"/>
      <c r="D591" s="798"/>
      <c r="E591" s="798"/>
      <c r="F591" s="798"/>
      <c r="G591" s="798"/>
      <c r="H591" s="798"/>
      <c r="I591" s="798"/>
      <c r="J591" s="798"/>
      <c r="K591" s="798"/>
      <c r="L591" s="798"/>
      <c r="M591" s="798"/>
      <c r="N591" s="798"/>
      <c r="O591" s="798"/>
      <c r="P591" s="798"/>
      <c r="Q591" s="798"/>
      <c r="R591" s="798"/>
      <c r="S591" s="798"/>
      <c r="T591" s="798"/>
      <c r="U591" s="798"/>
      <c r="V591" s="798"/>
      <c r="W591" s="798"/>
      <c r="X591" s="798"/>
      <c r="Y591" s="798"/>
      <c r="Z591" s="798"/>
      <c r="AA591" s="798"/>
    </row>
    <row r="592">
      <c r="A592" s="798"/>
      <c r="B592" s="798"/>
      <c r="C592" s="798"/>
      <c r="D592" s="798"/>
      <c r="E592" s="798"/>
      <c r="F592" s="798"/>
      <c r="G592" s="798"/>
      <c r="H592" s="798"/>
      <c r="I592" s="798"/>
      <c r="J592" s="798"/>
      <c r="K592" s="798"/>
      <c r="L592" s="798"/>
      <c r="M592" s="798"/>
      <c r="N592" s="798"/>
      <c r="O592" s="798"/>
      <c r="P592" s="798"/>
      <c r="Q592" s="798"/>
      <c r="R592" s="798"/>
      <c r="S592" s="798"/>
      <c r="T592" s="798"/>
      <c r="U592" s="798"/>
      <c r="V592" s="798"/>
      <c r="W592" s="798"/>
      <c r="X592" s="798"/>
      <c r="Y592" s="798"/>
      <c r="Z592" s="798"/>
      <c r="AA592" s="798"/>
    </row>
    <row r="593">
      <c r="A593" s="798"/>
      <c r="B593" s="798"/>
      <c r="C593" s="798"/>
      <c r="D593" s="798"/>
      <c r="E593" s="798"/>
      <c r="F593" s="798"/>
      <c r="G593" s="798"/>
      <c r="H593" s="798"/>
      <c r="I593" s="798"/>
      <c r="J593" s="798"/>
      <c r="K593" s="798"/>
      <c r="L593" s="798"/>
      <c r="M593" s="798"/>
      <c r="N593" s="798"/>
      <c r="O593" s="798"/>
      <c r="P593" s="798"/>
      <c r="Q593" s="798"/>
      <c r="R593" s="798"/>
      <c r="S593" s="798"/>
      <c r="T593" s="798"/>
      <c r="U593" s="798"/>
      <c r="V593" s="798"/>
      <c r="W593" s="798"/>
      <c r="X593" s="798"/>
      <c r="Y593" s="798"/>
      <c r="Z593" s="798"/>
      <c r="AA593" s="798"/>
    </row>
    <row r="594">
      <c r="A594" s="798"/>
      <c r="B594" s="798"/>
      <c r="C594" s="798"/>
      <c r="D594" s="798"/>
      <c r="E594" s="798"/>
      <c r="F594" s="798"/>
      <c r="G594" s="798"/>
      <c r="H594" s="798"/>
      <c r="I594" s="798"/>
      <c r="J594" s="798"/>
      <c r="K594" s="798"/>
      <c r="L594" s="798"/>
      <c r="M594" s="798"/>
      <c r="N594" s="798"/>
      <c r="O594" s="798"/>
      <c r="P594" s="798"/>
      <c r="Q594" s="798"/>
      <c r="R594" s="798"/>
      <c r="S594" s="798"/>
      <c r="T594" s="798"/>
      <c r="U594" s="798"/>
      <c r="V594" s="798"/>
      <c r="W594" s="798"/>
      <c r="X594" s="798"/>
      <c r="Y594" s="798"/>
      <c r="Z594" s="798"/>
      <c r="AA594" s="798"/>
    </row>
    <row r="595">
      <c r="A595" s="798"/>
      <c r="B595" s="798"/>
      <c r="C595" s="798"/>
      <c r="D595" s="798"/>
      <c r="E595" s="798"/>
      <c r="F595" s="798"/>
      <c r="G595" s="798"/>
      <c r="H595" s="798"/>
      <c r="I595" s="798"/>
      <c r="J595" s="798"/>
      <c r="K595" s="798"/>
      <c r="L595" s="798"/>
      <c r="M595" s="798"/>
      <c r="N595" s="798"/>
      <c r="O595" s="798"/>
      <c r="P595" s="798"/>
      <c r="Q595" s="798"/>
      <c r="R595" s="798"/>
      <c r="S595" s="798"/>
      <c r="T595" s="798"/>
      <c r="U595" s="798"/>
      <c r="V595" s="798"/>
      <c r="W595" s="798"/>
      <c r="X595" s="798"/>
      <c r="Y595" s="798"/>
      <c r="Z595" s="798"/>
      <c r="AA595" s="798"/>
    </row>
    <row r="596">
      <c r="A596" s="798"/>
      <c r="B596" s="798"/>
      <c r="C596" s="798"/>
      <c r="D596" s="798"/>
      <c r="E596" s="798"/>
      <c r="F596" s="798"/>
      <c r="G596" s="798"/>
      <c r="H596" s="798"/>
      <c r="I596" s="798"/>
      <c r="J596" s="798"/>
      <c r="K596" s="798"/>
      <c r="L596" s="798"/>
      <c r="M596" s="798"/>
      <c r="N596" s="798"/>
      <c r="O596" s="798"/>
      <c r="P596" s="798"/>
      <c r="Q596" s="798"/>
      <c r="R596" s="798"/>
      <c r="S596" s="798"/>
      <c r="T596" s="798"/>
      <c r="U596" s="798"/>
      <c r="V596" s="798"/>
      <c r="W596" s="798"/>
      <c r="X596" s="798"/>
      <c r="Y596" s="798"/>
      <c r="Z596" s="798"/>
      <c r="AA596" s="798"/>
    </row>
    <row r="597">
      <c r="A597" s="798"/>
      <c r="B597" s="798"/>
      <c r="C597" s="798"/>
      <c r="D597" s="798"/>
      <c r="E597" s="798"/>
      <c r="F597" s="798"/>
      <c r="G597" s="798"/>
      <c r="H597" s="798"/>
      <c r="I597" s="798"/>
      <c r="J597" s="798"/>
      <c r="K597" s="798"/>
      <c r="L597" s="798"/>
      <c r="M597" s="798"/>
      <c r="N597" s="798"/>
      <c r="O597" s="798"/>
      <c r="P597" s="798"/>
      <c r="Q597" s="798"/>
      <c r="R597" s="798"/>
      <c r="S597" s="798"/>
      <c r="T597" s="798"/>
      <c r="U597" s="798"/>
      <c r="V597" s="798"/>
      <c r="W597" s="798"/>
      <c r="X597" s="798"/>
      <c r="Y597" s="798"/>
      <c r="Z597" s="798"/>
      <c r="AA597" s="798"/>
    </row>
    <row r="598">
      <c r="A598" s="798"/>
      <c r="B598" s="798"/>
      <c r="C598" s="798"/>
      <c r="D598" s="798"/>
      <c r="E598" s="798"/>
      <c r="F598" s="798"/>
      <c r="G598" s="798"/>
      <c r="H598" s="798"/>
      <c r="I598" s="798"/>
      <c r="J598" s="798"/>
      <c r="K598" s="798"/>
      <c r="L598" s="798"/>
      <c r="M598" s="798"/>
      <c r="N598" s="798"/>
      <c r="O598" s="798"/>
      <c r="P598" s="798"/>
      <c r="Q598" s="798"/>
      <c r="R598" s="798"/>
      <c r="S598" s="798"/>
      <c r="T598" s="798"/>
      <c r="U598" s="798"/>
      <c r="V598" s="798"/>
      <c r="W598" s="798"/>
      <c r="X598" s="798"/>
      <c r="Y598" s="798"/>
      <c r="Z598" s="798"/>
      <c r="AA598" s="798"/>
    </row>
    <row r="599">
      <c r="A599" s="798"/>
      <c r="B599" s="798"/>
      <c r="C599" s="798"/>
      <c r="D599" s="798"/>
      <c r="E599" s="798"/>
      <c r="F599" s="798"/>
      <c r="G599" s="798"/>
      <c r="H599" s="798"/>
      <c r="I599" s="798"/>
      <c r="J599" s="798"/>
      <c r="K599" s="798"/>
      <c r="L599" s="798"/>
      <c r="M599" s="798"/>
      <c r="N599" s="798"/>
      <c r="O599" s="798"/>
      <c r="P599" s="798"/>
      <c r="Q599" s="798"/>
      <c r="R599" s="798"/>
      <c r="S599" s="798"/>
      <c r="T599" s="798"/>
      <c r="U599" s="798"/>
      <c r="V599" s="798"/>
      <c r="W599" s="798"/>
      <c r="X599" s="798"/>
      <c r="Y599" s="798"/>
      <c r="Z599" s="798"/>
      <c r="AA599" s="798"/>
    </row>
    <row r="600">
      <c r="A600" s="798"/>
      <c r="B600" s="798"/>
      <c r="C600" s="798"/>
      <c r="D600" s="798"/>
      <c r="E600" s="798"/>
      <c r="F600" s="798"/>
      <c r="G600" s="798"/>
      <c r="H600" s="798"/>
      <c r="I600" s="798"/>
      <c r="J600" s="798"/>
      <c r="K600" s="798"/>
      <c r="L600" s="798"/>
      <c r="M600" s="798"/>
      <c r="N600" s="798"/>
      <c r="O600" s="798"/>
      <c r="P600" s="798"/>
      <c r="Q600" s="798"/>
      <c r="R600" s="798"/>
      <c r="S600" s="798"/>
      <c r="T600" s="798"/>
      <c r="U600" s="798"/>
      <c r="V600" s="798"/>
      <c r="W600" s="798"/>
      <c r="X600" s="798"/>
      <c r="Y600" s="798"/>
      <c r="Z600" s="798"/>
      <c r="AA600" s="798"/>
    </row>
    <row r="601">
      <c r="A601" s="798"/>
      <c r="B601" s="798"/>
      <c r="C601" s="798"/>
      <c r="D601" s="798"/>
      <c r="E601" s="798"/>
      <c r="F601" s="798"/>
      <c r="G601" s="798"/>
      <c r="H601" s="798"/>
      <c r="I601" s="798"/>
      <c r="J601" s="798"/>
      <c r="K601" s="798"/>
      <c r="L601" s="798"/>
      <c r="M601" s="798"/>
      <c r="N601" s="798"/>
      <c r="O601" s="798"/>
      <c r="P601" s="798"/>
      <c r="Q601" s="798"/>
      <c r="R601" s="798"/>
      <c r="S601" s="798"/>
      <c r="T601" s="798"/>
      <c r="U601" s="798"/>
      <c r="V601" s="798"/>
      <c r="W601" s="798"/>
      <c r="X601" s="798"/>
      <c r="Y601" s="798"/>
      <c r="Z601" s="798"/>
      <c r="AA601" s="798"/>
    </row>
    <row r="602">
      <c r="A602" s="798"/>
      <c r="B602" s="798"/>
      <c r="C602" s="798"/>
      <c r="D602" s="798"/>
      <c r="E602" s="798"/>
      <c r="F602" s="798"/>
      <c r="G602" s="798"/>
      <c r="H602" s="798"/>
      <c r="I602" s="798"/>
      <c r="J602" s="798"/>
      <c r="K602" s="798"/>
      <c r="L602" s="798"/>
      <c r="M602" s="798"/>
      <c r="N602" s="798"/>
      <c r="O602" s="798"/>
      <c r="P602" s="798"/>
      <c r="Q602" s="798"/>
      <c r="R602" s="798"/>
      <c r="S602" s="798"/>
      <c r="T602" s="798"/>
      <c r="U602" s="798"/>
      <c r="V602" s="798"/>
      <c r="W602" s="798"/>
      <c r="X602" s="798"/>
      <c r="Y602" s="798"/>
      <c r="Z602" s="798"/>
      <c r="AA602" s="798"/>
    </row>
    <row r="603">
      <c r="A603" s="798"/>
      <c r="B603" s="798"/>
      <c r="C603" s="798"/>
      <c r="D603" s="798"/>
      <c r="E603" s="798"/>
      <c r="F603" s="798"/>
      <c r="G603" s="798"/>
      <c r="H603" s="798"/>
      <c r="I603" s="798"/>
      <c r="J603" s="798"/>
      <c r="K603" s="798"/>
      <c r="L603" s="798"/>
      <c r="M603" s="798"/>
      <c r="N603" s="798"/>
      <c r="O603" s="798"/>
      <c r="P603" s="798"/>
      <c r="Q603" s="798"/>
      <c r="R603" s="798"/>
      <c r="S603" s="798"/>
      <c r="T603" s="798"/>
      <c r="U603" s="798"/>
      <c r="V603" s="798"/>
      <c r="W603" s="798"/>
      <c r="X603" s="798"/>
      <c r="Y603" s="798"/>
      <c r="Z603" s="798"/>
      <c r="AA603" s="798"/>
    </row>
    <row r="604">
      <c r="A604" s="798"/>
      <c r="B604" s="798"/>
      <c r="C604" s="798"/>
      <c r="D604" s="798"/>
      <c r="E604" s="798"/>
      <c r="F604" s="798"/>
      <c r="G604" s="798"/>
      <c r="H604" s="798"/>
      <c r="I604" s="798"/>
      <c r="J604" s="798"/>
      <c r="K604" s="798"/>
      <c r="L604" s="798"/>
      <c r="M604" s="798"/>
      <c r="N604" s="798"/>
      <c r="O604" s="798"/>
      <c r="P604" s="798"/>
      <c r="Q604" s="798"/>
      <c r="R604" s="798"/>
      <c r="S604" s="798"/>
      <c r="T604" s="798"/>
      <c r="U604" s="798"/>
      <c r="V604" s="798"/>
      <c r="W604" s="798"/>
      <c r="X604" s="798"/>
      <c r="Y604" s="798"/>
      <c r="Z604" s="798"/>
      <c r="AA604" s="798"/>
    </row>
    <row r="605">
      <c r="A605" s="798"/>
      <c r="B605" s="798"/>
      <c r="C605" s="798"/>
      <c r="D605" s="798"/>
      <c r="E605" s="798"/>
      <c r="F605" s="798"/>
      <c r="G605" s="798"/>
      <c r="H605" s="798"/>
      <c r="I605" s="798"/>
      <c r="J605" s="798"/>
      <c r="K605" s="798"/>
      <c r="L605" s="798"/>
      <c r="M605" s="798"/>
      <c r="N605" s="798"/>
      <c r="O605" s="798"/>
      <c r="P605" s="798"/>
      <c r="Q605" s="798"/>
      <c r="R605" s="798"/>
      <c r="S605" s="798"/>
      <c r="T605" s="798"/>
      <c r="U605" s="798"/>
      <c r="V605" s="798"/>
      <c r="W605" s="798"/>
      <c r="X605" s="798"/>
      <c r="Y605" s="798"/>
      <c r="Z605" s="798"/>
      <c r="AA605" s="798"/>
    </row>
    <row r="606">
      <c r="A606" s="798"/>
      <c r="B606" s="798"/>
      <c r="C606" s="798"/>
      <c r="D606" s="798"/>
      <c r="E606" s="798"/>
      <c r="F606" s="798"/>
      <c r="G606" s="798"/>
      <c r="H606" s="798"/>
      <c r="I606" s="798"/>
      <c r="J606" s="798"/>
      <c r="K606" s="798"/>
      <c r="L606" s="798"/>
      <c r="M606" s="798"/>
      <c r="N606" s="798"/>
      <c r="O606" s="798"/>
      <c r="P606" s="798"/>
      <c r="Q606" s="798"/>
      <c r="R606" s="798"/>
      <c r="S606" s="798"/>
      <c r="T606" s="798"/>
      <c r="U606" s="798"/>
      <c r="V606" s="798"/>
      <c r="W606" s="798"/>
      <c r="X606" s="798"/>
      <c r="Y606" s="798"/>
      <c r="Z606" s="798"/>
      <c r="AA606" s="798"/>
    </row>
    <row r="607">
      <c r="A607" s="798"/>
      <c r="B607" s="798"/>
      <c r="C607" s="798"/>
      <c r="D607" s="798"/>
      <c r="E607" s="798"/>
      <c r="F607" s="798"/>
      <c r="G607" s="798"/>
      <c r="H607" s="798"/>
      <c r="I607" s="798"/>
      <c r="J607" s="798"/>
      <c r="K607" s="798"/>
      <c r="L607" s="798"/>
      <c r="M607" s="798"/>
      <c r="N607" s="798"/>
      <c r="O607" s="798"/>
      <c r="P607" s="798"/>
      <c r="Q607" s="798"/>
      <c r="R607" s="798"/>
      <c r="S607" s="798"/>
      <c r="T607" s="798"/>
      <c r="U607" s="798"/>
      <c r="V607" s="798"/>
      <c r="W607" s="798"/>
      <c r="X607" s="798"/>
      <c r="Y607" s="798"/>
      <c r="Z607" s="798"/>
      <c r="AA607" s="798"/>
    </row>
    <row r="608">
      <c r="A608" s="798"/>
      <c r="B608" s="798"/>
      <c r="C608" s="798"/>
      <c r="D608" s="798"/>
      <c r="E608" s="798"/>
      <c r="F608" s="798"/>
      <c r="G608" s="798"/>
      <c r="H608" s="798"/>
      <c r="I608" s="798"/>
      <c r="J608" s="798"/>
      <c r="K608" s="798"/>
      <c r="L608" s="798"/>
      <c r="M608" s="798"/>
      <c r="N608" s="798"/>
      <c r="O608" s="798"/>
      <c r="P608" s="798"/>
      <c r="Q608" s="798"/>
      <c r="R608" s="798"/>
      <c r="S608" s="798"/>
      <c r="T608" s="798"/>
      <c r="U608" s="798"/>
      <c r="V608" s="798"/>
      <c r="W608" s="798"/>
      <c r="X608" s="798"/>
      <c r="Y608" s="798"/>
      <c r="Z608" s="798"/>
      <c r="AA608" s="798"/>
    </row>
    <row r="609">
      <c r="A609" s="798"/>
      <c r="B609" s="798"/>
      <c r="C609" s="798"/>
      <c r="D609" s="798"/>
      <c r="E609" s="798"/>
      <c r="F609" s="798"/>
      <c r="G609" s="798"/>
      <c r="H609" s="798"/>
      <c r="I609" s="798"/>
      <c r="J609" s="798"/>
      <c r="K609" s="798"/>
      <c r="L609" s="798"/>
      <c r="M609" s="798"/>
      <c r="N609" s="798"/>
      <c r="O609" s="798"/>
      <c r="P609" s="798"/>
      <c r="Q609" s="798"/>
      <c r="R609" s="798"/>
      <c r="S609" s="798"/>
      <c r="T609" s="798"/>
      <c r="U609" s="798"/>
      <c r="V609" s="798"/>
      <c r="W609" s="798"/>
      <c r="X609" s="798"/>
      <c r="Y609" s="798"/>
      <c r="Z609" s="798"/>
      <c r="AA609" s="798"/>
    </row>
    <row r="610">
      <c r="A610" s="798"/>
      <c r="B610" s="798"/>
      <c r="C610" s="798"/>
      <c r="D610" s="798"/>
      <c r="E610" s="798"/>
      <c r="F610" s="798"/>
      <c r="G610" s="798"/>
      <c r="H610" s="798"/>
      <c r="I610" s="798"/>
      <c r="J610" s="798"/>
      <c r="K610" s="798"/>
      <c r="L610" s="798"/>
      <c r="M610" s="798"/>
      <c r="N610" s="798"/>
      <c r="O610" s="798"/>
      <c r="P610" s="798"/>
      <c r="Q610" s="798"/>
      <c r="R610" s="798"/>
      <c r="S610" s="798"/>
      <c r="T610" s="798"/>
      <c r="U610" s="798"/>
      <c r="V610" s="798"/>
      <c r="W610" s="798"/>
      <c r="X610" s="798"/>
      <c r="Y610" s="798"/>
      <c r="Z610" s="798"/>
      <c r="AA610" s="798"/>
    </row>
    <row r="611">
      <c r="A611" s="798"/>
      <c r="B611" s="798"/>
      <c r="C611" s="798"/>
      <c r="D611" s="798"/>
      <c r="E611" s="798"/>
      <c r="F611" s="798"/>
      <c r="G611" s="798"/>
      <c r="H611" s="798"/>
      <c r="I611" s="798"/>
      <c r="J611" s="798"/>
      <c r="K611" s="798"/>
      <c r="L611" s="798"/>
      <c r="M611" s="798"/>
      <c r="N611" s="798"/>
      <c r="O611" s="798"/>
      <c r="P611" s="798"/>
      <c r="Q611" s="798"/>
      <c r="R611" s="798"/>
      <c r="S611" s="798"/>
      <c r="T611" s="798"/>
      <c r="U611" s="798"/>
      <c r="V611" s="798"/>
      <c r="W611" s="798"/>
      <c r="X611" s="798"/>
      <c r="Y611" s="798"/>
      <c r="Z611" s="798"/>
      <c r="AA611" s="798"/>
    </row>
    <row r="612">
      <c r="A612" s="798"/>
      <c r="B612" s="798"/>
      <c r="C612" s="798"/>
      <c r="D612" s="798"/>
      <c r="E612" s="798"/>
      <c r="F612" s="798"/>
      <c r="G612" s="798"/>
      <c r="H612" s="798"/>
      <c r="I612" s="798"/>
      <c r="J612" s="798"/>
      <c r="K612" s="798"/>
      <c r="L612" s="798"/>
      <c r="M612" s="798"/>
      <c r="N612" s="798"/>
      <c r="O612" s="798"/>
      <c r="P612" s="798"/>
      <c r="Q612" s="798"/>
      <c r="R612" s="798"/>
      <c r="S612" s="798"/>
      <c r="T612" s="798"/>
      <c r="U612" s="798"/>
      <c r="V612" s="798"/>
      <c r="W612" s="798"/>
      <c r="X612" s="798"/>
      <c r="Y612" s="798"/>
      <c r="Z612" s="798"/>
      <c r="AA612" s="798"/>
    </row>
    <row r="613">
      <c r="A613" s="798"/>
      <c r="B613" s="798"/>
      <c r="C613" s="798"/>
      <c r="D613" s="798"/>
      <c r="E613" s="798"/>
      <c r="F613" s="798"/>
      <c r="G613" s="798"/>
      <c r="H613" s="798"/>
      <c r="I613" s="798"/>
      <c r="J613" s="798"/>
      <c r="K613" s="798"/>
      <c r="L613" s="798"/>
      <c r="M613" s="798"/>
      <c r="N613" s="798"/>
      <c r="O613" s="798"/>
      <c r="P613" s="798"/>
      <c r="Q613" s="798"/>
      <c r="R613" s="798"/>
      <c r="S613" s="798"/>
      <c r="T613" s="798"/>
      <c r="U613" s="798"/>
      <c r="V613" s="798"/>
      <c r="W613" s="798"/>
      <c r="X613" s="798"/>
      <c r="Y613" s="798"/>
      <c r="Z613" s="798"/>
      <c r="AA613" s="798"/>
    </row>
    <row r="614">
      <c r="A614" s="798"/>
      <c r="B614" s="798"/>
      <c r="C614" s="798"/>
      <c r="D614" s="798"/>
      <c r="E614" s="798"/>
      <c r="F614" s="798"/>
      <c r="G614" s="798"/>
      <c r="H614" s="798"/>
      <c r="I614" s="798"/>
      <c r="J614" s="798"/>
      <c r="K614" s="798"/>
      <c r="L614" s="798"/>
      <c r="M614" s="798"/>
      <c r="N614" s="798"/>
      <c r="O614" s="798"/>
      <c r="P614" s="798"/>
      <c r="Q614" s="798"/>
      <c r="R614" s="798"/>
      <c r="S614" s="798"/>
      <c r="T614" s="798"/>
      <c r="U614" s="798"/>
      <c r="V614" s="798"/>
      <c r="W614" s="798"/>
      <c r="X614" s="798"/>
      <c r="Y614" s="798"/>
      <c r="Z614" s="798"/>
      <c r="AA614" s="798"/>
    </row>
    <row r="615">
      <c r="A615" s="798"/>
      <c r="B615" s="798"/>
      <c r="C615" s="798"/>
      <c r="D615" s="798"/>
      <c r="E615" s="798"/>
      <c r="F615" s="798"/>
      <c r="G615" s="798"/>
      <c r="H615" s="798"/>
      <c r="I615" s="798"/>
      <c r="J615" s="798"/>
      <c r="K615" s="798"/>
      <c r="L615" s="798"/>
      <c r="M615" s="798"/>
      <c r="N615" s="798"/>
      <c r="O615" s="798"/>
      <c r="P615" s="798"/>
      <c r="Q615" s="798"/>
      <c r="R615" s="798"/>
      <c r="S615" s="798"/>
      <c r="T615" s="798"/>
      <c r="U615" s="798"/>
      <c r="V615" s="798"/>
      <c r="W615" s="798"/>
      <c r="X615" s="798"/>
      <c r="Y615" s="798"/>
      <c r="Z615" s="798"/>
      <c r="AA615" s="798"/>
    </row>
    <row r="616">
      <c r="A616" s="798"/>
      <c r="B616" s="798"/>
      <c r="C616" s="798"/>
      <c r="D616" s="798"/>
      <c r="E616" s="798"/>
      <c r="F616" s="798"/>
      <c r="G616" s="798"/>
      <c r="H616" s="798"/>
      <c r="I616" s="798"/>
      <c r="J616" s="798"/>
      <c r="K616" s="798"/>
      <c r="L616" s="798"/>
      <c r="M616" s="798"/>
      <c r="N616" s="798"/>
      <c r="O616" s="798"/>
      <c r="P616" s="798"/>
      <c r="Q616" s="798"/>
      <c r="R616" s="798"/>
      <c r="S616" s="798"/>
      <c r="T616" s="798"/>
      <c r="U616" s="798"/>
      <c r="V616" s="798"/>
      <c r="W616" s="798"/>
      <c r="X616" s="798"/>
      <c r="Y616" s="798"/>
      <c r="Z616" s="798"/>
      <c r="AA616" s="798"/>
    </row>
    <row r="617">
      <c r="A617" s="798"/>
      <c r="B617" s="798"/>
      <c r="C617" s="798"/>
      <c r="D617" s="798"/>
      <c r="E617" s="798"/>
      <c r="F617" s="798"/>
      <c r="G617" s="798"/>
      <c r="H617" s="798"/>
      <c r="I617" s="798"/>
      <c r="J617" s="798"/>
      <c r="K617" s="798"/>
      <c r="L617" s="798"/>
      <c r="M617" s="798"/>
      <c r="N617" s="798"/>
      <c r="O617" s="798"/>
      <c r="P617" s="798"/>
      <c r="Q617" s="798"/>
      <c r="R617" s="798"/>
      <c r="S617" s="798"/>
      <c r="T617" s="798"/>
      <c r="U617" s="798"/>
      <c r="V617" s="798"/>
      <c r="W617" s="798"/>
      <c r="X617" s="798"/>
      <c r="Y617" s="798"/>
      <c r="Z617" s="798"/>
      <c r="AA617" s="798"/>
    </row>
    <row r="618">
      <c r="A618" s="798"/>
      <c r="B618" s="798"/>
      <c r="C618" s="798"/>
      <c r="D618" s="798"/>
      <c r="E618" s="798"/>
      <c r="F618" s="798"/>
      <c r="G618" s="798"/>
      <c r="H618" s="798"/>
      <c r="I618" s="798"/>
      <c r="J618" s="798"/>
      <c r="K618" s="798"/>
      <c r="L618" s="798"/>
      <c r="M618" s="798"/>
      <c r="N618" s="798"/>
      <c r="O618" s="798"/>
      <c r="P618" s="798"/>
      <c r="Q618" s="798"/>
      <c r="R618" s="798"/>
      <c r="S618" s="798"/>
      <c r="T618" s="798"/>
      <c r="U618" s="798"/>
      <c r="V618" s="798"/>
      <c r="W618" s="798"/>
      <c r="X618" s="798"/>
      <c r="Y618" s="798"/>
      <c r="Z618" s="798"/>
      <c r="AA618" s="798"/>
    </row>
    <row r="619">
      <c r="A619" s="798"/>
      <c r="B619" s="798"/>
      <c r="C619" s="798"/>
      <c r="D619" s="798"/>
      <c r="E619" s="798"/>
      <c r="F619" s="798"/>
      <c r="G619" s="798"/>
      <c r="H619" s="798"/>
      <c r="I619" s="798"/>
      <c r="J619" s="798"/>
      <c r="K619" s="798"/>
      <c r="L619" s="798"/>
      <c r="M619" s="798"/>
      <c r="N619" s="798"/>
      <c r="O619" s="798"/>
      <c r="P619" s="798"/>
      <c r="Q619" s="798"/>
      <c r="R619" s="798"/>
      <c r="S619" s="798"/>
      <c r="T619" s="798"/>
      <c r="U619" s="798"/>
      <c r="V619" s="798"/>
      <c r="W619" s="798"/>
      <c r="X619" s="798"/>
      <c r="Y619" s="798"/>
      <c r="Z619" s="798"/>
      <c r="AA619" s="798"/>
    </row>
    <row r="620">
      <c r="A620" s="798"/>
      <c r="B620" s="798"/>
      <c r="C620" s="798"/>
      <c r="D620" s="798"/>
      <c r="E620" s="798"/>
      <c r="F620" s="798"/>
      <c r="G620" s="798"/>
      <c r="H620" s="798"/>
      <c r="I620" s="798"/>
      <c r="J620" s="798"/>
      <c r="K620" s="798"/>
      <c r="L620" s="798"/>
      <c r="M620" s="798"/>
      <c r="N620" s="798"/>
      <c r="O620" s="798"/>
      <c r="P620" s="798"/>
      <c r="Q620" s="798"/>
      <c r="R620" s="798"/>
      <c r="S620" s="798"/>
      <c r="T620" s="798"/>
      <c r="U620" s="798"/>
      <c r="V620" s="798"/>
      <c r="W620" s="798"/>
      <c r="X620" s="798"/>
      <c r="Y620" s="798"/>
      <c r="Z620" s="798"/>
      <c r="AA620" s="798"/>
    </row>
    <row r="621">
      <c r="A621" s="798"/>
      <c r="B621" s="798"/>
      <c r="C621" s="798"/>
      <c r="D621" s="798"/>
      <c r="E621" s="798"/>
      <c r="F621" s="798"/>
      <c r="G621" s="798"/>
      <c r="H621" s="798"/>
      <c r="I621" s="798"/>
      <c r="J621" s="798"/>
      <c r="K621" s="798"/>
      <c r="L621" s="798"/>
      <c r="M621" s="798"/>
      <c r="N621" s="798"/>
      <c r="O621" s="798"/>
      <c r="P621" s="798"/>
      <c r="Q621" s="798"/>
      <c r="R621" s="798"/>
      <c r="S621" s="798"/>
      <c r="T621" s="798"/>
      <c r="U621" s="798"/>
      <c r="V621" s="798"/>
      <c r="W621" s="798"/>
      <c r="X621" s="798"/>
      <c r="Y621" s="798"/>
      <c r="Z621" s="798"/>
      <c r="AA621" s="798"/>
    </row>
    <row r="622">
      <c r="A622" s="798"/>
      <c r="B622" s="798"/>
      <c r="C622" s="798"/>
      <c r="D622" s="798"/>
      <c r="E622" s="798"/>
      <c r="F622" s="798"/>
      <c r="G622" s="798"/>
      <c r="H622" s="798"/>
      <c r="I622" s="798"/>
      <c r="J622" s="798"/>
      <c r="K622" s="798"/>
      <c r="L622" s="798"/>
      <c r="M622" s="798"/>
      <c r="N622" s="798"/>
      <c r="O622" s="798"/>
      <c r="P622" s="798"/>
      <c r="Q622" s="798"/>
      <c r="R622" s="798"/>
      <c r="S622" s="798"/>
      <c r="T622" s="798"/>
      <c r="U622" s="798"/>
      <c r="V622" s="798"/>
      <c r="W622" s="798"/>
      <c r="X622" s="798"/>
      <c r="Y622" s="798"/>
      <c r="Z622" s="798"/>
      <c r="AA622" s="798"/>
    </row>
    <row r="623">
      <c r="A623" s="798"/>
      <c r="B623" s="798"/>
      <c r="C623" s="798"/>
      <c r="D623" s="798"/>
      <c r="E623" s="798"/>
      <c r="F623" s="798"/>
      <c r="G623" s="798"/>
      <c r="H623" s="798"/>
      <c r="I623" s="798"/>
      <c r="J623" s="798"/>
      <c r="K623" s="798"/>
      <c r="L623" s="798"/>
      <c r="M623" s="798"/>
      <c r="N623" s="798"/>
      <c r="O623" s="798"/>
      <c r="P623" s="798"/>
      <c r="Q623" s="798"/>
      <c r="R623" s="798"/>
      <c r="S623" s="798"/>
      <c r="T623" s="798"/>
      <c r="U623" s="798"/>
      <c r="V623" s="798"/>
      <c r="W623" s="798"/>
      <c r="X623" s="798"/>
      <c r="Y623" s="798"/>
      <c r="Z623" s="798"/>
      <c r="AA623" s="798"/>
    </row>
    <row r="624">
      <c r="A624" s="798"/>
      <c r="B624" s="798"/>
      <c r="C624" s="798"/>
      <c r="D624" s="798"/>
      <c r="E624" s="798"/>
      <c r="F624" s="798"/>
      <c r="G624" s="798"/>
      <c r="H624" s="798"/>
      <c r="I624" s="798"/>
      <c r="J624" s="798"/>
      <c r="K624" s="798"/>
      <c r="L624" s="798"/>
      <c r="M624" s="798"/>
      <c r="N624" s="798"/>
      <c r="O624" s="798"/>
      <c r="P624" s="798"/>
      <c r="Q624" s="798"/>
      <c r="R624" s="798"/>
      <c r="S624" s="798"/>
      <c r="T624" s="798"/>
      <c r="U624" s="798"/>
      <c r="V624" s="798"/>
      <c r="W624" s="798"/>
      <c r="X624" s="798"/>
      <c r="Y624" s="798"/>
      <c r="Z624" s="798"/>
      <c r="AA624" s="798"/>
    </row>
    <row r="625">
      <c r="A625" s="798"/>
      <c r="B625" s="798"/>
      <c r="C625" s="798"/>
      <c r="D625" s="798"/>
      <c r="E625" s="798"/>
      <c r="F625" s="798"/>
      <c r="G625" s="798"/>
      <c r="H625" s="798"/>
      <c r="I625" s="798"/>
      <c r="J625" s="798"/>
      <c r="K625" s="798"/>
      <c r="L625" s="798"/>
      <c r="M625" s="798"/>
      <c r="N625" s="798"/>
      <c r="O625" s="798"/>
      <c r="P625" s="798"/>
      <c r="Q625" s="798"/>
      <c r="R625" s="798"/>
      <c r="S625" s="798"/>
      <c r="T625" s="798"/>
      <c r="U625" s="798"/>
      <c r="V625" s="798"/>
      <c r="W625" s="798"/>
      <c r="X625" s="798"/>
      <c r="Y625" s="798"/>
      <c r="Z625" s="798"/>
      <c r="AA625" s="798"/>
    </row>
    <row r="626">
      <c r="A626" s="798"/>
      <c r="B626" s="798"/>
      <c r="C626" s="798"/>
      <c r="D626" s="798"/>
      <c r="E626" s="798"/>
      <c r="F626" s="798"/>
      <c r="G626" s="798"/>
      <c r="H626" s="798"/>
      <c r="I626" s="798"/>
      <c r="J626" s="798"/>
      <c r="K626" s="798"/>
      <c r="L626" s="798"/>
      <c r="M626" s="798"/>
      <c r="N626" s="798"/>
      <c r="O626" s="798"/>
      <c r="P626" s="798"/>
      <c r="Q626" s="798"/>
      <c r="R626" s="798"/>
      <c r="S626" s="798"/>
      <c r="T626" s="798"/>
      <c r="U626" s="798"/>
      <c r="V626" s="798"/>
      <c r="W626" s="798"/>
      <c r="X626" s="798"/>
      <c r="Y626" s="798"/>
      <c r="Z626" s="798"/>
      <c r="AA626" s="798"/>
    </row>
    <row r="627">
      <c r="A627" s="798"/>
      <c r="B627" s="798"/>
      <c r="C627" s="798"/>
      <c r="D627" s="798"/>
      <c r="E627" s="798"/>
      <c r="F627" s="798"/>
      <c r="G627" s="798"/>
      <c r="H627" s="798"/>
      <c r="I627" s="798"/>
      <c r="J627" s="798"/>
      <c r="K627" s="798"/>
      <c r="L627" s="798"/>
      <c r="M627" s="798"/>
      <c r="N627" s="798"/>
      <c r="O627" s="798"/>
      <c r="P627" s="798"/>
      <c r="Q627" s="798"/>
      <c r="R627" s="798"/>
      <c r="S627" s="798"/>
      <c r="T627" s="798"/>
      <c r="U627" s="798"/>
      <c r="V627" s="798"/>
      <c r="W627" s="798"/>
      <c r="X627" s="798"/>
      <c r="Y627" s="798"/>
      <c r="Z627" s="798"/>
      <c r="AA627" s="798"/>
    </row>
    <row r="628">
      <c r="A628" s="798"/>
      <c r="B628" s="798"/>
      <c r="C628" s="798"/>
      <c r="D628" s="798"/>
      <c r="E628" s="798"/>
      <c r="F628" s="798"/>
      <c r="G628" s="798"/>
      <c r="H628" s="798"/>
      <c r="I628" s="798"/>
      <c r="J628" s="798"/>
      <c r="K628" s="798"/>
      <c r="L628" s="798"/>
      <c r="M628" s="798"/>
      <c r="N628" s="798"/>
      <c r="O628" s="798"/>
      <c r="P628" s="798"/>
      <c r="Q628" s="798"/>
      <c r="R628" s="798"/>
      <c r="S628" s="798"/>
      <c r="T628" s="798"/>
      <c r="U628" s="798"/>
      <c r="V628" s="798"/>
      <c r="W628" s="798"/>
      <c r="X628" s="798"/>
      <c r="Y628" s="798"/>
      <c r="Z628" s="798"/>
      <c r="AA628" s="798"/>
    </row>
    <row r="629">
      <c r="A629" s="798"/>
      <c r="B629" s="798"/>
      <c r="C629" s="798"/>
      <c r="D629" s="798"/>
      <c r="E629" s="798"/>
      <c r="F629" s="798"/>
      <c r="G629" s="798"/>
      <c r="H629" s="798"/>
      <c r="I629" s="798"/>
      <c r="J629" s="798"/>
      <c r="K629" s="798"/>
      <c r="L629" s="798"/>
      <c r="M629" s="798"/>
      <c r="N629" s="798"/>
      <c r="O629" s="798"/>
      <c r="P629" s="798"/>
      <c r="Q629" s="798"/>
      <c r="R629" s="798"/>
      <c r="S629" s="798"/>
      <c r="T629" s="798"/>
      <c r="U629" s="798"/>
      <c r="V629" s="798"/>
      <c r="W629" s="798"/>
      <c r="X629" s="798"/>
      <c r="Y629" s="798"/>
      <c r="Z629" s="798"/>
      <c r="AA629" s="798"/>
    </row>
    <row r="630">
      <c r="A630" s="798"/>
      <c r="B630" s="798"/>
      <c r="C630" s="798"/>
      <c r="D630" s="798"/>
      <c r="E630" s="798"/>
      <c r="F630" s="798"/>
      <c r="G630" s="798"/>
      <c r="H630" s="798"/>
      <c r="I630" s="798"/>
      <c r="J630" s="798"/>
      <c r="K630" s="798"/>
      <c r="L630" s="798"/>
      <c r="M630" s="798"/>
      <c r="N630" s="798"/>
      <c r="O630" s="798"/>
      <c r="P630" s="798"/>
      <c r="Q630" s="798"/>
      <c r="R630" s="798"/>
      <c r="S630" s="798"/>
      <c r="T630" s="798"/>
      <c r="U630" s="798"/>
      <c r="V630" s="798"/>
      <c r="W630" s="798"/>
      <c r="X630" s="798"/>
      <c r="Y630" s="798"/>
      <c r="Z630" s="798"/>
      <c r="AA630" s="798"/>
    </row>
    <row r="631">
      <c r="A631" s="798"/>
      <c r="B631" s="798"/>
      <c r="C631" s="798"/>
      <c r="D631" s="798"/>
      <c r="E631" s="798"/>
      <c r="F631" s="798"/>
      <c r="G631" s="798"/>
      <c r="H631" s="798"/>
      <c r="I631" s="798"/>
      <c r="J631" s="798"/>
      <c r="K631" s="798"/>
      <c r="L631" s="798"/>
      <c r="M631" s="798"/>
      <c r="N631" s="798"/>
      <c r="O631" s="798"/>
      <c r="P631" s="798"/>
      <c r="Q631" s="798"/>
      <c r="R631" s="798"/>
      <c r="S631" s="798"/>
      <c r="T631" s="798"/>
      <c r="U631" s="798"/>
      <c r="V631" s="798"/>
      <c r="W631" s="798"/>
      <c r="X631" s="798"/>
      <c r="Y631" s="798"/>
      <c r="Z631" s="798"/>
      <c r="AA631" s="798"/>
    </row>
    <row r="632">
      <c r="A632" s="798"/>
      <c r="B632" s="798"/>
      <c r="C632" s="798"/>
      <c r="D632" s="798"/>
      <c r="E632" s="798"/>
      <c r="F632" s="798"/>
      <c r="G632" s="798"/>
      <c r="H632" s="798"/>
      <c r="I632" s="798"/>
      <c r="J632" s="798"/>
      <c r="K632" s="798"/>
      <c r="L632" s="798"/>
      <c r="M632" s="798"/>
      <c r="N632" s="798"/>
      <c r="O632" s="798"/>
      <c r="P632" s="798"/>
      <c r="Q632" s="798"/>
      <c r="R632" s="798"/>
      <c r="S632" s="798"/>
      <c r="T632" s="798"/>
      <c r="U632" s="798"/>
      <c r="V632" s="798"/>
      <c r="W632" s="798"/>
      <c r="X632" s="798"/>
      <c r="Y632" s="798"/>
      <c r="Z632" s="798"/>
      <c r="AA632" s="798"/>
    </row>
    <row r="633">
      <c r="A633" s="798"/>
      <c r="B633" s="798"/>
      <c r="C633" s="798"/>
      <c r="D633" s="798"/>
      <c r="E633" s="798"/>
      <c r="F633" s="798"/>
      <c r="G633" s="798"/>
      <c r="H633" s="798"/>
      <c r="I633" s="798"/>
      <c r="J633" s="798"/>
      <c r="K633" s="798"/>
      <c r="L633" s="798"/>
      <c r="M633" s="798"/>
      <c r="N633" s="798"/>
      <c r="O633" s="798"/>
      <c r="P633" s="798"/>
      <c r="Q633" s="798"/>
      <c r="R633" s="798"/>
      <c r="S633" s="798"/>
      <c r="T633" s="798"/>
      <c r="U633" s="798"/>
      <c r="V633" s="798"/>
      <c r="W633" s="798"/>
      <c r="X633" s="798"/>
      <c r="Y633" s="798"/>
      <c r="Z633" s="798"/>
      <c r="AA633" s="798"/>
    </row>
    <row r="634">
      <c r="A634" s="798"/>
      <c r="B634" s="798"/>
      <c r="C634" s="798"/>
      <c r="D634" s="798"/>
      <c r="E634" s="798"/>
      <c r="F634" s="798"/>
      <c r="G634" s="798"/>
      <c r="H634" s="798"/>
      <c r="I634" s="798"/>
      <c r="J634" s="798"/>
      <c r="K634" s="798"/>
      <c r="L634" s="798"/>
      <c r="M634" s="798"/>
      <c r="N634" s="798"/>
      <c r="O634" s="798"/>
      <c r="P634" s="798"/>
      <c r="Q634" s="798"/>
      <c r="R634" s="798"/>
      <c r="S634" s="798"/>
      <c r="T634" s="798"/>
      <c r="U634" s="798"/>
      <c r="V634" s="798"/>
      <c r="W634" s="798"/>
      <c r="X634" s="798"/>
      <c r="Y634" s="798"/>
      <c r="Z634" s="798"/>
      <c r="AA634" s="798"/>
    </row>
    <row r="635">
      <c r="A635" s="798"/>
      <c r="B635" s="798"/>
      <c r="C635" s="798"/>
      <c r="D635" s="798"/>
      <c r="E635" s="798"/>
      <c r="F635" s="798"/>
      <c r="G635" s="798"/>
      <c r="H635" s="798"/>
      <c r="I635" s="798"/>
      <c r="J635" s="798"/>
      <c r="K635" s="798"/>
      <c r="L635" s="798"/>
      <c r="M635" s="798"/>
      <c r="N635" s="798"/>
      <c r="O635" s="798"/>
      <c r="P635" s="798"/>
      <c r="Q635" s="798"/>
      <c r="R635" s="798"/>
      <c r="S635" s="798"/>
      <c r="T635" s="798"/>
      <c r="U635" s="798"/>
      <c r="V635" s="798"/>
      <c r="W635" s="798"/>
      <c r="X635" s="798"/>
      <c r="Y635" s="798"/>
      <c r="Z635" s="798"/>
      <c r="AA635" s="798"/>
    </row>
    <row r="636">
      <c r="A636" s="798"/>
      <c r="B636" s="798"/>
      <c r="C636" s="798"/>
      <c r="D636" s="798"/>
      <c r="E636" s="798"/>
      <c r="F636" s="798"/>
      <c r="G636" s="798"/>
      <c r="H636" s="798"/>
      <c r="I636" s="798"/>
      <c r="J636" s="798"/>
      <c r="K636" s="798"/>
      <c r="L636" s="798"/>
      <c r="M636" s="798"/>
      <c r="N636" s="798"/>
      <c r="O636" s="798"/>
      <c r="P636" s="798"/>
      <c r="Q636" s="798"/>
      <c r="R636" s="798"/>
      <c r="S636" s="798"/>
      <c r="T636" s="798"/>
      <c r="U636" s="798"/>
      <c r="V636" s="798"/>
      <c r="W636" s="798"/>
      <c r="X636" s="798"/>
      <c r="Y636" s="798"/>
      <c r="Z636" s="798"/>
      <c r="AA636" s="798"/>
    </row>
    <row r="637">
      <c r="A637" s="798"/>
      <c r="B637" s="798"/>
      <c r="C637" s="798"/>
      <c r="D637" s="798"/>
      <c r="E637" s="798"/>
      <c r="F637" s="798"/>
      <c r="G637" s="798"/>
      <c r="H637" s="798"/>
      <c r="I637" s="798"/>
      <c r="J637" s="798"/>
      <c r="K637" s="798"/>
      <c r="L637" s="798"/>
      <c r="M637" s="798"/>
      <c r="N637" s="798"/>
      <c r="O637" s="798"/>
      <c r="P637" s="798"/>
      <c r="Q637" s="798"/>
      <c r="R637" s="798"/>
      <c r="S637" s="798"/>
      <c r="T637" s="798"/>
      <c r="U637" s="798"/>
      <c r="V637" s="798"/>
      <c r="W637" s="798"/>
      <c r="X637" s="798"/>
      <c r="Y637" s="798"/>
      <c r="Z637" s="798"/>
      <c r="AA637" s="798"/>
    </row>
    <row r="638">
      <c r="A638" s="798"/>
      <c r="B638" s="798"/>
      <c r="C638" s="798"/>
      <c r="D638" s="798"/>
      <c r="E638" s="798"/>
      <c r="F638" s="798"/>
      <c r="G638" s="798"/>
      <c r="H638" s="798"/>
      <c r="I638" s="798"/>
      <c r="J638" s="798"/>
      <c r="K638" s="798"/>
      <c r="L638" s="798"/>
      <c r="M638" s="798"/>
      <c r="N638" s="798"/>
      <c r="O638" s="798"/>
      <c r="P638" s="798"/>
      <c r="Q638" s="798"/>
      <c r="R638" s="798"/>
      <c r="S638" s="798"/>
      <c r="T638" s="798"/>
      <c r="U638" s="798"/>
      <c r="V638" s="798"/>
      <c r="W638" s="798"/>
      <c r="X638" s="798"/>
      <c r="Y638" s="798"/>
      <c r="Z638" s="798"/>
      <c r="AA638" s="798"/>
    </row>
    <row r="639">
      <c r="A639" s="798"/>
      <c r="B639" s="798"/>
      <c r="C639" s="798"/>
      <c r="D639" s="798"/>
      <c r="E639" s="798"/>
      <c r="F639" s="798"/>
      <c r="G639" s="798"/>
      <c r="H639" s="798"/>
      <c r="I639" s="798"/>
      <c r="J639" s="798"/>
      <c r="K639" s="798"/>
      <c r="L639" s="798"/>
      <c r="M639" s="798"/>
      <c r="N639" s="798"/>
      <c r="O639" s="798"/>
      <c r="P639" s="798"/>
      <c r="Q639" s="798"/>
      <c r="R639" s="798"/>
      <c r="S639" s="798"/>
      <c r="T639" s="798"/>
      <c r="U639" s="798"/>
      <c r="V639" s="798"/>
      <c r="W639" s="798"/>
      <c r="X639" s="798"/>
      <c r="Y639" s="798"/>
      <c r="Z639" s="798"/>
      <c r="AA639" s="798"/>
    </row>
    <row r="640">
      <c r="A640" s="798"/>
      <c r="B640" s="798"/>
      <c r="C640" s="798"/>
      <c r="D640" s="798"/>
      <c r="E640" s="798"/>
      <c r="F640" s="798"/>
      <c r="G640" s="798"/>
      <c r="H640" s="798"/>
      <c r="I640" s="798"/>
      <c r="J640" s="798"/>
      <c r="K640" s="798"/>
      <c r="L640" s="798"/>
      <c r="M640" s="798"/>
      <c r="N640" s="798"/>
      <c r="O640" s="798"/>
      <c r="P640" s="798"/>
      <c r="Q640" s="798"/>
      <c r="R640" s="798"/>
      <c r="S640" s="798"/>
      <c r="T640" s="798"/>
      <c r="U640" s="798"/>
      <c r="V640" s="798"/>
      <c r="W640" s="798"/>
      <c r="X640" s="798"/>
      <c r="Y640" s="798"/>
      <c r="Z640" s="798"/>
      <c r="AA640" s="798"/>
    </row>
    <row r="641">
      <c r="A641" s="798"/>
      <c r="B641" s="798"/>
      <c r="C641" s="798"/>
      <c r="D641" s="798"/>
      <c r="E641" s="798"/>
      <c r="F641" s="798"/>
      <c r="G641" s="798"/>
      <c r="H641" s="798"/>
      <c r="I641" s="798"/>
      <c r="J641" s="798"/>
      <c r="K641" s="798"/>
      <c r="L641" s="798"/>
      <c r="M641" s="798"/>
      <c r="N641" s="798"/>
      <c r="O641" s="798"/>
      <c r="P641" s="798"/>
      <c r="Q641" s="798"/>
      <c r="R641" s="798"/>
      <c r="S641" s="798"/>
      <c r="T641" s="798"/>
      <c r="U641" s="798"/>
      <c r="V641" s="798"/>
      <c r="W641" s="798"/>
      <c r="X641" s="798"/>
      <c r="Y641" s="798"/>
      <c r="Z641" s="798"/>
      <c r="AA641" s="798"/>
    </row>
    <row r="642">
      <c r="A642" s="798"/>
      <c r="B642" s="798"/>
      <c r="C642" s="798"/>
      <c r="D642" s="798"/>
      <c r="E642" s="798"/>
      <c r="F642" s="798"/>
      <c r="G642" s="798"/>
      <c r="H642" s="798"/>
      <c r="I642" s="798"/>
      <c r="J642" s="798"/>
      <c r="K642" s="798"/>
      <c r="L642" s="798"/>
      <c r="M642" s="798"/>
      <c r="N642" s="798"/>
      <c r="O642" s="798"/>
      <c r="P642" s="798"/>
      <c r="Q642" s="798"/>
      <c r="R642" s="798"/>
      <c r="S642" s="798"/>
      <c r="T642" s="798"/>
      <c r="U642" s="798"/>
      <c r="V642" s="798"/>
      <c r="W642" s="798"/>
      <c r="X642" s="798"/>
      <c r="Y642" s="798"/>
      <c r="Z642" s="798"/>
      <c r="AA642" s="798"/>
    </row>
    <row r="643">
      <c r="A643" s="798"/>
      <c r="B643" s="798"/>
      <c r="C643" s="798"/>
      <c r="D643" s="798"/>
      <c r="E643" s="798"/>
      <c r="F643" s="798"/>
      <c r="G643" s="798"/>
      <c r="H643" s="798"/>
      <c r="I643" s="798"/>
      <c r="J643" s="798"/>
      <c r="K643" s="798"/>
      <c r="L643" s="798"/>
      <c r="M643" s="798"/>
      <c r="N643" s="798"/>
      <c r="O643" s="798"/>
      <c r="P643" s="798"/>
      <c r="Q643" s="798"/>
      <c r="R643" s="798"/>
      <c r="S643" s="798"/>
      <c r="T643" s="798"/>
      <c r="U643" s="798"/>
      <c r="V643" s="798"/>
      <c r="W643" s="798"/>
      <c r="X643" s="798"/>
      <c r="Y643" s="798"/>
      <c r="Z643" s="798"/>
      <c r="AA643" s="798"/>
    </row>
    <row r="644">
      <c r="A644" s="798"/>
      <c r="B644" s="798"/>
      <c r="C644" s="798"/>
      <c r="D644" s="798"/>
      <c r="E644" s="798"/>
      <c r="F644" s="798"/>
      <c r="G644" s="798"/>
      <c r="H644" s="798"/>
      <c r="I644" s="798"/>
      <c r="J644" s="798"/>
      <c r="K644" s="798"/>
      <c r="L644" s="798"/>
      <c r="M644" s="798"/>
      <c r="N644" s="798"/>
      <c r="O644" s="798"/>
      <c r="P644" s="798"/>
      <c r="Q644" s="798"/>
      <c r="R644" s="798"/>
      <c r="S644" s="798"/>
      <c r="T644" s="798"/>
      <c r="U644" s="798"/>
      <c r="V644" s="798"/>
      <c r="W644" s="798"/>
      <c r="X644" s="798"/>
      <c r="Y644" s="798"/>
      <c r="Z644" s="798"/>
      <c r="AA644" s="798"/>
    </row>
    <row r="645">
      <c r="A645" s="798"/>
      <c r="B645" s="798"/>
      <c r="C645" s="798"/>
      <c r="D645" s="798"/>
      <c r="E645" s="798"/>
      <c r="F645" s="798"/>
      <c r="G645" s="798"/>
      <c r="H645" s="798"/>
      <c r="I645" s="798"/>
      <c r="J645" s="798"/>
      <c r="K645" s="798"/>
      <c r="L645" s="798"/>
      <c r="M645" s="798"/>
      <c r="N645" s="798"/>
      <c r="O645" s="798"/>
      <c r="P645" s="798"/>
      <c r="Q645" s="798"/>
      <c r="R645" s="798"/>
      <c r="S645" s="798"/>
      <c r="T645" s="798"/>
      <c r="U645" s="798"/>
      <c r="V645" s="798"/>
      <c r="W645" s="798"/>
      <c r="X645" s="798"/>
      <c r="Y645" s="798"/>
      <c r="Z645" s="798"/>
      <c r="AA645" s="798"/>
    </row>
    <row r="646">
      <c r="A646" s="798"/>
      <c r="B646" s="798"/>
      <c r="C646" s="798"/>
      <c r="D646" s="798"/>
      <c r="E646" s="798"/>
      <c r="F646" s="798"/>
      <c r="G646" s="798"/>
      <c r="H646" s="798"/>
      <c r="I646" s="798"/>
      <c r="J646" s="798"/>
      <c r="K646" s="798"/>
      <c r="L646" s="798"/>
      <c r="M646" s="798"/>
      <c r="N646" s="798"/>
      <c r="O646" s="798"/>
      <c r="P646" s="798"/>
      <c r="Q646" s="798"/>
      <c r="R646" s="798"/>
      <c r="S646" s="798"/>
      <c r="T646" s="798"/>
      <c r="U646" s="798"/>
      <c r="V646" s="798"/>
      <c r="W646" s="798"/>
      <c r="X646" s="798"/>
      <c r="Y646" s="798"/>
      <c r="Z646" s="798"/>
      <c r="AA646" s="798"/>
    </row>
    <row r="647">
      <c r="A647" s="798"/>
      <c r="B647" s="798"/>
      <c r="C647" s="798"/>
      <c r="D647" s="798"/>
      <c r="E647" s="798"/>
      <c r="F647" s="798"/>
      <c r="G647" s="798"/>
      <c r="H647" s="798"/>
      <c r="I647" s="798"/>
      <c r="J647" s="798"/>
      <c r="K647" s="798"/>
      <c r="L647" s="798"/>
      <c r="M647" s="798"/>
      <c r="N647" s="798"/>
      <c r="O647" s="798"/>
      <c r="P647" s="798"/>
      <c r="Q647" s="798"/>
      <c r="R647" s="798"/>
      <c r="S647" s="798"/>
      <c r="T647" s="798"/>
      <c r="U647" s="798"/>
      <c r="V647" s="798"/>
      <c r="W647" s="798"/>
      <c r="X647" s="798"/>
      <c r="Y647" s="798"/>
      <c r="Z647" s="798"/>
      <c r="AA647" s="798"/>
    </row>
    <row r="648">
      <c r="A648" s="798"/>
      <c r="B648" s="798"/>
      <c r="C648" s="798"/>
      <c r="D648" s="798"/>
      <c r="E648" s="798"/>
      <c r="F648" s="798"/>
      <c r="G648" s="798"/>
      <c r="H648" s="798"/>
      <c r="I648" s="798"/>
      <c r="J648" s="798"/>
      <c r="K648" s="798"/>
      <c r="L648" s="798"/>
      <c r="M648" s="798"/>
      <c r="N648" s="798"/>
      <c r="O648" s="798"/>
      <c r="P648" s="798"/>
      <c r="Q648" s="798"/>
      <c r="R648" s="798"/>
      <c r="S648" s="798"/>
      <c r="T648" s="798"/>
      <c r="U648" s="798"/>
      <c r="V648" s="798"/>
      <c r="W648" s="798"/>
      <c r="X648" s="798"/>
      <c r="Y648" s="798"/>
      <c r="Z648" s="798"/>
      <c r="AA648" s="798"/>
    </row>
    <row r="649">
      <c r="A649" s="798"/>
      <c r="B649" s="798"/>
      <c r="C649" s="798"/>
      <c r="D649" s="798"/>
      <c r="E649" s="798"/>
      <c r="F649" s="798"/>
      <c r="G649" s="798"/>
      <c r="H649" s="798"/>
      <c r="I649" s="798"/>
      <c r="J649" s="798"/>
      <c r="K649" s="798"/>
      <c r="L649" s="798"/>
      <c r="M649" s="798"/>
      <c r="N649" s="798"/>
      <c r="O649" s="798"/>
      <c r="P649" s="798"/>
      <c r="Q649" s="798"/>
      <c r="R649" s="798"/>
      <c r="S649" s="798"/>
      <c r="T649" s="798"/>
      <c r="U649" s="798"/>
      <c r="V649" s="798"/>
      <c r="W649" s="798"/>
      <c r="X649" s="798"/>
      <c r="Y649" s="798"/>
      <c r="Z649" s="798"/>
      <c r="AA649" s="798"/>
    </row>
    <row r="650">
      <c r="A650" s="798"/>
      <c r="B650" s="798"/>
      <c r="C650" s="798"/>
      <c r="D650" s="798"/>
      <c r="E650" s="798"/>
      <c r="F650" s="798"/>
      <c r="G650" s="798"/>
      <c r="H650" s="798"/>
      <c r="I650" s="798"/>
      <c r="J650" s="798"/>
      <c r="K650" s="798"/>
      <c r="L650" s="798"/>
      <c r="M650" s="798"/>
      <c r="N650" s="798"/>
      <c r="O650" s="798"/>
      <c r="P650" s="798"/>
      <c r="Q650" s="798"/>
      <c r="R650" s="798"/>
      <c r="S650" s="798"/>
      <c r="T650" s="798"/>
      <c r="U650" s="798"/>
      <c r="V650" s="798"/>
      <c r="W650" s="798"/>
      <c r="X650" s="798"/>
      <c r="Y650" s="798"/>
      <c r="Z650" s="798"/>
      <c r="AA650" s="798"/>
    </row>
    <row r="651">
      <c r="A651" s="798"/>
      <c r="B651" s="798"/>
      <c r="C651" s="798"/>
      <c r="D651" s="798"/>
      <c r="E651" s="798"/>
      <c r="F651" s="798"/>
      <c r="G651" s="798"/>
      <c r="H651" s="798"/>
      <c r="I651" s="798"/>
      <c r="J651" s="798"/>
      <c r="K651" s="798"/>
      <c r="L651" s="798"/>
      <c r="M651" s="798"/>
      <c r="N651" s="798"/>
      <c r="O651" s="798"/>
      <c r="P651" s="798"/>
      <c r="Q651" s="798"/>
      <c r="R651" s="798"/>
      <c r="S651" s="798"/>
      <c r="T651" s="798"/>
      <c r="U651" s="798"/>
      <c r="V651" s="798"/>
      <c r="W651" s="798"/>
      <c r="X651" s="798"/>
      <c r="Y651" s="798"/>
      <c r="Z651" s="798"/>
      <c r="AA651" s="798"/>
    </row>
    <row r="652">
      <c r="A652" s="798"/>
      <c r="B652" s="798"/>
      <c r="C652" s="798"/>
      <c r="D652" s="798"/>
      <c r="E652" s="798"/>
      <c r="F652" s="798"/>
      <c r="G652" s="798"/>
      <c r="H652" s="798"/>
      <c r="I652" s="798"/>
      <c r="J652" s="798"/>
      <c r="K652" s="798"/>
      <c r="L652" s="798"/>
      <c r="M652" s="798"/>
      <c r="N652" s="798"/>
      <c r="O652" s="798"/>
      <c r="P652" s="798"/>
      <c r="Q652" s="798"/>
      <c r="R652" s="798"/>
      <c r="S652" s="798"/>
      <c r="T652" s="798"/>
      <c r="U652" s="798"/>
      <c r="V652" s="798"/>
      <c r="W652" s="798"/>
      <c r="X652" s="798"/>
      <c r="Y652" s="798"/>
      <c r="Z652" s="798"/>
      <c r="AA652" s="798"/>
    </row>
    <row r="653">
      <c r="A653" s="798"/>
      <c r="B653" s="798"/>
      <c r="C653" s="798"/>
      <c r="D653" s="798"/>
      <c r="E653" s="798"/>
      <c r="F653" s="798"/>
      <c r="G653" s="798"/>
      <c r="H653" s="798"/>
      <c r="I653" s="798"/>
      <c r="J653" s="798"/>
      <c r="K653" s="798"/>
      <c r="L653" s="798"/>
      <c r="M653" s="798"/>
      <c r="N653" s="798"/>
      <c r="O653" s="798"/>
      <c r="P653" s="798"/>
      <c r="Q653" s="798"/>
      <c r="R653" s="798"/>
      <c r="S653" s="798"/>
      <c r="T653" s="798"/>
      <c r="U653" s="798"/>
      <c r="V653" s="798"/>
      <c r="W653" s="798"/>
      <c r="X653" s="798"/>
      <c r="Y653" s="798"/>
      <c r="Z653" s="798"/>
      <c r="AA653" s="798"/>
    </row>
    <row r="654">
      <c r="A654" s="798"/>
      <c r="B654" s="798"/>
      <c r="C654" s="798"/>
      <c r="D654" s="798"/>
      <c r="E654" s="798"/>
      <c r="F654" s="798"/>
      <c r="G654" s="798"/>
      <c r="H654" s="798"/>
      <c r="I654" s="798"/>
      <c r="J654" s="798"/>
      <c r="K654" s="798"/>
      <c r="L654" s="798"/>
      <c r="M654" s="798"/>
      <c r="N654" s="798"/>
      <c r="O654" s="798"/>
      <c r="P654" s="798"/>
      <c r="Q654" s="798"/>
      <c r="R654" s="798"/>
      <c r="S654" s="798"/>
      <c r="T654" s="798"/>
      <c r="U654" s="798"/>
      <c r="V654" s="798"/>
      <c r="W654" s="798"/>
      <c r="X654" s="798"/>
      <c r="Y654" s="798"/>
      <c r="Z654" s="798"/>
      <c r="AA654" s="798"/>
    </row>
    <row r="655">
      <c r="A655" s="798"/>
      <c r="B655" s="798"/>
      <c r="C655" s="798"/>
      <c r="D655" s="798"/>
      <c r="E655" s="798"/>
      <c r="F655" s="798"/>
      <c r="G655" s="798"/>
      <c r="H655" s="798"/>
      <c r="I655" s="798"/>
      <c r="J655" s="798"/>
      <c r="K655" s="798"/>
      <c r="L655" s="798"/>
      <c r="M655" s="798"/>
      <c r="N655" s="798"/>
      <c r="O655" s="798"/>
      <c r="P655" s="798"/>
      <c r="Q655" s="798"/>
      <c r="R655" s="798"/>
      <c r="S655" s="798"/>
      <c r="T655" s="798"/>
      <c r="U655" s="798"/>
      <c r="V655" s="798"/>
      <c r="W655" s="798"/>
      <c r="X655" s="798"/>
      <c r="Y655" s="798"/>
      <c r="Z655" s="798"/>
      <c r="AA655" s="798"/>
    </row>
    <row r="656">
      <c r="A656" s="798"/>
      <c r="B656" s="798"/>
      <c r="C656" s="798"/>
      <c r="D656" s="798"/>
      <c r="E656" s="798"/>
      <c r="F656" s="798"/>
      <c r="G656" s="798"/>
      <c r="H656" s="798"/>
      <c r="I656" s="798"/>
      <c r="J656" s="798"/>
      <c r="K656" s="798"/>
      <c r="L656" s="798"/>
      <c r="M656" s="798"/>
      <c r="N656" s="798"/>
      <c r="O656" s="798"/>
      <c r="P656" s="798"/>
      <c r="Q656" s="798"/>
      <c r="R656" s="798"/>
      <c r="S656" s="798"/>
      <c r="T656" s="798"/>
      <c r="U656" s="798"/>
      <c r="V656" s="798"/>
      <c r="W656" s="798"/>
      <c r="X656" s="798"/>
      <c r="Y656" s="798"/>
      <c r="Z656" s="798"/>
      <c r="AA656" s="798"/>
    </row>
    <row r="657">
      <c r="A657" s="798"/>
      <c r="B657" s="798"/>
      <c r="C657" s="798"/>
      <c r="D657" s="798"/>
      <c r="E657" s="798"/>
      <c r="F657" s="798"/>
      <c r="G657" s="798"/>
      <c r="H657" s="798"/>
      <c r="I657" s="798"/>
      <c r="J657" s="798"/>
      <c r="K657" s="798"/>
      <c r="L657" s="798"/>
      <c r="M657" s="798"/>
      <c r="N657" s="798"/>
      <c r="O657" s="798"/>
      <c r="P657" s="798"/>
      <c r="Q657" s="798"/>
      <c r="R657" s="798"/>
      <c r="S657" s="798"/>
      <c r="T657" s="798"/>
      <c r="U657" s="798"/>
      <c r="V657" s="798"/>
      <c r="W657" s="798"/>
      <c r="X657" s="798"/>
      <c r="Y657" s="798"/>
      <c r="Z657" s="798"/>
      <c r="AA657" s="798"/>
    </row>
    <row r="658">
      <c r="A658" s="798"/>
      <c r="B658" s="798"/>
      <c r="C658" s="798"/>
      <c r="D658" s="798"/>
      <c r="E658" s="798"/>
      <c r="F658" s="798"/>
      <c r="G658" s="798"/>
      <c r="H658" s="798"/>
      <c r="I658" s="798"/>
      <c r="J658" s="798"/>
      <c r="K658" s="798"/>
      <c r="L658" s="798"/>
      <c r="M658" s="798"/>
      <c r="N658" s="798"/>
      <c r="O658" s="798"/>
      <c r="P658" s="798"/>
      <c r="Q658" s="798"/>
      <c r="R658" s="798"/>
      <c r="S658" s="798"/>
      <c r="T658" s="798"/>
      <c r="U658" s="798"/>
      <c r="V658" s="798"/>
      <c r="W658" s="798"/>
      <c r="X658" s="798"/>
      <c r="Y658" s="798"/>
      <c r="Z658" s="798"/>
      <c r="AA658" s="798"/>
    </row>
    <row r="659">
      <c r="A659" s="798"/>
      <c r="B659" s="798"/>
      <c r="C659" s="798"/>
      <c r="D659" s="798"/>
      <c r="E659" s="798"/>
      <c r="F659" s="798"/>
      <c r="G659" s="798"/>
      <c r="H659" s="798"/>
      <c r="I659" s="798"/>
      <c r="J659" s="798"/>
      <c r="K659" s="798"/>
      <c r="L659" s="798"/>
      <c r="M659" s="798"/>
      <c r="N659" s="798"/>
      <c r="O659" s="798"/>
      <c r="P659" s="798"/>
      <c r="Q659" s="798"/>
      <c r="R659" s="798"/>
      <c r="S659" s="798"/>
      <c r="T659" s="798"/>
      <c r="U659" s="798"/>
      <c r="V659" s="798"/>
      <c r="W659" s="798"/>
      <c r="X659" s="798"/>
      <c r="Y659" s="798"/>
      <c r="Z659" s="798"/>
      <c r="AA659" s="798"/>
    </row>
    <row r="660">
      <c r="A660" s="798"/>
      <c r="B660" s="798"/>
      <c r="C660" s="798"/>
      <c r="D660" s="798"/>
      <c r="E660" s="798"/>
      <c r="F660" s="798"/>
      <c r="G660" s="798"/>
      <c r="H660" s="798"/>
      <c r="I660" s="798"/>
      <c r="J660" s="798"/>
      <c r="K660" s="798"/>
      <c r="L660" s="798"/>
      <c r="M660" s="798"/>
      <c r="N660" s="798"/>
      <c r="O660" s="798"/>
      <c r="P660" s="798"/>
      <c r="Q660" s="798"/>
      <c r="R660" s="798"/>
      <c r="S660" s="798"/>
      <c r="T660" s="798"/>
      <c r="U660" s="798"/>
      <c r="V660" s="798"/>
      <c r="W660" s="798"/>
      <c r="X660" s="798"/>
      <c r="Y660" s="798"/>
      <c r="Z660" s="798"/>
      <c r="AA660" s="798"/>
    </row>
    <row r="661">
      <c r="A661" s="798"/>
      <c r="B661" s="798"/>
      <c r="C661" s="798"/>
      <c r="D661" s="798"/>
      <c r="E661" s="798"/>
      <c r="F661" s="798"/>
      <c r="G661" s="798"/>
      <c r="H661" s="798"/>
      <c r="I661" s="798"/>
      <c r="J661" s="798"/>
      <c r="K661" s="798"/>
      <c r="L661" s="798"/>
      <c r="M661" s="798"/>
      <c r="N661" s="798"/>
      <c r="O661" s="798"/>
      <c r="P661" s="798"/>
      <c r="Q661" s="798"/>
      <c r="R661" s="798"/>
      <c r="S661" s="798"/>
      <c r="T661" s="798"/>
      <c r="U661" s="798"/>
      <c r="V661" s="798"/>
      <c r="W661" s="798"/>
      <c r="X661" s="798"/>
      <c r="Y661" s="798"/>
      <c r="Z661" s="798"/>
      <c r="AA661" s="798"/>
    </row>
    <row r="662">
      <c r="A662" s="798"/>
      <c r="B662" s="798"/>
      <c r="C662" s="798"/>
      <c r="D662" s="798"/>
      <c r="E662" s="798"/>
      <c r="F662" s="798"/>
      <c r="G662" s="798"/>
      <c r="H662" s="798"/>
      <c r="I662" s="798"/>
      <c r="J662" s="798"/>
      <c r="K662" s="798"/>
      <c r="L662" s="798"/>
      <c r="M662" s="798"/>
      <c r="N662" s="798"/>
      <c r="O662" s="798"/>
      <c r="P662" s="798"/>
      <c r="Q662" s="798"/>
      <c r="R662" s="798"/>
      <c r="S662" s="798"/>
      <c r="T662" s="798"/>
      <c r="U662" s="798"/>
      <c r="V662" s="798"/>
      <c r="W662" s="798"/>
      <c r="X662" s="798"/>
      <c r="Y662" s="798"/>
      <c r="Z662" s="798"/>
      <c r="AA662" s="798"/>
    </row>
    <row r="663">
      <c r="A663" s="798"/>
      <c r="B663" s="798"/>
      <c r="C663" s="798"/>
      <c r="D663" s="798"/>
      <c r="E663" s="798"/>
      <c r="F663" s="798"/>
      <c r="G663" s="798"/>
      <c r="H663" s="798"/>
      <c r="I663" s="798"/>
      <c r="J663" s="798"/>
      <c r="K663" s="798"/>
      <c r="L663" s="798"/>
      <c r="M663" s="798"/>
      <c r="N663" s="798"/>
      <c r="O663" s="798"/>
      <c r="P663" s="798"/>
      <c r="Q663" s="798"/>
      <c r="R663" s="798"/>
      <c r="S663" s="798"/>
      <c r="T663" s="798"/>
      <c r="U663" s="798"/>
      <c r="V663" s="798"/>
      <c r="W663" s="798"/>
      <c r="X663" s="798"/>
      <c r="Y663" s="798"/>
      <c r="Z663" s="798"/>
      <c r="AA663" s="798"/>
    </row>
    <row r="664">
      <c r="A664" s="798"/>
      <c r="B664" s="798"/>
      <c r="C664" s="798"/>
      <c r="D664" s="798"/>
      <c r="E664" s="798"/>
      <c r="F664" s="798"/>
      <c r="G664" s="798"/>
      <c r="H664" s="798"/>
      <c r="I664" s="798"/>
      <c r="J664" s="798"/>
      <c r="K664" s="798"/>
      <c r="L664" s="798"/>
      <c r="M664" s="798"/>
      <c r="N664" s="798"/>
      <c r="O664" s="798"/>
      <c r="P664" s="798"/>
      <c r="Q664" s="798"/>
      <c r="R664" s="798"/>
      <c r="S664" s="798"/>
      <c r="T664" s="798"/>
      <c r="U664" s="798"/>
      <c r="V664" s="798"/>
      <c r="W664" s="798"/>
      <c r="X664" s="798"/>
      <c r="Y664" s="798"/>
      <c r="Z664" s="798"/>
      <c r="AA664" s="798"/>
    </row>
    <row r="665">
      <c r="A665" s="798"/>
      <c r="B665" s="798"/>
      <c r="C665" s="798"/>
      <c r="D665" s="798"/>
      <c r="E665" s="798"/>
      <c r="F665" s="798"/>
      <c r="G665" s="798"/>
      <c r="H665" s="798"/>
      <c r="I665" s="798"/>
      <c r="J665" s="798"/>
      <c r="K665" s="798"/>
      <c r="L665" s="798"/>
      <c r="M665" s="798"/>
      <c r="N665" s="798"/>
      <c r="O665" s="798"/>
      <c r="P665" s="798"/>
      <c r="Q665" s="798"/>
      <c r="R665" s="798"/>
      <c r="S665" s="798"/>
      <c r="T665" s="798"/>
      <c r="U665" s="798"/>
      <c r="V665" s="798"/>
      <c r="W665" s="798"/>
      <c r="X665" s="798"/>
      <c r="Y665" s="798"/>
      <c r="Z665" s="798"/>
      <c r="AA665" s="798"/>
    </row>
    <row r="666">
      <c r="A666" s="798"/>
      <c r="B666" s="798"/>
      <c r="C666" s="798"/>
      <c r="D666" s="798"/>
      <c r="E666" s="798"/>
      <c r="F666" s="798"/>
      <c r="G666" s="798"/>
      <c r="H666" s="798"/>
      <c r="I666" s="798"/>
      <c r="J666" s="798"/>
      <c r="K666" s="798"/>
      <c r="L666" s="798"/>
      <c r="M666" s="798"/>
      <c r="N666" s="798"/>
      <c r="O666" s="798"/>
      <c r="P666" s="798"/>
      <c r="Q666" s="798"/>
      <c r="R666" s="798"/>
      <c r="S666" s="798"/>
      <c r="T666" s="798"/>
      <c r="U666" s="798"/>
      <c r="V666" s="798"/>
      <c r="W666" s="798"/>
      <c r="X666" s="798"/>
      <c r="Y666" s="798"/>
      <c r="Z666" s="798"/>
      <c r="AA666" s="798"/>
    </row>
    <row r="667">
      <c r="A667" s="798"/>
      <c r="B667" s="798"/>
      <c r="C667" s="798"/>
      <c r="D667" s="798"/>
      <c r="E667" s="798"/>
      <c r="F667" s="798"/>
      <c r="G667" s="798"/>
      <c r="H667" s="798"/>
      <c r="I667" s="798"/>
      <c r="J667" s="798"/>
      <c r="K667" s="798"/>
      <c r="L667" s="798"/>
      <c r="M667" s="798"/>
      <c r="N667" s="798"/>
      <c r="O667" s="798"/>
      <c r="P667" s="798"/>
      <c r="Q667" s="798"/>
      <c r="R667" s="798"/>
      <c r="S667" s="798"/>
      <c r="T667" s="798"/>
      <c r="U667" s="798"/>
      <c r="V667" s="798"/>
      <c r="W667" s="798"/>
      <c r="X667" s="798"/>
      <c r="Y667" s="798"/>
      <c r="Z667" s="798"/>
      <c r="AA667" s="798"/>
    </row>
    <row r="668">
      <c r="A668" s="798"/>
      <c r="B668" s="798"/>
      <c r="C668" s="798"/>
      <c r="D668" s="798"/>
      <c r="E668" s="798"/>
      <c r="F668" s="798"/>
      <c r="G668" s="798"/>
      <c r="H668" s="798"/>
      <c r="I668" s="798"/>
      <c r="J668" s="798"/>
      <c r="K668" s="798"/>
      <c r="L668" s="798"/>
      <c r="M668" s="798"/>
      <c r="N668" s="798"/>
      <c r="O668" s="798"/>
      <c r="P668" s="798"/>
      <c r="Q668" s="798"/>
      <c r="R668" s="798"/>
      <c r="S668" s="798"/>
      <c r="T668" s="798"/>
      <c r="U668" s="798"/>
      <c r="V668" s="798"/>
      <c r="W668" s="798"/>
      <c r="X668" s="798"/>
      <c r="Y668" s="798"/>
      <c r="Z668" s="798"/>
      <c r="AA668" s="798"/>
    </row>
    <row r="669">
      <c r="A669" s="798"/>
      <c r="B669" s="798"/>
      <c r="C669" s="798"/>
      <c r="D669" s="798"/>
      <c r="E669" s="798"/>
      <c r="F669" s="798"/>
      <c r="G669" s="798"/>
      <c r="H669" s="798"/>
      <c r="I669" s="798"/>
      <c r="J669" s="798"/>
      <c r="K669" s="798"/>
      <c r="L669" s="798"/>
      <c r="M669" s="798"/>
      <c r="N669" s="798"/>
      <c r="O669" s="798"/>
      <c r="P669" s="798"/>
      <c r="Q669" s="798"/>
      <c r="R669" s="798"/>
      <c r="S669" s="798"/>
      <c r="T669" s="798"/>
      <c r="U669" s="798"/>
      <c r="V669" s="798"/>
      <c r="W669" s="798"/>
      <c r="X669" s="798"/>
      <c r="Y669" s="798"/>
      <c r="Z669" s="798"/>
      <c r="AA669" s="798"/>
    </row>
    <row r="670">
      <c r="A670" s="798"/>
      <c r="B670" s="798"/>
      <c r="C670" s="798"/>
      <c r="D670" s="798"/>
      <c r="E670" s="798"/>
      <c r="F670" s="798"/>
      <c r="G670" s="798"/>
      <c r="H670" s="798"/>
      <c r="I670" s="798"/>
      <c r="J670" s="798"/>
      <c r="K670" s="798"/>
      <c r="L670" s="798"/>
      <c r="M670" s="798"/>
      <c r="N670" s="798"/>
      <c r="O670" s="798"/>
      <c r="P670" s="798"/>
      <c r="Q670" s="798"/>
      <c r="R670" s="798"/>
      <c r="S670" s="798"/>
      <c r="T670" s="798"/>
      <c r="U670" s="798"/>
      <c r="V670" s="798"/>
      <c r="W670" s="798"/>
      <c r="X670" s="798"/>
      <c r="Y670" s="798"/>
      <c r="Z670" s="798"/>
      <c r="AA670" s="798"/>
    </row>
    <row r="671">
      <c r="A671" s="798"/>
      <c r="B671" s="798"/>
      <c r="C671" s="798"/>
      <c r="D671" s="798"/>
      <c r="E671" s="798"/>
      <c r="F671" s="798"/>
      <c r="G671" s="798"/>
      <c r="H671" s="798"/>
      <c r="I671" s="798"/>
      <c r="J671" s="798"/>
      <c r="K671" s="798"/>
      <c r="L671" s="798"/>
      <c r="M671" s="798"/>
      <c r="N671" s="798"/>
      <c r="O671" s="798"/>
      <c r="P671" s="798"/>
      <c r="Q671" s="798"/>
      <c r="R671" s="798"/>
      <c r="S671" s="798"/>
      <c r="T671" s="798"/>
      <c r="U671" s="798"/>
      <c r="V671" s="798"/>
      <c r="W671" s="798"/>
      <c r="X671" s="798"/>
      <c r="Y671" s="798"/>
      <c r="Z671" s="798"/>
      <c r="AA671" s="798"/>
    </row>
    <row r="672">
      <c r="A672" s="798"/>
      <c r="B672" s="798"/>
      <c r="C672" s="798"/>
      <c r="D672" s="798"/>
      <c r="E672" s="798"/>
      <c r="F672" s="798"/>
      <c r="G672" s="798"/>
      <c r="H672" s="798"/>
      <c r="I672" s="798"/>
      <c r="J672" s="798"/>
      <c r="K672" s="798"/>
      <c r="L672" s="798"/>
      <c r="M672" s="798"/>
      <c r="N672" s="798"/>
      <c r="O672" s="798"/>
      <c r="P672" s="798"/>
      <c r="Q672" s="798"/>
      <c r="R672" s="798"/>
      <c r="S672" s="798"/>
      <c r="T672" s="798"/>
      <c r="U672" s="798"/>
      <c r="V672" s="798"/>
      <c r="W672" s="798"/>
      <c r="X672" s="798"/>
      <c r="Y672" s="798"/>
      <c r="Z672" s="798"/>
      <c r="AA672" s="798"/>
    </row>
    <row r="673">
      <c r="A673" s="798"/>
      <c r="B673" s="798"/>
      <c r="C673" s="798"/>
      <c r="D673" s="798"/>
      <c r="E673" s="798"/>
      <c r="F673" s="798"/>
      <c r="G673" s="798"/>
      <c r="H673" s="798"/>
      <c r="I673" s="798"/>
      <c r="J673" s="798"/>
      <c r="K673" s="798"/>
      <c r="L673" s="798"/>
      <c r="M673" s="798"/>
      <c r="N673" s="798"/>
      <c r="O673" s="798"/>
      <c r="P673" s="798"/>
      <c r="Q673" s="798"/>
      <c r="R673" s="798"/>
      <c r="S673" s="798"/>
      <c r="T673" s="798"/>
      <c r="U673" s="798"/>
      <c r="V673" s="798"/>
      <c r="W673" s="798"/>
      <c r="X673" s="798"/>
      <c r="Y673" s="798"/>
      <c r="Z673" s="798"/>
      <c r="AA673" s="798"/>
    </row>
    <row r="674">
      <c r="A674" s="798"/>
      <c r="B674" s="798"/>
      <c r="C674" s="798"/>
      <c r="D674" s="798"/>
      <c r="E674" s="798"/>
      <c r="F674" s="798"/>
      <c r="G674" s="798"/>
      <c r="H674" s="798"/>
      <c r="I674" s="798"/>
      <c r="J674" s="798"/>
      <c r="K674" s="798"/>
      <c r="L674" s="798"/>
      <c r="M674" s="798"/>
      <c r="N674" s="798"/>
      <c r="O674" s="798"/>
      <c r="P674" s="798"/>
      <c r="Q674" s="798"/>
      <c r="R674" s="798"/>
      <c r="S674" s="798"/>
      <c r="T674" s="798"/>
      <c r="U674" s="798"/>
      <c r="V674" s="798"/>
      <c r="W674" s="798"/>
      <c r="X674" s="798"/>
      <c r="Y674" s="798"/>
      <c r="Z674" s="798"/>
      <c r="AA674" s="798"/>
    </row>
    <row r="675">
      <c r="A675" s="798"/>
      <c r="B675" s="798"/>
      <c r="C675" s="798"/>
      <c r="D675" s="798"/>
      <c r="E675" s="798"/>
      <c r="F675" s="798"/>
      <c r="G675" s="798"/>
      <c r="H675" s="798"/>
      <c r="I675" s="798"/>
      <c r="J675" s="798"/>
      <c r="K675" s="798"/>
      <c r="L675" s="798"/>
      <c r="M675" s="798"/>
      <c r="N675" s="798"/>
      <c r="O675" s="798"/>
      <c r="P675" s="798"/>
      <c r="Q675" s="798"/>
      <c r="R675" s="798"/>
      <c r="S675" s="798"/>
      <c r="T675" s="798"/>
      <c r="U675" s="798"/>
      <c r="V675" s="798"/>
      <c r="W675" s="798"/>
      <c r="X675" s="798"/>
      <c r="Y675" s="798"/>
      <c r="Z675" s="798"/>
      <c r="AA675" s="798"/>
    </row>
    <row r="676">
      <c r="A676" s="798"/>
      <c r="B676" s="798"/>
      <c r="C676" s="798"/>
      <c r="D676" s="798"/>
      <c r="E676" s="798"/>
      <c r="F676" s="798"/>
      <c r="G676" s="798"/>
      <c r="H676" s="798"/>
      <c r="I676" s="798"/>
      <c r="J676" s="798"/>
      <c r="K676" s="798"/>
      <c r="L676" s="798"/>
      <c r="M676" s="798"/>
      <c r="N676" s="798"/>
      <c r="O676" s="798"/>
      <c r="P676" s="798"/>
      <c r="Q676" s="798"/>
      <c r="R676" s="798"/>
      <c r="S676" s="798"/>
      <c r="T676" s="798"/>
      <c r="U676" s="798"/>
      <c r="V676" s="798"/>
      <c r="W676" s="798"/>
      <c r="X676" s="798"/>
      <c r="Y676" s="798"/>
      <c r="Z676" s="798"/>
      <c r="AA676" s="798"/>
    </row>
    <row r="677">
      <c r="A677" s="798"/>
      <c r="B677" s="798"/>
      <c r="C677" s="798"/>
      <c r="D677" s="798"/>
      <c r="E677" s="798"/>
      <c r="F677" s="798"/>
      <c r="G677" s="798"/>
      <c r="H677" s="798"/>
      <c r="I677" s="798"/>
      <c r="J677" s="798"/>
      <c r="K677" s="798"/>
      <c r="L677" s="798"/>
      <c r="M677" s="798"/>
      <c r="N677" s="798"/>
      <c r="O677" s="798"/>
      <c r="P677" s="798"/>
      <c r="Q677" s="798"/>
      <c r="R677" s="798"/>
      <c r="S677" s="798"/>
      <c r="T677" s="798"/>
      <c r="U677" s="798"/>
      <c r="V677" s="798"/>
      <c r="W677" s="798"/>
      <c r="X677" s="798"/>
      <c r="Y677" s="798"/>
      <c r="Z677" s="798"/>
      <c r="AA677" s="798"/>
    </row>
    <row r="678">
      <c r="A678" s="798"/>
      <c r="B678" s="798"/>
      <c r="C678" s="798"/>
      <c r="D678" s="798"/>
      <c r="E678" s="798"/>
      <c r="F678" s="798"/>
      <c r="G678" s="798"/>
      <c r="H678" s="798"/>
      <c r="I678" s="798"/>
      <c r="J678" s="798"/>
      <c r="K678" s="798"/>
      <c r="L678" s="798"/>
      <c r="M678" s="798"/>
      <c r="N678" s="798"/>
      <c r="O678" s="798"/>
      <c r="P678" s="798"/>
      <c r="Q678" s="798"/>
      <c r="R678" s="798"/>
      <c r="S678" s="798"/>
      <c r="T678" s="798"/>
      <c r="U678" s="798"/>
      <c r="V678" s="798"/>
      <c r="W678" s="798"/>
      <c r="X678" s="798"/>
      <c r="Y678" s="798"/>
      <c r="Z678" s="798"/>
      <c r="AA678" s="798"/>
    </row>
    <row r="679">
      <c r="A679" s="798"/>
      <c r="B679" s="798"/>
      <c r="C679" s="798"/>
      <c r="D679" s="798"/>
      <c r="E679" s="798"/>
      <c r="F679" s="798"/>
      <c r="G679" s="798"/>
      <c r="H679" s="798"/>
      <c r="I679" s="798"/>
      <c r="J679" s="798"/>
      <c r="K679" s="798"/>
      <c r="L679" s="798"/>
      <c r="M679" s="798"/>
      <c r="N679" s="798"/>
      <c r="O679" s="798"/>
      <c r="P679" s="798"/>
      <c r="Q679" s="798"/>
      <c r="R679" s="798"/>
      <c r="S679" s="798"/>
      <c r="T679" s="798"/>
      <c r="U679" s="798"/>
      <c r="V679" s="798"/>
      <c r="W679" s="798"/>
      <c r="X679" s="798"/>
      <c r="Y679" s="798"/>
      <c r="Z679" s="798"/>
      <c r="AA679" s="798"/>
    </row>
    <row r="680">
      <c r="A680" s="798"/>
      <c r="B680" s="798"/>
      <c r="C680" s="798"/>
      <c r="D680" s="798"/>
      <c r="E680" s="798"/>
      <c r="F680" s="798"/>
      <c r="G680" s="798"/>
      <c r="H680" s="798"/>
      <c r="I680" s="798"/>
      <c r="J680" s="798"/>
      <c r="K680" s="798"/>
      <c r="L680" s="798"/>
      <c r="M680" s="798"/>
      <c r="N680" s="798"/>
      <c r="O680" s="798"/>
      <c r="P680" s="798"/>
      <c r="Q680" s="798"/>
      <c r="R680" s="798"/>
      <c r="S680" s="798"/>
      <c r="T680" s="798"/>
      <c r="U680" s="798"/>
      <c r="V680" s="798"/>
      <c r="W680" s="798"/>
      <c r="X680" s="798"/>
      <c r="Y680" s="798"/>
      <c r="Z680" s="798"/>
      <c r="AA680" s="798"/>
    </row>
    <row r="681">
      <c r="A681" s="798"/>
      <c r="B681" s="798"/>
      <c r="C681" s="798"/>
      <c r="D681" s="798"/>
      <c r="E681" s="798"/>
      <c r="F681" s="798"/>
      <c r="G681" s="798"/>
      <c r="H681" s="798"/>
      <c r="I681" s="798"/>
      <c r="J681" s="798"/>
      <c r="K681" s="798"/>
      <c r="L681" s="798"/>
      <c r="M681" s="798"/>
      <c r="N681" s="798"/>
      <c r="O681" s="798"/>
      <c r="P681" s="798"/>
      <c r="Q681" s="798"/>
      <c r="R681" s="798"/>
      <c r="S681" s="798"/>
      <c r="T681" s="798"/>
      <c r="U681" s="798"/>
      <c r="V681" s="798"/>
      <c r="W681" s="798"/>
      <c r="X681" s="798"/>
      <c r="Y681" s="798"/>
      <c r="Z681" s="798"/>
      <c r="AA681" s="798"/>
    </row>
    <row r="682">
      <c r="A682" s="798"/>
      <c r="B682" s="798"/>
      <c r="C682" s="798"/>
      <c r="D682" s="798"/>
      <c r="E682" s="798"/>
      <c r="F682" s="798"/>
      <c r="G682" s="798"/>
      <c r="H682" s="798"/>
      <c r="I682" s="798"/>
      <c r="J682" s="798"/>
      <c r="K682" s="798"/>
      <c r="L682" s="798"/>
      <c r="M682" s="798"/>
      <c r="N682" s="798"/>
      <c r="O682" s="798"/>
      <c r="P682" s="798"/>
      <c r="Q682" s="798"/>
      <c r="R682" s="798"/>
      <c r="S682" s="798"/>
      <c r="T682" s="798"/>
      <c r="U682" s="798"/>
      <c r="V682" s="798"/>
      <c r="W682" s="798"/>
      <c r="X682" s="798"/>
      <c r="Y682" s="798"/>
      <c r="Z682" s="798"/>
      <c r="AA682" s="798"/>
    </row>
    <row r="683">
      <c r="A683" s="798"/>
      <c r="B683" s="798"/>
      <c r="C683" s="798"/>
      <c r="D683" s="798"/>
      <c r="E683" s="798"/>
      <c r="F683" s="798"/>
      <c r="G683" s="798"/>
      <c r="H683" s="798"/>
      <c r="I683" s="798"/>
      <c r="J683" s="798"/>
      <c r="K683" s="798"/>
      <c r="L683" s="798"/>
      <c r="M683" s="798"/>
      <c r="N683" s="798"/>
      <c r="O683" s="798"/>
      <c r="P683" s="798"/>
      <c r="Q683" s="798"/>
      <c r="R683" s="798"/>
      <c r="S683" s="798"/>
      <c r="T683" s="798"/>
      <c r="U683" s="798"/>
      <c r="V683" s="798"/>
      <c r="W683" s="798"/>
      <c r="X683" s="798"/>
      <c r="Y683" s="798"/>
      <c r="Z683" s="798"/>
      <c r="AA683" s="798"/>
    </row>
    <row r="684">
      <c r="A684" s="798"/>
      <c r="B684" s="798"/>
      <c r="C684" s="798"/>
      <c r="D684" s="798"/>
      <c r="E684" s="798"/>
      <c r="F684" s="798"/>
      <c r="G684" s="798"/>
      <c r="H684" s="798"/>
      <c r="I684" s="798"/>
      <c r="J684" s="798"/>
      <c r="K684" s="798"/>
      <c r="L684" s="798"/>
      <c r="M684" s="798"/>
      <c r="N684" s="798"/>
      <c r="O684" s="798"/>
      <c r="P684" s="798"/>
      <c r="Q684" s="798"/>
      <c r="R684" s="798"/>
      <c r="S684" s="798"/>
      <c r="T684" s="798"/>
      <c r="U684" s="798"/>
      <c r="V684" s="798"/>
      <c r="W684" s="798"/>
      <c r="X684" s="798"/>
      <c r="Y684" s="798"/>
      <c r="Z684" s="798"/>
      <c r="AA684" s="798"/>
    </row>
    <row r="685">
      <c r="A685" s="798"/>
      <c r="B685" s="798"/>
      <c r="C685" s="798"/>
      <c r="D685" s="798"/>
      <c r="E685" s="798"/>
      <c r="F685" s="798"/>
      <c r="G685" s="798"/>
      <c r="H685" s="798"/>
      <c r="I685" s="798"/>
      <c r="J685" s="798"/>
      <c r="K685" s="798"/>
      <c r="L685" s="798"/>
      <c r="M685" s="798"/>
      <c r="N685" s="798"/>
      <c r="O685" s="798"/>
      <c r="P685" s="798"/>
      <c r="Q685" s="798"/>
      <c r="R685" s="798"/>
      <c r="S685" s="798"/>
      <c r="T685" s="798"/>
      <c r="U685" s="798"/>
      <c r="V685" s="798"/>
      <c r="W685" s="798"/>
      <c r="X685" s="798"/>
      <c r="Y685" s="798"/>
      <c r="Z685" s="798"/>
      <c r="AA685" s="798"/>
    </row>
    <row r="686">
      <c r="A686" s="798"/>
      <c r="B686" s="798"/>
      <c r="C686" s="798"/>
      <c r="D686" s="798"/>
      <c r="E686" s="798"/>
      <c r="F686" s="798"/>
      <c r="G686" s="798"/>
      <c r="H686" s="798"/>
      <c r="I686" s="798"/>
      <c r="J686" s="798"/>
      <c r="K686" s="798"/>
      <c r="L686" s="798"/>
      <c r="M686" s="798"/>
      <c r="N686" s="798"/>
      <c r="O686" s="798"/>
      <c r="P686" s="798"/>
      <c r="Q686" s="798"/>
      <c r="R686" s="798"/>
      <c r="S686" s="798"/>
      <c r="T686" s="798"/>
      <c r="U686" s="798"/>
      <c r="V686" s="798"/>
      <c r="W686" s="798"/>
      <c r="X686" s="798"/>
      <c r="Y686" s="798"/>
      <c r="Z686" s="798"/>
      <c r="AA686" s="798"/>
    </row>
    <row r="687">
      <c r="A687" s="798"/>
      <c r="B687" s="798"/>
      <c r="C687" s="798"/>
      <c r="D687" s="798"/>
      <c r="E687" s="798"/>
      <c r="F687" s="798"/>
      <c r="G687" s="798"/>
      <c r="H687" s="798"/>
      <c r="I687" s="798"/>
      <c r="J687" s="798"/>
      <c r="K687" s="798"/>
      <c r="L687" s="798"/>
      <c r="M687" s="798"/>
      <c r="N687" s="798"/>
      <c r="O687" s="798"/>
      <c r="P687" s="798"/>
      <c r="Q687" s="798"/>
      <c r="R687" s="798"/>
      <c r="S687" s="798"/>
      <c r="T687" s="798"/>
      <c r="U687" s="798"/>
      <c r="V687" s="798"/>
      <c r="W687" s="798"/>
      <c r="X687" s="798"/>
      <c r="Y687" s="798"/>
      <c r="Z687" s="798"/>
      <c r="AA687" s="798"/>
    </row>
    <row r="688">
      <c r="A688" s="798"/>
      <c r="B688" s="798"/>
      <c r="C688" s="798"/>
      <c r="D688" s="798"/>
      <c r="E688" s="798"/>
      <c r="F688" s="798"/>
      <c r="G688" s="798"/>
      <c r="H688" s="798"/>
      <c r="I688" s="798"/>
      <c r="J688" s="798"/>
      <c r="K688" s="798"/>
      <c r="L688" s="798"/>
      <c r="M688" s="798"/>
      <c r="N688" s="798"/>
      <c r="O688" s="798"/>
      <c r="P688" s="798"/>
      <c r="Q688" s="798"/>
      <c r="R688" s="798"/>
      <c r="S688" s="798"/>
      <c r="T688" s="798"/>
      <c r="U688" s="798"/>
      <c r="V688" s="798"/>
      <c r="W688" s="798"/>
      <c r="X688" s="798"/>
      <c r="Y688" s="798"/>
      <c r="Z688" s="798"/>
      <c r="AA688" s="798"/>
    </row>
    <row r="689">
      <c r="A689" s="798"/>
      <c r="B689" s="798"/>
      <c r="C689" s="798"/>
      <c r="D689" s="798"/>
      <c r="E689" s="798"/>
      <c r="F689" s="798"/>
      <c r="G689" s="798"/>
      <c r="H689" s="798"/>
      <c r="I689" s="798"/>
      <c r="J689" s="798"/>
      <c r="K689" s="798"/>
      <c r="L689" s="798"/>
      <c r="M689" s="798"/>
      <c r="N689" s="798"/>
      <c r="O689" s="798"/>
      <c r="P689" s="798"/>
      <c r="Q689" s="798"/>
      <c r="R689" s="798"/>
      <c r="S689" s="798"/>
      <c r="T689" s="798"/>
      <c r="U689" s="798"/>
      <c r="V689" s="798"/>
      <c r="W689" s="798"/>
      <c r="X689" s="798"/>
      <c r="Y689" s="798"/>
      <c r="Z689" s="798"/>
      <c r="AA689" s="798"/>
    </row>
    <row r="690">
      <c r="A690" s="798"/>
      <c r="B690" s="798"/>
      <c r="C690" s="798"/>
      <c r="D690" s="798"/>
      <c r="E690" s="798"/>
      <c r="F690" s="798"/>
      <c r="G690" s="798"/>
      <c r="H690" s="798"/>
      <c r="I690" s="798"/>
      <c r="J690" s="798"/>
      <c r="K690" s="798"/>
      <c r="L690" s="798"/>
      <c r="M690" s="798"/>
      <c r="N690" s="798"/>
      <c r="O690" s="798"/>
      <c r="P690" s="798"/>
      <c r="Q690" s="798"/>
      <c r="R690" s="798"/>
      <c r="S690" s="798"/>
      <c r="T690" s="798"/>
      <c r="U690" s="798"/>
      <c r="V690" s="798"/>
      <c r="W690" s="798"/>
      <c r="X690" s="798"/>
      <c r="Y690" s="798"/>
      <c r="Z690" s="798"/>
      <c r="AA690" s="798"/>
    </row>
    <row r="691">
      <c r="A691" s="798"/>
      <c r="B691" s="798"/>
      <c r="C691" s="798"/>
      <c r="D691" s="798"/>
      <c r="E691" s="798"/>
      <c r="F691" s="798"/>
      <c r="G691" s="798"/>
      <c r="H691" s="798"/>
      <c r="I691" s="798"/>
      <c r="J691" s="798"/>
      <c r="K691" s="798"/>
      <c r="L691" s="798"/>
      <c r="M691" s="798"/>
      <c r="N691" s="798"/>
      <c r="O691" s="798"/>
      <c r="P691" s="798"/>
      <c r="Q691" s="798"/>
      <c r="R691" s="798"/>
      <c r="S691" s="798"/>
      <c r="T691" s="798"/>
      <c r="U691" s="798"/>
      <c r="V691" s="798"/>
      <c r="W691" s="798"/>
      <c r="X691" s="798"/>
      <c r="Y691" s="798"/>
      <c r="Z691" s="798"/>
      <c r="AA691" s="798"/>
    </row>
    <row r="692">
      <c r="A692" s="798"/>
      <c r="B692" s="798"/>
      <c r="C692" s="798"/>
      <c r="D692" s="798"/>
      <c r="E692" s="798"/>
      <c r="F692" s="798"/>
      <c r="G692" s="798"/>
      <c r="H692" s="798"/>
      <c r="I692" s="798"/>
      <c r="J692" s="798"/>
      <c r="K692" s="798"/>
      <c r="L692" s="798"/>
      <c r="M692" s="798"/>
      <c r="N692" s="798"/>
      <c r="O692" s="798"/>
      <c r="P692" s="798"/>
      <c r="Q692" s="798"/>
      <c r="R692" s="798"/>
      <c r="S692" s="798"/>
      <c r="T692" s="798"/>
      <c r="U692" s="798"/>
      <c r="V692" s="798"/>
      <c r="W692" s="798"/>
      <c r="X692" s="798"/>
      <c r="Y692" s="798"/>
      <c r="Z692" s="798"/>
      <c r="AA692" s="798"/>
    </row>
    <row r="693">
      <c r="A693" s="798"/>
      <c r="B693" s="798"/>
      <c r="C693" s="798"/>
      <c r="D693" s="798"/>
      <c r="E693" s="798"/>
      <c r="F693" s="798"/>
      <c r="G693" s="798"/>
      <c r="H693" s="798"/>
      <c r="I693" s="798"/>
      <c r="J693" s="798"/>
      <c r="K693" s="798"/>
      <c r="L693" s="798"/>
      <c r="M693" s="798"/>
      <c r="N693" s="798"/>
      <c r="O693" s="798"/>
      <c r="P693" s="798"/>
      <c r="Q693" s="798"/>
      <c r="R693" s="798"/>
      <c r="S693" s="798"/>
      <c r="T693" s="798"/>
      <c r="U693" s="798"/>
      <c r="V693" s="798"/>
      <c r="W693" s="798"/>
      <c r="X693" s="798"/>
      <c r="Y693" s="798"/>
      <c r="Z693" s="798"/>
      <c r="AA693" s="798"/>
    </row>
    <row r="694">
      <c r="A694" s="798"/>
      <c r="B694" s="798"/>
      <c r="C694" s="798"/>
      <c r="D694" s="798"/>
      <c r="E694" s="798"/>
      <c r="F694" s="798"/>
      <c r="G694" s="798"/>
      <c r="H694" s="798"/>
      <c r="I694" s="798"/>
      <c r="J694" s="798"/>
      <c r="K694" s="798"/>
      <c r="L694" s="798"/>
      <c r="M694" s="798"/>
      <c r="N694" s="798"/>
      <c r="O694" s="798"/>
      <c r="P694" s="798"/>
      <c r="Q694" s="798"/>
      <c r="R694" s="798"/>
      <c r="S694" s="798"/>
      <c r="T694" s="798"/>
      <c r="U694" s="798"/>
      <c r="V694" s="798"/>
      <c r="W694" s="798"/>
      <c r="X694" s="798"/>
      <c r="Y694" s="798"/>
      <c r="Z694" s="798"/>
      <c r="AA694" s="798"/>
    </row>
    <row r="695">
      <c r="A695" s="798"/>
      <c r="B695" s="798"/>
      <c r="C695" s="798"/>
      <c r="D695" s="798"/>
      <c r="E695" s="798"/>
      <c r="F695" s="798"/>
      <c r="G695" s="798"/>
      <c r="H695" s="798"/>
      <c r="I695" s="798"/>
      <c r="J695" s="798"/>
      <c r="K695" s="798"/>
      <c r="L695" s="798"/>
      <c r="M695" s="798"/>
      <c r="N695" s="798"/>
      <c r="O695" s="798"/>
      <c r="P695" s="798"/>
      <c r="Q695" s="798"/>
      <c r="R695" s="798"/>
      <c r="S695" s="798"/>
      <c r="T695" s="798"/>
      <c r="U695" s="798"/>
      <c r="V695" s="798"/>
      <c r="W695" s="798"/>
      <c r="X695" s="798"/>
      <c r="Y695" s="798"/>
      <c r="Z695" s="798"/>
      <c r="AA695" s="798"/>
    </row>
    <row r="696">
      <c r="A696" s="798"/>
      <c r="B696" s="798"/>
      <c r="C696" s="798"/>
      <c r="D696" s="798"/>
      <c r="E696" s="798"/>
      <c r="F696" s="798"/>
      <c r="G696" s="798"/>
      <c r="H696" s="798"/>
      <c r="I696" s="798"/>
      <c r="J696" s="798"/>
      <c r="K696" s="798"/>
      <c r="L696" s="798"/>
      <c r="M696" s="798"/>
      <c r="N696" s="798"/>
      <c r="O696" s="798"/>
      <c r="P696" s="798"/>
      <c r="Q696" s="798"/>
      <c r="R696" s="798"/>
      <c r="S696" s="798"/>
      <c r="T696" s="798"/>
      <c r="U696" s="798"/>
      <c r="V696" s="798"/>
      <c r="W696" s="798"/>
      <c r="X696" s="798"/>
      <c r="Y696" s="798"/>
      <c r="Z696" s="798"/>
      <c r="AA696" s="798"/>
    </row>
    <row r="697">
      <c r="A697" s="798"/>
      <c r="B697" s="798"/>
      <c r="C697" s="798"/>
      <c r="D697" s="798"/>
      <c r="E697" s="798"/>
      <c r="F697" s="798"/>
      <c r="G697" s="798"/>
      <c r="H697" s="798"/>
      <c r="I697" s="798"/>
      <c r="J697" s="798"/>
      <c r="K697" s="798"/>
      <c r="L697" s="798"/>
      <c r="M697" s="798"/>
      <c r="N697" s="798"/>
      <c r="O697" s="798"/>
      <c r="P697" s="798"/>
      <c r="Q697" s="798"/>
      <c r="R697" s="798"/>
      <c r="S697" s="798"/>
      <c r="T697" s="798"/>
      <c r="U697" s="798"/>
      <c r="V697" s="798"/>
      <c r="W697" s="798"/>
      <c r="X697" s="798"/>
      <c r="Y697" s="798"/>
      <c r="Z697" s="798"/>
      <c r="AA697" s="798"/>
    </row>
    <row r="698">
      <c r="A698" s="798"/>
      <c r="B698" s="798"/>
      <c r="C698" s="798"/>
      <c r="D698" s="798"/>
      <c r="E698" s="798"/>
      <c r="F698" s="798"/>
      <c r="G698" s="798"/>
      <c r="H698" s="798"/>
      <c r="I698" s="798"/>
      <c r="J698" s="798"/>
      <c r="K698" s="798"/>
      <c r="L698" s="798"/>
      <c r="M698" s="798"/>
      <c r="N698" s="798"/>
      <c r="O698" s="798"/>
      <c r="P698" s="798"/>
      <c r="Q698" s="798"/>
      <c r="R698" s="798"/>
      <c r="S698" s="798"/>
      <c r="T698" s="798"/>
      <c r="U698" s="798"/>
      <c r="V698" s="798"/>
      <c r="W698" s="798"/>
      <c r="X698" s="798"/>
      <c r="Y698" s="798"/>
      <c r="Z698" s="798"/>
      <c r="AA698" s="798"/>
    </row>
    <row r="699">
      <c r="A699" s="798"/>
      <c r="B699" s="798"/>
      <c r="C699" s="798"/>
      <c r="D699" s="798"/>
      <c r="E699" s="798"/>
      <c r="F699" s="798"/>
      <c r="G699" s="798"/>
      <c r="H699" s="798"/>
      <c r="I699" s="798"/>
      <c r="J699" s="798"/>
      <c r="K699" s="798"/>
      <c r="L699" s="798"/>
      <c r="M699" s="798"/>
      <c r="N699" s="798"/>
      <c r="O699" s="798"/>
      <c r="P699" s="798"/>
      <c r="Q699" s="798"/>
      <c r="R699" s="798"/>
      <c r="S699" s="798"/>
      <c r="T699" s="798"/>
      <c r="U699" s="798"/>
      <c r="V699" s="798"/>
      <c r="W699" s="798"/>
      <c r="X699" s="798"/>
      <c r="Y699" s="798"/>
      <c r="Z699" s="798"/>
      <c r="AA699" s="798"/>
    </row>
    <row r="700">
      <c r="A700" s="798"/>
      <c r="B700" s="798"/>
      <c r="C700" s="798"/>
      <c r="D700" s="798"/>
      <c r="E700" s="798"/>
      <c r="F700" s="798"/>
      <c r="G700" s="798"/>
      <c r="H700" s="798"/>
      <c r="I700" s="798"/>
      <c r="J700" s="798"/>
      <c r="K700" s="798"/>
      <c r="L700" s="798"/>
      <c r="M700" s="798"/>
      <c r="N700" s="798"/>
      <c r="O700" s="798"/>
      <c r="P700" s="798"/>
      <c r="Q700" s="798"/>
      <c r="R700" s="798"/>
      <c r="S700" s="798"/>
      <c r="T700" s="798"/>
      <c r="U700" s="798"/>
      <c r="V700" s="798"/>
      <c r="W700" s="798"/>
      <c r="X700" s="798"/>
      <c r="Y700" s="798"/>
      <c r="Z700" s="798"/>
      <c r="AA700" s="798"/>
    </row>
    <row r="701">
      <c r="A701" s="798"/>
      <c r="B701" s="798"/>
      <c r="C701" s="798"/>
      <c r="D701" s="798"/>
      <c r="E701" s="798"/>
      <c r="F701" s="798"/>
      <c r="G701" s="798"/>
      <c r="H701" s="798"/>
      <c r="I701" s="798"/>
      <c r="J701" s="798"/>
      <c r="K701" s="798"/>
      <c r="L701" s="798"/>
      <c r="M701" s="798"/>
      <c r="N701" s="798"/>
      <c r="O701" s="798"/>
      <c r="P701" s="798"/>
      <c r="Q701" s="798"/>
      <c r="R701" s="798"/>
      <c r="S701" s="798"/>
      <c r="T701" s="798"/>
      <c r="U701" s="798"/>
      <c r="V701" s="798"/>
      <c r="W701" s="798"/>
      <c r="X701" s="798"/>
      <c r="Y701" s="798"/>
      <c r="Z701" s="798"/>
      <c r="AA701" s="798"/>
    </row>
    <row r="702">
      <c r="A702" s="798"/>
      <c r="B702" s="798"/>
      <c r="C702" s="798"/>
      <c r="D702" s="798"/>
      <c r="E702" s="798"/>
      <c r="F702" s="798"/>
      <c r="G702" s="798"/>
      <c r="H702" s="798"/>
      <c r="I702" s="798"/>
      <c r="J702" s="798"/>
      <c r="K702" s="798"/>
      <c r="L702" s="798"/>
      <c r="M702" s="798"/>
      <c r="N702" s="798"/>
      <c r="O702" s="798"/>
      <c r="P702" s="798"/>
      <c r="Q702" s="798"/>
      <c r="R702" s="798"/>
      <c r="S702" s="798"/>
      <c r="T702" s="798"/>
      <c r="U702" s="798"/>
      <c r="V702" s="798"/>
      <c r="W702" s="798"/>
      <c r="X702" s="798"/>
      <c r="Y702" s="798"/>
      <c r="Z702" s="798"/>
      <c r="AA702" s="798"/>
    </row>
    <row r="703">
      <c r="A703" s="798"/>
      <c r="B703" s="798"/>
      <c r="C703" s="798"/>
      <c r="D703" s="798"/>
      <c r="E703" s="798"/>
      <c r="F703" s="798"/>
      <c r="G703" s="798"/>
      <c r="H703" s="798"/>
      <c r="I703" s="798"/>
      <c r="J703" s="798"/>
      <c r="K703" s="798"/>
      <c r="L703" s="798"/>
      <c r="M703" s="798"/>
      <c r="N703" s="798"/>
      <c r="O703" s="798"/>
      <c r="P703" s="798"/>
      <c r="Q703" s="798"/>
      <c r="R703" s="798"/>
      <c r="S703" s="798"/>
      <c r="T703" s="798"/>
      <c r="U703" s="798"/>
      <c r="V703" s="798"/>
      <c r="W703" s="798"/>
      <c r="X703" s="798"/>
      <c r="Y703" s="798"/>
      <c r="Z703" s="798"/>
      <c r="AA703" s="798"/>
    </row>
    <row r="704">
      <c r="A704" s="798"/>
      <c r="B704" s="798"/>
      <c r="C704" s="798"/>
      <c r="D704" s="798"/>
      <c r="E704" s="798"/>
      <c r="F704" s="798"/>
      <c r="G704" s="798"/>
      <c r="H704" s="798"/>
      <c r="I704" s="798"/>
      <c r="J704" s="798"/>
      <c r="K704" s="798"/>
      <c r="L704" s="798"/>
      <c r="M704" s="798"/>
      <c r="N704" s="798"/>
      <c r="O704" s="798"/>
      <c r="P704" s="798"/>
      <c r="Q704" s="798"/>
      <c r="R704" s="798"/>
      <c r="S704" s="798"/>
      <c r="T704" s="798"/>
      <c r="U704" s="798"/>
      <c r="V704" s="798"/>
      <c r="W704" s="798"/>
      <c r="X704" s="798"/>
      <c r="Y704" s="798"/>
      <c r="Z704" s="798"/>
      <c r="AA704" s="798"/>
    </row>
    <row r="705">
      <c r="A705" s="798"/>
      <c r="B705" s="798"/>
      <c r="C705" s="798"/>
      <c r="D705" s="798"/>
      <c r="E705" s="798"/>
      <c r="F705" s="798"/>
      <c r="G705" s="798"/>
      <c r="H705" s="798"/>
      <c r="I705" s="798"/>
      <c r="J705" s="798"/>
      <c r="K705" s="798"/>
      <c r="L705" s="798"/>
      <c r="M705" s="798"/>
      <c r="N705" s="798"/>
      <c r="O705" s="798"/>
      <c r="P705" s="798"/>
      <c r="Q705" s="798"/>
      <c r="R705" s="798"/>
      <c r="S705" s="798"/>
      <c r="T705" s="798"/>
      <c r="U705" s="798"/>
      <c r="V705" s="798"/>
      <c r="W705" s="798"/>
      <c r="X705" s="798"/>
      <c r="Y705" s="798"/>
      <c r="Z705" s="798"/>
      <c r="AA705" s="798"/>
    </row>
    <row r="706">
      <c r="A706" s="798"/>
      <c r="B706" s="798"/>
      <c r="C706" s="798"/>
      <c r="D706" s="798"/>
      <c r="E706" s="798"/>
      <c r="F706" s="798"/>
      <c r="G706" s="798"/>
      <c r="H706" s="798"/>
      <c r="I706" s="798"/>
      <c r="J706" s="798"/>
      <c r="K706" s="798"/>
      <c r="L706" s="798"/>
      <c r="M706" s="798"/>
      <c r="N706" s="798"/>
      <c r="O706" s="798"/>
      <c r="P706" s="798"/>
      <c r="Q706" s="798"/>
      <c r="R706" s="798"/>
      <c r="S706" s="798"/>
      <c r="T706" s="798"/>
      <c r="U706" s="798"/>
      <c r="V706" s="798"/>
      <c r="W706" s="798"/>
      <c r="X706" s="798"/>
      <c r="Y706" s="798"/>
      <c r="Z706" s="798"/>
      <c r="AA706" s="798"/>
    </row>
    <row r="707">
      <c r="A707" s="798"/>
      <c r="B707" s="798"/>
      <c r="C707" s="798"/>
      <c r="D707" s="798"/>
      <c r="E707" s="798"/>
      <c r="F707" s="798"/>
      <c r="G707" s="798"/>
      <c r="H707" s="798"/>
      <c r="I707" s="798"/>
      <c r="J707" s="798"/>
      <c r="K707" s="798"/>
      <c r="L707" s="798"/>
      <c r="M707" s="798"/>
      <c r="N707" s="798"/>
      <c r="O707" s="798"/>
      <c r="P707" s="798"/>
      <c r="Q707" s="798"/>
      <c r="R707" s="798"/>
      <c r="S707" s="798"/>
      <c r="T707" s="798"/>
      <c r="U707" s="798"/>
      <c r="V707" s="798"/>
      <c r="W707" s="798"/>
      <c r="X707" s="798"/>
      <c r="Y707" s="798"/>
      <c r="Z707" s="798"/>
      <c r="AA707" s="798"/>
    </row>
    <row r="708">
      <c r="A708" s="798"/>
      <c r="B708" s="798"/>
      <c r="C708" s="798"/>
      <c r="D708" s="798"/>
      <c r="E708" s="798"/>
      <c r="F708" s="798"/>
      <c r="G708" s="798"/>
      <c r="H708" s="798"/>
      <c r="I708" s="798"/>
      <c r="J708" s="798"/>
      <c r="K708" s="798"/>
      <c r="L708" s="798"/>
      <c r="M708" s="798"/>
      <c r="N708" s="798"/>
      <c r="O708" s="798"/>
      <c r="P708" s="798"/>
      <c r="Q708" s="798"/>
      <c r="R708" s="798"/>
      <c r="S708" s="798"/>
      <c r="T708" s="798"/>
      <c r="U708" s="798"/>
      <c r="V708" s="798"/>
      <c r="W708" s="798"/>
      <c r="X708" s="798"/>
      <c r="Y708" s="798"/>
      <c r="Z708" s="798"/>
      <c r="AA708" s="798"/>
    </row>
    <row r="709">
      <c r="A709" s="798"/>
      <c r="B709" s="798"/>
      <c r="C709" s="798"/>
      <c r="D709" s="798"/>
      <c r="E709" s="798"/>
      <c r="F709" s="798"/>
      <c r="G709" s="798"/>
      <c r="H709" s="798"/>
      <c r="I709" s="798"/>
      <c r="J709" s="798"/>
      <c r="K709" s="798"/>
      <c r="L709" s="798"/>
      <c r="M709" s="798"/>
      <c r="N709" s="798"/>
      <c r="O709" s="798"/>
      <c r="P709" s="798"/>
      <c r="Q709" s="798"/>
      <c r="R709" s="798"/>
      <c r="S709" s="798"/>
      <c r="T709" s="798"/>
      <c r="U709" s="798"/>
      <c r="V709" s="798"/>
      <c r="W709" s="798"/>
      <c r="X709" s="798"/>
      <c r="Y709" s="798"/>
      <c r="Z709" s="798"/>
      <c r="AA709" s="798"/>
    </row>
    <row r="710">
      <c r="A710" s="798"/>
      <c r="B710" s="798"/>
      <c r="C710" s="798"/>
      <c r="D710" s="798"/>
      <c r="E710" s="798"/>
      <c r="F710" s="798"/>
      <c r="G710" s="798"/>
      <c r="H710" s="798"/>
      <c r="I710" s="798"/>
      <c r="J710" s="798"/>
      <c r="K710" s="798"/>
      <c r="L710" s="798"/>
      <c r="M710" s="798"/>
      <c r="N710" s="798"/>
      <c r="O710" s="798"/>
      <c r="P710" s="798"/>
      <c r="Q710" s="798"/>
      <c r="R710" s="798"/>
      <c r="S710" s="798"/>
      <c r="T710" s="798"/>
      <c r="U710" s="798"/>
      <c r="V710" s="798"/>
      <c r="W710" s="798"/>
      <c r="X710" s="798"/>
      <c r="Y710" s="798"/>
      <c r="Z710" s="798"/>
      <c r="AA710" s="798"/>
    </row>
    <row r="711">
      <c r="A711" s="798"/>
      <c r="B711" s="798"/>
      <c r="C711" s="798"/>
      <c r="D711" s="798"/>
      <c r="E711" s="798"/>
      <c r="F711" s="798"/>
      <c r="G711" s="798"/>
      <c r="H711" s="798"/>
      <c r="I711" s="798"/>
      <c r="J711" s="798"/>
      <c r="K711" s="798"/>
      <c r="L711" s="798"/>
      <c r="M711" s="798"/>
      <c r="N711" s="798"/>
      <c r="O711" s="798"/>
      <c r="P711" s="798"/>
      <c r="Q711" s="798"/>
      <c r="R711" s="798"/>
      <c r="S711" s="798"/>
      <c r="T711" s="798"/>
      <c r="U711" s="798"/>
      <c r="V711" s="798"/>
      <c r="W711" s="798"/>
      <c r="X711" s="798"/>
      <c r="Y711" s="798"/>
      <c r="Z711" s="798"/>
      <c r="AA711" s="798"/>
    </row>
    <row r="712">
      <c r="A712" s="798"/>
      <c r="B712" s="798"/>
      <c r="C712" s="798"/>
      <c r="D712" s="798"/>
      <c r="E712" s="798"/>
      <c r="F712" s="798"/>
      <c r="G712" s="798"/>
      <c r="H712" s="798"/>
      <c r="I712" s="798"/>
      <c r="J712" s="798"/>
      <c r="K712" s="798"/>
      <c r="L712" s="798"/>
      <c r="M712" s="798"/>
      <c r="N712" s="798"/>
      <c r="O712" s="798"/>
      <c r="P712" s="798"/>
      <c r="Q712" s="798"/>
      <c r="R712" s="798"/>
      <c r="S712" s="798"/>
      <c r="T712" s="798"/>
      <c r="U712" s="798"/>
      <c r="V712" s="798"/>
      <c r="W712" s="798"/>
      <c r="X712" s="798"/>
      <c r="Y712" s="798"/>
      <c r="Z712" s="798"/>
      <c r="AA712" s="798"/>
    </row>
    <row r="713">
      <c r="A713" s="798"/>
      <c r="B713" s="798"/>
      <c r="C713" s="798"/>
      <c r="D713" s="798"/>
      <c r="E713" s="798"/>
      <c r="F713" s="798"/>
      <c r="G713" s="798"/>
      <c r="H713" s="798"/>
      <c r="I713" s="798"/>
      <c r="J713" s="798"/>
      <c r="K713" s="798"/>
      <c r="L713" s="798"/>
      <c r="M713" s="798"/>
      <c r="N713" s="798"/>
      <c r="O713" s="798"/>
      <c r="P713" s="798"/>
      <c r="Q713" s="798"/>
      <c r="R713" s="798"/>
      <c r="S713" s="798"/>
      <c r="T713" s="798"/>
      <c r="U713" s="798"/>
      <c r="V713" s="798"/>
      <c r="W713" s="798"/>
      <c r="X713" s="798"/>
      <c r="Y713" s="798"/>
      <c r="Z713" s="798"/>
      <c r="AA713" s="798"/>
    </row>
    <row r="714">
      <c r="A714" s="798"/>
      <c r="B714" s="798"/>
      <c r="C714" s="798"/>
      <c r="D714" s="798"/>
      <c r="E714" s="798"/>
      <c r="F714" s="798"/>
      <c r="G714" s="798"/>
      <c r="H714" s="798"/>
      <c r="I714" s="798"/>
      <c r="J714" s="798"/>
      <c r="K714" s="798"/>
      <c r="L714" s="798"/>
      <c r="M714" s="798"/>
      <c r="N714" s="798"/>
      <c r="O714" s="798"/>
      <c r="P714" s="798"/>
      <c r="Q714" s="798"/>
      <c r="R714" s="798"/>
      <c r="S714" s="798"/>
      <c r="T714" s="798"/>
      <c r="U714" s="798"/>
      <c r="V714" s="798"/>
      <c r="W714" s="798"/>
      <c r="X714" s="798"/>
      <c r="Y714" s="798"/>
      <c r="Z714" s="798"/>
      <c r="AA714" s="798"/>
    </row>
    <row r="715">
      <c r="A715" s="798"/>
      <c r="B715" s="798"/>
      <c r="C715" s="798"/>
      <c r="D715" s="798"/>
      <c r="E715" s="798"/>
      <c r="F715" s="798"/>
      <c r="G715" s="798"/>
      <c r="H715" s="798"/>
      <c r="I715" s="798"/>
      <c r="J715" s="798"/>
      <c r="K715" s="798"/>
      <c r="L715" s="798"/>
      <c r="M715" s="798"/>
      <c r="N715" s="798"/>
      <c r="O715" s="798"/>
      <c r="P715" s="798"/>
      <c r="Q715" s="798"/>
      <c r="R715" s="798"/>
      <c r="S715" s="798"/>
      <c r="T715" s="798"/>
      <c r="U715" s="798"/>
      <c r="V715" s="798"/>
      <c r="W715" s="798"/>
      <c r="X715" s="798"/>
      <c r="Y715" s="798"/>
      <c r="Z715" s="798"/>
      <c r="AA715" s="798"/>
    </row>
    <row r="716">
      <c r="A716" s="798"/>
      <c r="B716" s="798"/>
      <c r="C716" s="798"/>
      <c r="D716" s="798"/>
      <c r="E716" s="798"/>
      <c r="F716" s="798"/>
      <c r="G716" s="798"/>
      <c r="H716" s="798"/>
      <c r="I716" s="798"/>
      <c r="J716" s="798"/>
      <c r="K716" s="798"/>
      <c r="L716" s="798"/>
      <c r="M716" s="798"/>
      <c r="N716" s="798"/>
      <c r="O716" s="798"/>
      <c r="P716" s="798"/>
      <c r="Q716" s="798"/>
      <c r="R716" s="798"/>
      <c r="S716" s="798"/>
      <c r="T716" s="798"/>
      <c r="U716" s="798"/>
      <c r="V716" s="798"/>
      <c r="W716" s="798"/>
      <c r="X716" s="798"/>
      <c r="Y716" s="798"/>
      <c r="Z716" s="798"/>
      <c r="AA716" s="798"/>
    </row>
    <row r="717">
      <c r="A717" s="798"/>
      <c r="B717" s="798"/>
      <c r="C717" s="798"/>
      <c r="D717" s="798"/>
      <c r="E717" s="798"/>
      <c r="F717" s="798"/>
      <c r="G717" s="798"/>
      <c r="H717" s="798"/>
      <c r="I717" s="798"/>
      <c r="J717" s="798"/>
      <c r="K717" s="798"/>
      <c r="L717" s="798"/>
      <c r="M717" s="798"/>
      <c r="N717" s="798"/>
      <c r="O717" s="798"/>
      <c r="P717" s="798"/>
      <c r="Q717" s="798"/>
      <c r="R717" s="798"/>
      <c r="S717" s="798"/>
      <c r="T717" s="798"/>
      <c r="U717" s="798"/>
      <c r="V717" s="798"/>
      <c r="W717" s="798"/>
      <c r="X717" s="798"/>
      <c r="Y717" s="798"/>
      <c r="Z717" s="798"/>
      <c r="AA717" s="798"/>
    </row>
    <row r="718">
      <c r="A718" s="798"/>
      <c r="B718" s="798"/>
      <c r="C718" s="798"/>
      <c r="D718" s="798"/>
      <c r="E718" s="798"/>
      <c r="F718" s="798"/>
      <c r="G718" s="798"/>
      <c r="H718" s="798"/>
      <c r="I718" s="798"/>
      <c r="J718" s="798"/>
      <c r="K718" s="798"/>
      <c r="L718" s="798"/>
      <c r="M718" s="798"/>
      <c r="N718" s="798"/>
      <c r="O718" s="798"/>
      <c r="P718" s="798"/>
      <c r="Q718" s="798"/>
      <c r="R718" s="798"/>
      <c r="S718" s="798"/>
      <c r="T718" s="798"/>
      <c r="U718" s="798"/>
      <c r="V718" s="798"/>
      <c r="W718" s="798"/>
      <c r="X718" s="798"/>
      <c r="Y718" s="798"/>
      <c r="Z718" s="798"/>
      <c r="AA718" s="798"/>
    </row>
    <row r="719">
      <c r="A719" s="798"/>
      <c r="B719" s="798"/>
      <c r="C719" s="798"/>
      <c r="D719" s="798"/>
      <c r="E719" s="798"/>
      <c r="F719" s="798"/>
      <c r="G719" s="798"/>
      <c r="H719" s="798"/>
      <c r="I719" s="798"/>
      <c r="J719" s="798"/>
      <c r="K719" s="798"/>
      <c r="L719" s="798"/>
      <c r="M719" s="798"/>
      <c r="N719" s="798"/>
      <c r="O719" s="798"/>
      <c r="P719" s="798"/>
      <c r="Q719" s="798"/>
      <c r="R719" s="798"/>
      <c r="S719" s="798"/>
      <c r="T719" s="798"/>
      <c r="U719" s="798"/>
      <c r="V719" s="798"/>
      <c r="W719" s="798"/>
      <c r="X719" s="798"/>
      <c r="Y719" s="798"/>
      <c r="Z719" s="798"/>
      <c r="AA719" s="798"/>
    </row>
    <row r="720">
      <c r="A720" s="798"/>
      <c r="B720" s="798"/>
      <c r="C720" s="798"/>
      <c r="D720" s="798"/>
      <c r="E720" s="798"/>
      <c r="F720" s="798"/>
      <c r="G720" s="798"/>
      <c r="H720" s="798"/>
      <c r="I720" s="798"/>
      <c r="J720" s="798"/>
      <c r="K720" s="798"/>
      <c r="L720" s="798"/>
      <c r="M720" s="798"/>
      <c r="N720" s="798"/>
      <c r="O720" s="798"/>
      <c r="P720" s="798"/>
      <c r="Q720" s="798"/>
      <c r="R720" s="798"/>
      <c r="S720" s="798"/>
      <c r="T720" s="798"/>
      <c r="U720" s="798"/>
      <c r="V720" s="798"/>
      <c r="W720" s="798"/>
      <c r="X720" s="798"/>
      <c r="Y720" s="798"/>
      <c r="Z720" s="798"/>
      <c r="AA720" s="798"/>
    </row>
    <row r="721">
      <c r="A721" s="798"/>
      <c r="B721" s="798"/>
      <c r="C721" s="798"/>
      <c r="D721" s="798"/>
      <c r="E721" s="798"/>
      <c r="F721" s="798"/>
      <c r="G721" s="798"/>
      <c r="H721" s="798"/>
      <c r="I721" s="798"/>
      <c r="J721" s="798"/>
      <c r="K721" s="798"/>
      <c r="L721" s="798"/>
      <c r="M721" s="798"/>
      <c r="N721" s="798"/>
      <c r="O721" s="798"/>
      <c r="P721" s="798"/>
      <c r="Q721" s="798"/>
      <c r="R721" s="798"/>
      <c r="S721" s="798"/>
      <c r="T721" s="798"/>
      <c r="U721" s="798"/>
      <c r="V721" s="798"/>
      <c r="W721" s="798"/>
      <c r="X721" s="798"/>
      <c r="Y721" s="798"/>
      <c r="Z721" s="798"/>
      <c r="AA721" s="798"/>
    </row>
    <row r="722">
      <c r="A722" s="798"/>
      <c r="B722" s="798"/>
      <c r="C722" s="798"/>
      <c r="D722" s="798"/>
      <c r="E722" s="798"/>
      <c r="F722" s="798"/>
      <c r="G722" s="798"/>
      <c r="H722" s="798"/>
      <c r="I722" s="798"/>
      <c r="J722" s="798"/>
      <c r="K722" s="798"/>
      <c r="L722" s="798"/>
      <c r="M722" s="798"/>
      <c r="N722" s="798"/>
      <c r="O722" s="798"/>
      <c r="P722" s="798"/>
      <c r="Q722" s="798"/>
      <c r="R722" s="798"/>
      <c r="S722" s="798"/>
      <c r="T722" s="798"/>
      <c r="U722" s="798"/>
      <c r="V722" s="798"/>
      <c r="W722" s="798"/>
      <c r="X722" s="798"/>
      <c r="Y722" s="798"/>
      <c r="Z722" s="798"/>
      <c r="AA722" s="798"/>
    </row>
    <row r="723">
      <c r="A723" s="798"/>
      <c r="B723" s="798"/>
      <c r="C723" s="798"/>
      <c r="D723" s="798"/>
      <c r="E723" s="798"/>
      <c r="F723" s="798"/>
      <c r="G723" s="798"/>
      <c r="H723" s="798"/>
      <c r="I723" s="798"/>
      <c r="J723" s="798"/>
      <c r="K723" s="798"/>
      <c r="L723" s="798"/>
      <c r="M723" s="798"/>
      <c r="N723" s="798"/>
      <c r="O723" s="798"/>
      <c r="P723" s="798"/>
      <c r="Q723" s="798"/>
      <c r="R723" s="798"/>
      <c r="S723" s="798"/>
      <c r="T723" s="798"/>
      <c r="U723" s="798"/>
      <c r="V723" s="798"/>
      <c r="W723" s="798"/>
      <c r="X723" s="798"/>
      <c r="Y723" s="798"/>
      <c r="Z723" s="798"/>
      <c r="AA723" s="798"/>
    </row>
    <row r="724">
      <c r="A724" s="798"/>
      <c r="B724" s="798"/>
      <c r="C724" s="798"/>
      <c r="D724" s="798"/>
      <c r="E724" s="798"/>
      <c r="F724" s="798"/>
      <c r="G724" s="798"/>
      <c r="H724" s="798"/>
      <c r="I724" s="798"/>
      <c r="J724" s="798"/>
      <c r="K724" s="798"/>
      <c r="L724" s="798"/>
      <c r="M724" s="798"/>
      <c r="N724" s="798"/>
      <c r="O724" s="798"/>
      <c r="P724" s="798"/>
      <c r="Q724" s="798"/>
      <c r="R724" s="798"/>
      <c r="S724" s="798"/>
      <c r="T724" s="798"/>
      <c r="U724" s="798"/>
      <c r="V724" s="798"/>
      <c r="W724" s="798"/>
      <c r="X724" s="798"/>
      <c r="Y724" s="798"/>
      <c r="Z724" s="798"/>
      <c r="AA724" s="798"/>
    </row>
    <row r="725">
      <c r="A725" s="798"/>
      <c r="B725" s="798"/>
      <c r="C725" s="798"/>
      <c r="D725" s="798"/>
      <c r="E725" s="798"/>
      <c r="F725" s="798"/>
      <c r="G725" s="798"/>
      <c r="H725" s="798"/>
      <c r="I725" s="798"/>
      <c r="J725" s="798"/>
      <c r="K725" s="798"/>
      <c r="L725" s="798"/>
      <c r="M725" s="798"/>
      <c r="N725" s="798"/>
      <c r="O725" s="798"/>
      <c r="P725" s="798"/>
      <c r="Q725" s="798"/>
      <c r="R725" s="798"/>
      <c r="S725" s="798"/>
      <c r="T725" s="798"/>
      <c r="U725" s="798"/>
      <c r="V725" s="798"/>
      <c r="W725" s="798"/>
      <c r="X725" s="798"/>
      <c r="Y725" s="798"/>
      <c r="Z725" s="798"/>
      <c r="AA725" s="798"/>
    </row>
    <row r="726">
      <c r="A726" s="798"/>
      <c r="B726" s="798"/>
      <c r="C726" s="798"/>
      <c r="D726" s="798"/>
      <c r="E726" s="798"/>
      <c r="F726" s="798"/>
      <c r="G726" s="798"/>
      <c r="H726" s="798"/>
      <c r="I726" s="798"/>
      <c r="J726" s="798"/>
      <c r="K726" s="798"/>
      <c r="L726" s="798"/>
      <c r="M726" s="798"/>
      <c r="N726" s="798"/>
      <c r="O726" s="798"/>
      <c r="P726" s="798"/>
      <c r="Q726" s="798"/>
      <c r="R726" s="798"/>
      <c r="S726" s="798"/>
      <c r="T726" s="798"/>
      <c r="U726" s="798"/>
      <c r="V726" s="798"/>
      <c r="W726" s="798"/>
      <c r="X726" s="798"/>
      <c r="Y726" s="798"/>
      <c r="Z726" s="798"/>
      <c r="AA726" s="798"/>
    </row>
    <row r="727">
      <c r="A727" s="798"/>
      <c r="B727" s="798"/>
      <c r="C727" s="798"/>
      <c r="D727" s="798"/>
      <c r="E727" s="798"/>
      <c r="F727" s="798"/>
      <c r="G727" s="798"/>
      <c r="H727" s="798"/>
      <c r="I727" s="798"/>
      <c r="J727" s="798"/>
      <c r="K727" s="798"/>
      <c r="L727" s="798"/>
      <c r="M727" s="798"/>
      <c r="N727" s="798"/>
      <c r="O727" s="798"/>
      <c r="P727" s="798"/>
      <c r="Q727" s="798"/>
      <c r="R727" s="798"/>
      <c r="S727" s="798"/>
      <c r="T727" s="798"/>
      <c r="U727" s="798"/>
      <c r="V727" s="798"/>
      <c r="W727" s="798"/>
      <c r="X727" s="798"/>
      <c r="Y727" s="798"/>
      <c r="Z727" s="798"/>
      <c r="AA727" s="798"/>
    </row>
    <row r="728">
      <c r="A728" s="798"/>
      <c r="B728" s="798"/>
      <c r="C728" s="798"/>
      <c r="D728" s="798"/>
      <c r="E728" s="798"/>
      <c r="F728" s="798"/>
      <c r="G728" s="798"/>
      <c r="H728" s="798"/>
      <c r="I728" s="798"/>
      <c r="J728" s="798"/>
      <c r="K728" s="798"/>
      <c r="L728" s="798"/>
      <c r="M728" s="798"/>
      <c r="N728" s="798"/>
      <c r="O728" s="798"/>
      <c r="P728" s="798"/>
      <c r="Q728" s="798"/>
      <c r="R728" s="798"/>
      <c r="S728" s="798"/>
      <c r="T728" s="798"/>
      <c r="U728" s="798"/>
      <c r="V728" s="798"/>
      <c r="W728" s="798"/>
      <c r="X728" s="798"/>
      <c r="Y728" s="798"/>
      <c r="Z728" s="798"/>
      <c r="AA728" s="798"/>
    </row>
    <row r="729">
      <c r="A729" s="798"/>
      <c r="B729" s="798"/>
      <c r="C729" s="798"/>
      <c r="D729" s="798"/>
      <c r="E729" s="798"/>
      <c r="F729" s="798"/>
      <c r="G729" s="798"/>
      <c r="H729" s="798"/>
      <c r="I729" s="798"/>
      <c r="J729" s="798"/>
      <c r="K729" s="798"/>
      <c r="L729" s="798"/>
      <c r="M729" s="798"/>
      <c r="N729" s="798"/>
      <c r="O729" s="798"/>
      <c r="P729" s="798"/>
      <c r="Q729" s="798"/>
      <c r="R729" s="798"/>
      <c r="S729" s="798"/>
      <c r="T729" s="798"/>
      <c r="U729" s="798"/>
      <c r="V729" s="798"/>
      <c r="W729" s="798"/>
      <c r="X729" s="798"/>
      <c r="Y729" s="798"/>
      <c r="Z729" s="798"/>
      <c r="AA729" s="798"/>
    </row>
    <row r="730">
      <c r="A730" s="798"/>
      <c r="B730" s="798"/>
      <c r="C730" s="798"/>
      <c r="D730" s="798"/>
      <c r="E730" s="798"/>
      <c r="F730" s="798"/>
      <c r="G730" s="798"/>
      <c r="H730" s="798"/>
      <c r="I730" s="798"/>
      <c r="J730" s="798"/>
      <c r="K730" s="798"/>
      <c r="L730" s="798"/>
      <c r="M730" s="798"/>
      <c r="N730" s="798"/>
      <c r="O730" s="798"/>
      <c r="P730" s="798"/>
      <c r="Q730" s="798"/>
      <c r="R730" s="798"/>
      <c r="S730" s="798"/>
      <c r="T730" s="798"/>
      <c r="U730" s="798"/>
      <c r="V730" s="798"/>
      <c r="W730" s="798"/>
      <c r="X730" s="798"/>
      <c r="Y730" s="798"/>
      <c r="Z730" s="798"/>
      <c r="AA730" s="798"/>
    </row>
    <row r="731">
      <c r="A731" s="798"/>
      <c r="B731" s="798"/>
      <c r="C731" s="798"/>
      <c r="D731" s="798"/>
      <c r="E731" s="798"/>
      <c r="F731" s="798"/>
      <c r="G731" s="798"/>
      <c r="H731" s="798"/>
      <c r="I731" s="798"/>
      <c r="J731" s="798"/>
      <c r="K731" s="798"/>
      <c r="L731" s="798"/>
      <c r="M731" s="798"/>
      <c r="N731" s="798"/>
      <c r="O731" s="798"/>
      <c r="P731" s="798"/>
      <c r="Q731" s="798"/>
      <c r="R731" s="798"/>
      <c r="S731" s="798"/>
      <c r="T731" s="798"/>
      <c r="U731" s="798"/>
      <c r="V731" s="798"/>
      <c r="W731" s="798"/>
      <c r="X731" s="798"/>
      <c r="Y731" s="798"/>
      <c r="Z731" s="798"/>
      <c r="AA731" s="798"/>
    </row>
    <row r="732">
      <c r="A732" s="798"/>
      <c r="B732" s="798"/>
      <c r="C732" s="798"/>
      <c r="D732" s="798"/>
      <c r="E732" s="798"/>
      <c r="F732" s="798"/>
      <c r="G732" s="798"/>
      <c r="H732" s="798"/>
      <c r="I732" s="798"/>
      <c r="J732" s="798"/>
      <c r="K732" s="798"/>
      <c r="L732" s="798"/>
      <c r="M732" s="798"/>
      <c r="N732" s="798"/>
      <c r="O732" s="798"/>
      <c r="P732" s="798"/>
      <c r="Q732" s="798"/>
      <c r="R732" s="798"/>
      <c r="S732" s="798"/>
      <c r="T732" s="798"/>
      <c r="U732" s="798"/>
      <c r="V732" s="798"/>
      <c r="W732" s="798"/>
      <c r="X732" s="798"/>
      <c r="Y732" s="798"/>
      <c r="Z732" s="798"/>
      <c r="AA732" s="798"/>
    </row>
    <row r="733">
      <c r="A733" s="798"/>
      <c r="B733" s="798"/>
      <c r="C733" s="798"/>
      <c r="D733" s="798"/>
      <c r="E733" s="798"/>
      <c r="F733" s="798"/>
      <c r="G733" s="798"/>
      <c r="H733" s="798"/>
      <c r="I733" s="798"/>
      <c r="J733" s="798"/>
      <c r="K733" s="798"/>
      <c r="L733" s="798"/>
      <c r="M733" s="798"/>
      <c r="N733" s="798"/>
      <c r="O733" s="798"/>
      <c r="P733" s="798"/>
      <c r="Q733" s="798"/>
      <c r="R733" s="798"/>
      <c r="S733" s="798"/>
      <c r="T733" s="798"/>
      <c r="U733" s="798"/>
      <c r="V733" s="798"/>
      <c r="W733" s="798"/>
      <c r="X733" s="798"/>
      <c r="Y733" s="798"/>
      <c r="Z733" s="798"/>
      <c r="AA733" s="798"/>
    </row>
    <row r="734">
      <c r="A734" s="798"/>
      <c r="B734" s="798"/>
      <c r="C734" s="798"/>
      <c r="D734" s="798"/>
      <c r="E734" s="798"/>
      <c r="F734" s="798"/>
      <c r="G734" s="798"/>
      <c r="H734" s="798"/>
      <c r="I734" s="798"/>
      <c r="J734" s="798"/>
      <c r="K734" s="798"/>
      <c r="L734" s="798"/>
      <c r="M734" s="798"/>
      <c r="N734" s="798"/>
      <c r="O734" s="798"/>
      <c r="P734" s="798"/>
      <c r="Q734" s="798"/>
      <c r="R734" s="798"/>
      <c r="S734" s="798"/>
      <c r="T734" s="798"/>
      <c r="U734" s="798"/>
      <c r="V734" s="798"/>
      <c r="W734" s="798"/>
      <c r="X734" s="798"/>
      <c r="Y734" s="798"/>
      <c r="Z734" s="798"/>
      <c r="AA734" s="798"/>
    </row>
    <row r="735">
      <c r="A735" s="798"/>
      <c r="B735" s="798"/>
      <c r="C735" s="798"/>
      <c r="D735" s="798"/>
      <c r="E735" s="798"/>
      <c r="F735" s="798"/>
      <c r="G735" s="798"/>
      <c r="H735" s="798"/>
      <c r="I735" s="798"/>
      <c r="J735" s="798"/>
      <c r="K735" s="798"/>
      <c r="L735" s="798"/>
      <c r="M735" s="798"/>
      <c r="N735" s="798"/>
      <c r="O735" s="798"/>
      <c r="P735" s="798"/>
      <c r="Q735" s="798"/>
      <c r="R735" s="798"/>
      <c r="S735" s="798"/>
      <c r="T735" s="798"/>
      <c r="U735" s="798"/>
      <c r="V735" s="798"/>
      <c r="W735" s="798"/>
      <c r="X735" s="798"/>
      <c r="Y735" s="798"/>
      <c r="Z735" s="798"/>
      <c r="AA735" s="798"/>
    </row>
    <row r="736">
      <c r="A736" s="798"/>
      <c r="B736" s="798"/>
      <c r="C736" s="798"/>
      <c r="D736" s="798"/>
      <c r="E736" s="798"/>
      <c r="F736" s="798"/>
      <c r="G736" s="798"/>
      <c r="H736" s="798"/>
      <c r="I736" s="798"/>
      <c r="J736" s="798"/>
      <c r="K736" s="798"/>
      <c r="L736" s="798"/>
      <c r="M736" s="798"/>
      <c r="N736" s="798"/>
      <c r="O736" s="798"/>
      <c r="P736" s="798"/>
      <c r="Q736" s="798"/>
      <c r="R736" s="798"/>
      <c r="S736" s="798"/>
      <c r="T736" s="798"/>
      <c r="U736" s="798"/>
      <c r="V736" s="798"/>
      <c r="W736" s="798"/>
      <c r="X736" s="798"/>
      <c r="Y736" s="798"/>
      <c r="Z736" s="798"/>
      <c r="AA736" s="798"/>
    </row>
    <row r="737">
      <c r="A737" s="798"/>
      <c r="B737" s="798"/>
      <c r="C737" s="798"/>
      <c r="D737" s="798"/>
      <c r="E737" s="798"/>
      <c r="F737" s="798"/>
      <c r="G737" s="798"/>
      <c r="H737" s="798"/>
      <c r="I737" s="798"/>
      <c r="J737" s="798"/>
      <c r="K737" s="798"/>
      <c r="L737" s="798"/>
      <c r="M737" s="798"/>
      <c r="N737" s="798"/>
      <c r="O737" s="798"/>
      <c r="P737" s="798"/>
      <c r="Q737" s="798"/>
      <c r="R737" s="798"/>
      <c r="S737" s="798"/>
      <c r="T737" s="798"/>
      <c r="U737" s="798"/>
      <c r="V737" s="798"/>
      <c r="W737" s="798"/>
      <c r="X737" s="798"/>
      <c r="Y737" s="798"/>
      <c r="Z737" s="798"/>
      <c r="AA737" s="798"/>
    </row>
    <row r="738">
      <c r="A738" s="798"/>
      <c r="B738" s="798"/>
      <c r="C738" s="798"/>
      <c r="D738" s="798"/>
      <c r="E738" s="798"/>
      <c r="F738" s="798"/>
      <c r="G738" s="798"/>
      <c r="H738" s="798"/>
      <c r="I738" s="798"/>
      <c r="J738" s="798"/>
      <c r="K738" s="798"/>
      <c r="L738" s="798"/>
      <c r="M738" s="798"/>
      <c r="N738" s="798"/>
      <c r="O738" s="798"/>
      <c r="P738" s="798"/>
      <c r="Q738" s="798"/>
      <c r="R738" s="798"/>
      <c r="S738" s="798"/>
      <c r="T738" s="798"/>
      <c r="U738" s="798"/>
      <c r="V738" s="798"/>
      <c r="W738" s="798"/>
      <c r="X738" s="798"/>
      <c r="Y738" s="798"/>
      <c r="Z738" s="798"/>
      <c r="AA738" s="798"/>
    </row>
    <row r="739">
      <c r="A739" s="798"/>
      <c r="B739" s="798"/>
      <c r="C739" s="798"/>
      <c r="D739" s="798"/>
      <c r="E739" s="798"/>
      <c r="F739" s="798"/>
      <c r="G739" s="798"/>
      <c r="H739" s="798"/>
      <c r="I739" s="798"/>
      <c r="J739" s="798"/>
      <c r="K739" s="798"/>
      <c r="L739" s="798"/>
      <c r="M739" s="798"/>
      <c r="N739" s="798"/>
      <c r="O739" s="798"/>
      <c r="P739" s="798"/>
      <c r="Q739" s="798"/>
      <c r="R739" s="798"/>
      <c r="S739" s="798"/>
      <c r="T739" s="798"/>
      <c r="U739" s="798"/>
      <c r="V739" s="798"/>
      <c r="W739" s="798"/>
      <c r="X739" s="798"/>
      <c r="Y739" s="798"/>
      <c r="Z739" s="798"/>
      <c r="AA739" s="798"/>
    </row>
    <row r="740">
      <c r="A740" s="798"/>
      <c r="B740" s="798"/>
      <c r="C740" s="798"/>
      <c r="D740" s="798"/>
      <c r="E740" s="798"/>
      <c r="F740" s="798"/>
      <c r="G740" s="798"/>
      <c r="H740" s="798"/>
      <c r="I740" s="798"/>
      <c r="J740" s="798"/>
      <c r="K740" s="798"/>
      <c r="L740" s="798"/>
      <c r="M740" s="798"/>
      <c r="N740" s="798"/>
      <c r="O740" s="798"/>
      <c r="P740" s="798"/>
      <c r="Q740" s="798"/>
      <c r="R740" s="798"/>
      <c r="S740" s="798"/>
      <c r="T740" s="798"/>
      <c r="U740" s="798"/>
      <c r="V740" s="798"/>
      <c r="W740" s="798"/>
      <c r="X740" s="798"/>
      <c r="Y740" s="798"/>
      <c r="Z740" s="798"/>
      <c r="AA740" s="798"/>
    </row>
    <row r="741">
      <c r="A741" s="798"/>
      <c r="B741" s="798"/>
      <c r="C741" s="798"/>
      <c r="D741" s="798"/>
      <c r="E741" s="798"/>
      <c r="F741" s="798"/>
      <c r="G741" s="798"/>
      <c r="H741" s="798"/>
      <c r="I741" s="798"/>
      <c r="J741" s="798"/>
      <c r="K741" s="798"/>
      <c r="L741" s="798"/>
      <c r="M741" s="798"/>
      <c r="N741" s="798"/>
      <c r="O741" s="798"/>
      <c r="P741" s="798"/>
      <c r="Q741" s="798"/>
      <c r="R741" s="798"/>
      <c r="S741" s="798"/>
      <c r="T741" s="798"/>
      <c r="U741" s="798"/>
      <c r="V741" s="798"/>
      <c r="W741" s="798"/>
      <c r="X741" s="798"/>
      <c r="Y741" s="798"/>
      <c r="Z741" s="798"/>
      <c r="AA741" s="798"/>
    </row>
    <row r="742">
      <c r="A742" s="798"/>
      <c r="B742" s="798"/>
      <c r="C742" s="798"/>
      <c r="D742" s="798"/>
      <c r="E742" s="798"/>
      <c r="F742" s="798"/>
      <c r="G742" s="798"/>
      <c r="H742" s="798"/>
      <c r="I742" s="798"/>
      <c r="J742" s="798"/>
      <c r="K742" s="798"/>
      <c r="L742" s="798"/>
      <c r="M742" s="798"/>
      <c r="N742" s="798"/>
      <c r="O742" s="798"/>
      <c r="P742" s="798"/>
      <c r="Q742" s="798"/>
      <c r="R742" s="798"/>
      <c r="S742" s="798"/>
      <c r="T742" s="798"/>
      <c r="U742" s="798"/>
      <c r="V742" s="798"/>
      <c r="W742" s="798"/>
      <c r="X742" s="798"/>
      <c r="Y742" s="798"/>
      <c r="Z742" s="798"/>
      <c r="AA742" s="798"/>
    </row>
    <row r="743">
      <c r="A743" s="798"/>
      <c r="B743" s="798"/>
      <c r="C743" s="798"/>
      <c r="D743" s="798"/>
      <c r="E743" s="798"/>
      <c r="F743" s="798"/>
      <c r="G743" s="798"/>
      <c r="H743" s="798"/>
      <c r="I743" s="798"/>
      <c r="J743" s="798"/>
      <c r="K743" s="798"/>
      <c r="L743" s="798"/>
      <c r="M743" s="798"/>
      <c r="N743" s="798"/>
      <c r="O743" s="798"/>
      <c r="P743" s="798"/>
      <c r="Q743" s="798"/>
      <c r="R743" s="798"/>
      <c r="S743" s="798"/>
      <c r="T743" s="798"/>
      <c r="U743" s="798"/>
      <c r="V743" s="798"/>
      <c r="W743" s="798"/>
      <c r="X743" s="798"/>
      <c r="Y743" s="798"/>
      <c r="Z743" s="798"/>
      <c r="AA743" s="798"/>
    </row>
    <row r="744">
      <c r="A744" s="798"/>
      <c r="B744" s="798"/>
      <c r="C744" s="798"/>
      <c r="D744" s="798"/>
      <c r="E744" s="798"/>
      <c r="F744" s="798"/>
      <c r="G744" s="798"/>
      <c r="H744" s="798"/>
      <c r="I744" s="798"/>
      <c r="J744" s="798"/>
      <c r="K744" s="798"/>
      <c r="L744" s="798"/>
      <c r="M744" s="798"/>
      <c r="N744" s="798"/>
      <c r="O744" s="798"/>
      <c r="P744" s="798"/>
      <c r="Q744" s="798"/>
      <c r="R744" s="798"/>
      <c r="S744" s="798"/>
      <c r="T744" s="798"/>
      <c r="U744" s="798"/>
      <c r="V744" s="798"/>
      <c r="W744" s="798"/>
      <c r="X744" s="798"/>
      <c r="Y744" s="798"/>
      <c r="Z744" s="798"/>
      <c r="AA744" s="798"/>
    </row>
    <row r="745">
      <c r="A745" s="798"/>
      <c r="B745" s="798"/>
      <c r="C745" s="798"/>
      <c r="D745" s="798"/>
      <c r="E745" s="798"/>
      <c r="F745" s="798"/>
      <c r="G745" s="798"/>
      <c r="H745" s="798"/>
      <c r="I745" s="798"/>
      <c r="J745" s="798"/>
      <c r="K745" s="798"/>
      <c r="L745" s="798"/>
      <c r="M745" s="798"/>
      <c r="N745" s="798"/>
      <c r="O745" s="798"/>
      <c r="P745" s="798"/>
      <c r="Q745" s="798"/>
      <c r="R745" s="798"/>
      <c r="S745" s="798"/>
      <c r="T745" s="798"/>
      <c r="U745" s="798"/>
      <c r="V745" s="798"/>
      <c r="W745" s="798"/>
      <c r="X745" s="798"/>
      <c r="Y745" s="798"/>
      <c r="Z745" s="798"/>
      <c r="AA745" s="798"/>
    </row>
    <row r="746">
      <c r="A746" s="798"/>
      <c r="B746" s="798"/>
      <c r="C746" s="798"/>
      <c r="D746" s="798"/>
      <c r="E746" s="798"/>
      <c r="F746" s="798"/>
      <c r="G746" s="798"/>
      <c r="H746" s="798"/>
      <c r="I746" s="798"/>
      <c r="J746" s="798"/>
      <c r="K746" s="798"/>
      <c r="L746" s="798"/>
      <c r="M746" s="798"/>
      <c r="N746" s="798"/>
      <c r="O746" s="798"/>
      <c r="P746" s="798"/>
      <c r="Q746" s="798"/>
      <c r="R746" s="798"/>
      <c r="S746" s="798"/>
      <c r="T746" s="798"/>
      <c r="U746" s="798"/>
      <c r="V746" s="798"/>
      <c r="W746" s="798"/>
      <c r="X746" s="798"/>
      <c r="Y746" s="798"/>
      <c r="Z746" s="798"/>
      <c r="AA746" s="798"/>
    </row>
    <row r="747">
      <c r="A747" s="798"/>
      <c r="B747" s="798"/>
      <c r="C747" s="798"/>
      <c r="D747" s="798"/>
      <c r="E747" s="798"/>
      <c r="F747" s="798"/>
      <c r="G747" s="798"/>
      <c r="H747" s="798"/>
      <c r="I747" s="798"/>
      <c r="J747" s="798"/>
      <c r="K747" s="798"/>
      <c r="L747" s="798"/>
      <c r="M747" s="798"/>
      <c r="N747" s="798"/>
      <c r="O747" s="798"/>
      <c r="P747" s="798"/>
      <c r="Q747" s="798"/>
      <c r="R747" s="798"/>
      <c r="S747" s="798"/>
      <c r="T747" s="798"/>
      <c r="U747" s="798"/>
      <c r="V747" s="798"/>
      <c r="W747" s="798"/>
      <c r="X747" s="798"/>
      <c r="Y747" s="798"/>
      <c r="Z747" s="798"/>
      <c r="AA747" s="798"/>
    </row>
    <row r="748">
      <c r="A748" s="798"/>
      <c r="B748" s="798"/>
      <c r="C748" s="798"/>
      <c r="D748" s="798"/>
      <c r="E748" s="798"/>
      <c r="F748" s="798"/>
      <c r="G748" s="798"/>
      <c r="H748" s="798"/>
      <c r="I748" s="798"/>
      <c r="J748" s="798"/>
      <c r="K748" s="798"/>
      <c r="L748" s="798"/>
      <c r="M748" s="798"/>
      <c r="N748" s="798"/>
      <c r="O748" s="798"/>
      <c r="P748" s="798"/>
      <c r="Q748" s="798"/>
      <c r="R748" s="798"/>
      <c r="S748" s="798"/>
      <c r="T748" s="798"/>
      <c r="U748" s="798"/>
      <c r="V748" s="798"/>
      <c r="W748" s="798"/>
      <c r="X748" s="798"/>
      <c r="Y748" s="798"/>
      <c r="Z748" s="798"/>
      <c r="AA748" s="798"/>
    </row>
    <row r="749">
      <c r="A749" s="798"/>
      <c r="B749" s="798"/>
      <c r="C749" s="798"/>
      <c r="D749" s="798"/>
      <c r="E749" s="798"/>
      <c r="F749" s="798"/>
      <c r="G749" s="798"/>
      <c r="H749" s="798"/>
      <c r="I749" s="798"/>
      <c r="J749" s="798"/>
      <c r="K749" s="798"/>
      <c r="L749" s="798"/>
      <c r="M749" s="798"/>
      <c r="N749" s="798"/>
      <c r="O749" s="798"/>
      <c r="P749" s="798"/>
      <c r="Q749" s="798"/>
      <c r="R749" s="798"/>
      <c r="S749" s="798"/>
      <c r="T749" s="798"/>
      <c r="U749" s="798"/>
      <c r="V749" s="798"/>
      <c r="W749" s="798"/>
      <c r="X749" s="798"/>
      <c r="Y749" s="798"/>
      <c r="Z749" s="798"/>
      <c r="AA749" s="798"/>
    </row>
    <row r="750">
      <c r="A750" s="798"/>
      <c r="B750" s="798"/>
      <c r="C750" s="798"/>
      <c r="D750" s="798"/>
      <c r="E750" s="798"/>
      <c r="F750" s="798"/>
      <c r="G750" s="798"/>
      <c r="H750" s="798"/>
      <c r="I750" s="798"/>
      <c r="J750" s="798"/>
      <c r="K750" s="798"/>
      <c r="L750" s="798"/>
      <c r="M750" s="798"/>
      <c r="N750" s="798"/>
      <c r="O750" s="798"/>
      <c r="P750" s="798"/>
      <c r="Q750" s="798"/>
      <c r="R750" s="798"/>
      <c r="S750" s="798"/>
      <c r="T750" s="798"/>
      <c r="U750" s="798"/>
      <c r="V750" s="798"/>
      <c r="W750" s="798"/>
      <c r="X750" s="798"/>
      <c r="Y750" s="798"/>
      <c r="Z750" s="798"/>
      <c r="AA750" s="798"/>
    </row>
    <row r="751">
      <c r="A751" s="798"/>
      <c r="B751" s="798"/>
      <c r="C751" s="798"/>
      <c r="D751" s="798"/>
      <c r="E751" s="798"/>
      <c r="F751" s="798"/>
      <c r="G751" s="798"/>
      <c r="H751" s="798"/>
      <c r="I751" s="798"/>
      <c r="J751" s="798"/>
      <c r="K751" s="798"/>
      <c r="L751" s="798"/>
      <c r="M751" s="798"/>
      <c r="N751" s="798"/>
      <c r="O751" s="798"/>
      <c r="P751" s="798"/>
      <c r="Q751" s="798"/>
      <c r="R751" s="798"/>
      <c r="S751" s="798"/>
      <c r="T751" s="798"/>
      <c r="U751" s="798"/>
      <c r="V751" s="798"/>
      <c r="W751" s="798"/>
      <c r="X751" s="798"/>
      <c r="Y751" s="798"/>
      <c r="Z751" s="798"/>
      <c r="AA751" s="798"/>
    </row>
    <row r="752">
      <c r="A752" s="798"/>
      <c r="B752" s="798"/>
      <c r="C752" s="798"/>
      <c r="D752" s="798"/>
      <c r="E752" s="798"/>
      <c r="F752" s="798"/>
      <c r="G752" s="798"/>
      <c r="H752" s="798"/>
      <c r="I752" s="798"/>
      <c r="J752" s="798"/>
      <c r="K752" s="798"/>
      <c r="L752" s="798"/>
      <c r="M752" s="798"/>
      <c r="N752" s="798"/>
      <c r="O752" s="798"/>
      <c r="P752" s="798"/>
      <c r="Q752" s="798"/>
      <c r="R752" s="798"/>
      <c r="S752" s="798"/>
      <c r="T752" s="798"/>
      <c r="U752" s="798"/>
      <c r="V752" s="798"/>
      <c r="W752" s="798"/>
      <c r="X752" s="798"/>
      <c r="Y752" s="798"/>
      <c r="Z752" s="798"/>
      <c r="AA752" s="798"/>
    </row>
    <row r="753">
      <c r="A753" s="798"/>
      <c r="B753" s="798"/>
      <c r="C753" s="798"/>
      <c r="D753" s="798"/>
      <c r="E753" s="798"/>
      <c r="F753" s="798"/>
      <c r="G753" s="798"/>
      <c r="H753" s="798"/>
      <c r="I753" s="798"/>
      <c r="J753" s="798"/>
      <c r="K753" s="798"/>
      <c r="L753" s="798"/>
      <c r="M753" s="798"/>
      <c r="N753" s="798"/>
      <c r="O753" s="798"/>
      <c r="P753" s="798"/>
      <c r="Q753" s="798"/>
      <c r="R753" s="798"/>
      <c r="S753" s="798"/>
      <c r="T753" s="798"/>
      <c r="U753" s="798"/>
      <c r="V753" s="798"/>
      <c r="W753" s="798"/>
      <c r="X753" s="798"/>
      <c r="Y753" s="798"/>
      <c r="Z753" s="798"/>
      <c r="AA753" s="798"/>
    </row>
    <row r="754">
      <c r="A754" s="798"/>
      <c r="B754" s="798"/>
      <c r="C754" s="798"/>
      <c r="D754" s="798"/>
      <c r="E754" s="798"/>
      <c r="F754" s="798"/>
      <c r="G754" s="798"/>
      <c r="H754" s="798"/>
      <c r="I754" s="798"/>
      <c r="J754" s="798"/>
      <c r="K754" s="798"/>
      <c r="L754" s="798"/>
      <c r="M754" s="798"/>
      <c r="N754" s="798"/>
      <c r="O754" s="798"/>
      <c r="P754" s="798"/>
      <c r="Q754" s="798"/>
      <c r="R754" s="798"/>
      <c r="S754" s="798"/>
      <c r="T754" s="798"/>
      <c r="U754" s="798"/>
      <c r="V754" s="798"/>
      <c r="W754" s="798"/>
      <c r="X754" s="798"/>
      <c r="Y754" s="798"/>
      <c r="Z754" s="798"/>
      <c r="AA754" s="798"/>
    </row>
    <row r="755">
      <c r="A755" s="798"/>
      <c r="B755" s="798"/>
      <c r="C755" s="798"/>
      <c r="D755" s="798"/>
      <c r="E755" s="798"/>
      <c r="F755" s="798"/>
      <c r="G755" s="798"/>
      <c r="H755" s="798"/>
      <c r="I755" s="798"/>
      <c r="J755" s="798"/>
      <c r="K755" s="798"/>
      <c r="L755" s="798"/>
      <c r="M755" s="798"/>
      <c r="N755" s="798"/>
      <c r="O755" s="798"/>
      <c r="P755" s="798"/>
      <c r="Q755" s="798"/>
      <c r="R755" s="798"/>
      <c r="S755" s="798"/>
      <c r="T755" s="798"/>
      <c r="U755" s="798"/>
      <c r="V755" s="798"/>
      <c r="W755" s="798"/>
      <c r="X755" s="798"/>
      <c r="Y755" s="798"/>
      <c r="Z755" s="798"/>
      <c r="AA755" s="798"/>
    </row>
    <row r="756">
      <c r="A756" s="798"/>
      <c r="B756" s="798"/>
      <c r="C756" s="798"/>
      <c r="D756" s="798"/>
      <c r="E756" s="798"/>
      <c r="F756" s="798"/>
      <c r="G756" s="798"/>
      <c r="H756" s="798"/>
      <c r="I756" s="798"/>
      <c r="J756" s="798"/>
      <c r="K756" s="798"/>
      <c r="L756" s="798"/>
      <c r="M756" s="798"/>
      <c r="N756" s="798"/>
      <c r="O756" s="798"/>
      <c r="P756" s="798"/>
      <c r="Q756" s="798"/>
      <c r="R756" s="798"/>
      <c r="S756" s="798"/>
      <c r="T756" s="798"/>
      <c r="U756" s="798"/>
      <c r="V756" s="798"/>
      <c r="W756" s="798"/>
      <c r="X756" s="798"/>
      <c r="Y756" s="798"/>
      <c r="Z756" s="798"/>
      <c r="AA756" s="798"/>
    </row>
    <row r="757">
      <c r="A757" s="798"/>
      <c r="B757" s="798"/>
      <c r="C757" s="798"/>
      <c r="D757" s="798"/>
      <c r="E757" s="798"/>
      <c r="F757" s="798"/>
      <c r="G757" s="798"/>
      <c r="H757" s="798"/>
      <c r="I757" s="798"/>
      <c r="J757" s="798"/>
      <c r="K757" s="798"/>
      <c r="L757" s="798"/>
      <c r="M757" s="798"/>
      <c r="N757" s="798"/>
      <c r="O757" s="798"/>
      <c r="P757" s="798"/>
      <c r="Q757" s="798"/>
      <c r="R757" s="798"/>
      <c r="S757" s="798"/>
      <c r="T757" s="798"/>
      <c r="U757" s="798"/>
      <c r="V757" s="798"/>
      <c r="W757" s="798"/>
      <c r="X757" s="798"/>
      <c r="Y757" s="798"/>
      <c r="Z757" s="798"/>
      <c r="AA757" s="798"/>
    </row>
    <row r="758">
      <c r="A758" s="798"/>
      <c r="B758" s="798"/>
      <c r="C758" s="798"/>
      <c r="D758" s="798"/>
      <c r="E758" s="798"/>
      <c r="F758" s="798"/>
      <c r="G758" s="798"/>
      <c r="H758" s="798"/>
      <c r="I758" s="798"/>
      <c r="J758" s="798"/>
      <c r="K758" s="798"/>
      <c r="L758" s="798"/>
      <c r="M758" s="798"/>
      <c r="N758" s="798"/>
      <c r="O758" s="798"/>
      <c r="P758" s="798"/>
      <c r="Q758" s="798"/>
      <c r="R758" s="798"/>
      <c r="S758" s="798"/>
      <c r="T758" s="798"/>
      <c r="U758" s="798"/>
      <c r="V758" s="798"/>
      <c r="W758" s="798"/>
      <c r="X758" s="798"/>
      <c r="Y758" s="798"/>
      <c r="Z758" s="798"/>
      <c r="AA758" s="798"/>
    </row>
    <row r="759">
      <c r="A759" s="798"/>
      <c r="B759" s="798"/>
      <c r="C759" s="798"/>
      <c r="D759" s="798"/>
      <c r="E759" s="798"/>
      <c r="F759" s="798"/>
      <c r="G759" s="798"/>
      <c r="H759" s="798"/>
      <c r="I759" s="798"/>
      <c r="J759" s="798"/>
      <c r="K759" s="798"/>
      <c r="L759" s="798"/>
      <c r="M759" s="798"/>
      <c r="N759" s="798"/>
      <c r="O759" s="798"/>
      <c r="P759" s="798"/>
      <c r="Q759" s="798"/>
      <c r="R759" s="798"/>
      <c r="S759" s="798"/>
      <c r="T759" s="798"/>
      <c r="U759" s="798"/>
      <c r="V759" s="798"/>
      <c r="W759" s="798"/>
      <c r="X759" s="798"/>
      <c r="Y759" s="798"/>
      <c r="Z759" s="798"/>
      <c r="AA759" s="798"/>
    </row>
    <row r="760">
      <c r="A760" s="798"/>
      <c r="B760" s="798"/>
      <c r="C760" s="798"/>
      <c r="D760" s="798"/>
      <c r="E760" s="798"/>
      <c r="F760" s="798"/>
      <c r="G760" s="798"/>
      <c r="H760" s="798"/>
      <c r="I760" s="798"/>
      <c r="J760" s="798"/>
      <c r="K760" s="798"/>
      <c r="L760" s="798"/>
      <c r="M760" s="798"/>
      <c r="N760" s="798"/>
      <c r="O760" s="798"/>
      <c r="P760" s="798"/>
      <c r="Q760" s="798"/>
      <c r="R760" s="798"/>
      <c r="S760" s="798"/>
      <c r="T760" s="798"/>
      <c r="U760" s="798"/>
      <c r="V760" s="798"/>
      <c r="W760" s="798"/>
      <c r="X760" s="798"/>
      <c r="Y760" s="798"/>
      <c r="Z760" s="798"/>
      <c r="AA760" s="798"/>
    </row>
    <row r="761">
      <c r="A761" s="798"/>
      <c r="B761" s="798"/>
      <c r="C761" s="798"/>
      <c r="D761" s="798"/>
      <c r="E761" s="798"/>
      <c r="F761" s="798"/>
      <c r="G761" s="798"/>
      <c r="H761" s="798"/>
      <c r="I761" s="798"/>
      <c r="J761" s="798"/>
      <c r="K761" s="798"/>
      <c r="L761" s="798"/>
      <c r="M761" s="798"/>
      <c r="N761" s="798"/>
      <c r="O761" s="798"/>
      <c r="P761" s="798"/>
      <c r="Q761" s="798"/>
      <c r="R761" s="798"/>
      <c r="S761" s="798"/>
      <c r="T761" s="798"/>
      <c r="U761" s="798"/>
      <c r="V761" s="798"/>
      <c r="W761" s="798"/>
      <c r="X761" s="798"/>
      <c r="Y761" s="798"/>
      <c r="Z761" s="798"/>
      <c r="AA761" s="798"/>
    </row>
    <row r="762">
      <c r="A762" s="798"/>
      <c r="B762" s="798"/>
      <c r="C762" s="798"/>
      <c r="D762" s="798"/>
      <c r="E762" s="798"/>
      <c r="F762" s="798"/>
      <c r="G762" s="798"/>
      <c r="H762" s="798"/>
      <c r="I762" s="798"/>
      <c r="J762" s="798"/>
      <c r="K762" s="798"/>
      <c r="L762" s="798"/>
      <c r="M762" s="798"/>
      <c r="N762" s="798"/>
      <c r="O762" s="798"/>
      <c r="P762" s="798"/>
      <c r="Q762" s="798"/>
      <c r="R762" s="798"/>
      <c r="S762" s="798"/>
      <c r="T762" s="798"/>
      <c r="U762" s="798"/>
      <c r="V762" s="798"/>
      <c r="W762" s="798"/>
      <c r="X762" s="798"/>
      <c r="Y762" s="798"/>
      <c r="Z762" s="798"/>
      <c r="AA762" s="798"/>
    </row>
    <row r="763">
      <c r="A763" s="798"/>
      <c r="B763" s="798"/>
      <c r="C763" s="798"/>
      <c r="D763" s="798"/>
      <c r="E763" s="798"/>
      <c r="F763" s="798"/>
      <c r="G763" s="798"/>
      <c r="H763" s="798"/>
      <c r="I763" s="798"/>
      <c r="J763" s="798"/>
      <c r="K763" s="798"/>
      <c r="L763" s="798"/>
      <c r="M763" s="798"/>
      <c r="N763" s="798"/>
      <c r="O763" s="798"/>
      <c r="P763" s="798"/>
      <c r="Q763" s="798"/>
      <c r="R763" s="798"/>
      <c r="S763" s="798"/>
      <c r="T763" s="798"/>
      <c r="U763" s="798"/>
      <c r="V763" s="798"/>
      <c r="W763" s="798"/>
      <c r="X763" s="798"/>
      <c r="Y763" s="798"/>
      <c r="Z763" s="798"/>
      <c r="AA763" s="798"/>
    </row>
    <row r="764">
      <c r="A764" s="798"/>
      <c r="B764" s="798"/>
      <c r="C764" s="798"/>
      <c r="D764" s="798"/>
      <c r="E764" s="798"/>
      <c r="F764" s="798"/>
      <c r="G764" s="798"/>
      <c r="H764" s="798"/>
      <c r="I764" s="798"/>
      <c r="J764" s="798"/>
      <c r="K764" s="798"/>
      <c r="L764" s="798"/>
      <c r="M764" s="798"/>
      <c r="N764" s="798"/>
      <c r="O764" s="798"/>
      <c r="P764" s="798"/>
      <c r="Q764" s="798"/>
      <c r="R764" s="798"/>
      <c r="S764" s="798"/>
      <c r="T764" s="798"/>
      <c r="U764" s="798"/>
      <c r="V764" s="798"/>
      <c r="W764" s="798"/>
      <c r="X764" s="798"/>
      <c r="Y764" s="798"/>
      <c r="Z764" s="798"/>
      <c r="AA764" s="798"/>
    </row>
    <row r="765">
      <c r="A765" s="798"/>
      <c r="B765" s="798"/>
      <c r="C765" s="798"/>
      <c r="D765" s="798"/>
      <c r="E765" s="798"/>
      <c r="F765" s="798"/>
      <c r="G765" s="798"/>
      <c r="H765" s="798"/>
      <c r="I765" s="798"/>
      <c r="J765" s="798"/>
      <c r="K765" s="798"/>
      <c r="L765" s="798"/>
      <c r="M765" s="798"/>
      <c r="N765" s="798"/>
      <c r="O765" s="798"/>
      <c r="P765" s="798"/>
      <c r="Q765" s="798"/>
      <c r="R765" s="798"/>
      <c r="S765" s="798"/>
      <c r="T765" s="798"/>
      <c r="U765" s="798"/>
      <c r="V765" s="798"/>
      <c r="W765" s="798"/>
      <c r="X765" s="798"/>
      <c r="Y765" s="798"/>
      <c r="Z765" s="798"/>
      <c r="AA765" s="798"/>
    </row>
    <row r="766">
      <c r="A766" s="798"/>
      <c r="B766" s="798"/>
      <c r="C766" s="798"/>
      <c r="D766" s="798"/>
      <c r="E766" s="798"/>
      <c r="F766" s="798"/>
      <c r="G766" s="798"/>
      <c r="H766" s="798"/>
      <c r="I766" s="798"/>
      <c r="J766" s="798"/>
      <c r="K766" s="798"/>
      <c r="L766" s="798"/>
      <c r="M766" s="798"/>
      <c r="N766" s="798"/>
      <c r="O766" s="798"/>
      <c r="P766" s="798"/>
      <c r="Q766" s="798"/>
      <c r="R766" s="798"/>
      <c r="S766" s="798"/>
      <c r="T766" s="798"/>
      <c r="U766" s="798"/>
      <c r="V766" s="798"/>
      <c r="W766" s="798"/>
      <c r="X766" s="798"/>
      <c r="Y766" s="798"/>
      <c r="Z766" s="798"/>
      <c r="AA766" s="798"/>
    </row>
    <row r="767">
      <c r="A767" s="798"/>
      <c r="B767" s="798"/>
      <c r="C767" s="798"/>
      <c r="D767" s="798"/>
      <c r="E767" s="798"/>
      <c r="F767" s="798"/>
      <c r="G767" s="798"/>
      <c r="H767" s="798"/>
      <c r="I767" s="798"/>
      <c r="J767" s="798"/>
      <c r="K767" s="798"/>
      <c r="L767" s="798"/>
      <c r="M767" s="798"/>
      <c r="N767" s="798"/>
      <c r="O767" s="798"/>
      <c r="P767" s="798"/>
      <c r="Q767" s="798"/>
      <c r="R767" s="798"/>
      <c r="S767" s="798"/>
      <c r="T767" s="798"/>
      <c r="U767" s="798"/>
      <c r="V767" s="798"/>
      <c r="W767" s="798"/>
      <c r="X767" s="798"/>
      <c r="Y767" s="798"/>
      <c r="Z767" s="798"/>
      <c r="AA767" s="798"/>
    </row>
    <row r="768">
      <c r="A768" s="798"/>
      <c r="B768" s="798"/>
      <c r="C768" s="798"/>
      <c r="D768" s="798"/>
      <c r="E768" s="798"/>
      <c r="F768" s="798"/>
      <c r="G768" s="798"/>
      <c r="H768" s="798"/>
      <c r="I768" s="798"/>
      <c r="J768" s="798"/>
      <c r="K768" s="798"/>
      <c r="L768" s="798"/>
      <c r="M768" s="798"/>
      <c r="N768" s="798"/>
      <c r="O768" s="798"/>
      <c r="P768" s="798"/>
      <c r="Q768" s="798"/>
      <c r="R768" s="798"/>
      <c r="S768" s="798"/>
      <c r="T768" s="798"/>
      <c r="U768" s="798"/>
      <c r="V768" s="798"/>
      <c r="W768" s="798"/>
      <c r="X768" s="798"/>
      <c r="Y768" s="798"/>
      <c r="Z768" s="798"/>
      <c r="AA768" s="798"/>
    </row>
    <row r="769">
      <c r="A769" s="798"/>
      <c r="B769" s="798"/>
      <c r="C769" s="798"/>
      <c r="D769" s="798"/>
      <c r="E769" s="798"/>
      <c r="F769" s="798"/>
      <c r="G769" s="798"/>
      <c r="H769" s="798"/>
      <c r="I769" s="798"/>
      <c r="J769" s="798"/>
      <c r="K769" s="798"/>
      <c r="L769" s="798"/>
      <c r="M769" s="798"/>
      <c r="N769" s="798"/>
      <c r="O769" s="798"/>
      <c r="P769" s="798"/>
      <c r="Q769" s="798"/>
      <c r="R769" s="798"/>
      <c r="S769" s="798"/>
      <c r="T769" s="798"/>
      <c r="U769" s="798"/>
      <c r="V769" s="798"/>
      <c r="W769" s="798"/>
      <c r="X769" s="798"/>
      <c r="Y769" s="798"/>
      <c r="Z769" s="798"/>
      <c r="AA769" s="798"/>
    </row>
    <row r="770">
      <c r="A770" s="798"/>
      <c r="B770" s="798"/>
      <c r="C770" s="798"/>
      <c r="D770" s="798"/>
      <c r="E770" s="798"/>
      <c r="F770" s="798"/>
      <c r="G770" s="798"/>
      <c r="H770" s="798"/>
      <c r="I770" s="798"/>
      <c r="J770" s="798"/>
      <c r="K770" s="798"/>
      <c r="L770" s="798"/>
      <c r="M770" s="798"/>
      <c r="N770" s="798"/>
      <c r="O770" s="798"/>
      <c r="P770" s="798"/>
      <c r="Q770" s="798"/>
      <c r="R770" s="798"/>
      <c r="S770" s="798"/>
      <c r="T770" s="798"/>
      <c r="U770" s="798"/>
      <c r="V770" s="798"/>
      <c r="W770" s="798"/>
      <c r="X770" s="798"/>
      <c r="Y770" s="798"/>
      <c r="Z770" s="798"/>
      <c r="AA770" s="798"/>
    </row>
    <row r="771">
      <c r="A771" s="798"/>
      <c r="B771" s="798"/>
      <c r="C771" s="798"/>
      <c r="D771" s="798"/>
      <c r="E771" s="798"/>
      <c r="F771" s="798"/>
      <c r="G771" s="798"/>
      <c r="H771" s="798"/>
      <c r="I771" s="798"/>
      <c r="J771" s="798"/>
      <c r="K771" s="798"/>
      <c r="L771" s="798"/>
      <c r="M771" s="798"/>
      <c r="N771" s="798"/>
      <c r="O771" s="798"/>
      <c r="P771" s="798"/>
      <c r="Q771" s="798"/>
      <c r="R771" s="798"/>
      <c r="S771" s="798"/>
      <c r="T771" s="798"/>
      <c r="U771" s="798"/>
      <c r="V771" s="798"/>
      <c r="W771" s="798"/>
      <c r="X771" s="798"/>
      <c r="Y771" s="798"/>
      <c r="Z771" s="798"/>
      <c r="AA771" s="798"/>
    </row>
    <row r="772">
      <c r="A772" s="798"/>
      <c r="B772" s="798"/>
      <c r="C772" s="798"/>
      <c r="D772" s="798"/>
      <c r="E772" s="798"/>
      <c r="F772" s="798"/>
      <c r="G772" s="798"/>
      <c r="H772" s="798"/>
      <c r="I772" s="798"/>
      <c r="J772" s="798"/>
      <c r="K772" s="798"/>
      <c r="L772" s="798"/>
      <c r="M772" s="798"/>
      <c r="N772" s="798"/>
      <c r="O772" s="798"/>
      <c r="P772" s="798"/>
      <c r="Q772" s="798"/>
      <c r="R772" s="798"/>
      <c r="S772" s="798"/>
      <c r="T772" s="798"/>
      <c r="U772" s="798"/>
      <c r="V772" s="798"/>
      <c r="W772" s="798"/>
      <c r="X772" s="798"/>
      <c r="Y772" s="798"/>
      <c r="Z772" s="798"/>
      <c r="AA772" s="798"/>
    </row>
    <row r="773">
      <c r="A773" s="798"/>
      <c r="B773" s="798"/>
      <c r="C773" s="798"/>
      <c r="D773" s="798"/>
      <c r="E773" s="798"/>
      <c r="F773" s="798"/>
      <c r="G773" s="798"/>
      <c r="H773" s="798"/>
      <c r="I773" s="798"/>
      <c r="J773" s="798"/>
      <c r="K773" s="798"/>
      <c r="L773" s="798"/>
      <c r="M773" s="798"/>
      <c r="N773" s="798"/>
      <c r="O773" s="798"/>
      <c r="P773" s="798"/>
      <c r="Q773" s="798"/>
      <c r="R773" s="798"/>
      <c r="S773" s="798"/>
      <c r="T773" s="798"/>
      <c r="U773" s="798"/>
      <c r="V773" s="798"/>
      <c r="W773" s="798"/>
      <c r="X773" s="798"/>
      <c r="Y773" s="798"/>
      <c r="Z773" s="798"/>
      <c r="AA773" s="798"/>
    </row>
    <row r="774">
      <c r="A774" s="798"/>
      <c r="B774" s="798"/>
      <c r="C774" s="798"/>
      <c r="D774" s="798"/>
      <c r="E774" s="798"/>
      <c r="F774" s="798"/>
      <c r="G774" s="798"/>
      <c r="H774" s="798"/>
      <c r="I774" s="798"/>
      <c r="J774" s="798"/>
      <c r="K774" s="798"/>
      <c r="L774" s="798"/>
      <c r="M774" s="798"/>
      <c r="N774" s="798"/>
      <c r="O774" s="798"/>
      <c r="P774" s="798"/>
      <c r="Q774" s="798"/>
      <c r="R774" s="798"/>
      <c r="S774" s="798"/>
      <c r="T774" s="798"/>
      <c r="U774" s="798"/>
      <c r="V774" s="798"/>
      <c r="W774" s="798"/>
      <c r="X774" s="798"/>
      <c r="Y774" s="798"/>
      <c r="Z774" s="798"/>
      <c r="AA774" s="798"/>
    </row>
    <row r="775">
      <c r="A775" s="798"/>
      <c r="B775" s="798"/>
      <c r="C775" s="798"/>
      <c r="D775" s="798"/>
      <c r="E775" s="798"/>
      <c r="F775" s="798"/>
      <c r="G775" s="798"/>
      <c r="H775" s="798"/>
      <c r="I775" s="798"/>
      <c r="J775" s="798"/>
      <c r="K775" s="798"/>
      <c r="L775" s="798"/>
      <c r="M775" s="798"/>
      <c r="N775" s="798"/>
      <c r="O775" s="798"/>
      <c r="P775" s="798"/>
      <c r="Q775" s="798"/>
      <c r="R775" s="798"/>
      <c r="S775" s="798"/>
      <c r="T775" s="798"/>
      <c r="U775" s="798"/>
      <c r="V775" s="798"/>
      <c r="W775" s="798"/>
      <c r="X775" s="798"/>
      <c r="Y775" s="798"/>
      <c r="Z775" s="798"/>
      <c r="AA775" s="798"/>
    </row>
    <row r="776">
      <c r="A776" s="798"/>
      <c r="B776" s="798"/>
      <c r="C776" s="798"/>
      <c r="D776" s="798"/>
      <c r="E776" s="798"/>
      <c r="F776" s="798"/>
      <c r="G776" s="798"/>
      <c r="H776" s="798"/>
      <c r="I776" s="798"/>
      <c r="J776" s="798"/>
      <c r="K776" s="798"/>
      <c r="L776" s="798"/>
      <c r="M776" s="798"/>
      <c r="N776" s="798"/>
      <c r="O776" s="798"/>
      <c r="P776" s="798"/>
      <c r="Q776" s="798"/>
      <c r="R776" s="798"/>
      <c r="S776" s="798"/>
      <c r="T776" s="798"/>
      <c r="U776" s="798"/>
      <c r="V776" s="798"/>
      <c r="W776" s="798"/>
      <c r="X776" s="798"/>
      <c r="Y776" s="798"/>
      <c r="Z776" s="798"/>
      <c r="AA776" s="798"/>
    </row>
    <row r="777">
      <c r="A777" s="798"/>
      <c r="B777" s="798"/>
      <c r="C777" s="798"/>
      <c r="D777" s="798"/>
      <c r="E777" s="798"/>
      <c r="F777" s="798"/>
      <c r="G777" s="798"/>
      <c r="H777" s="798"/>
      <c r="I777" s="798"/>
      <c r="J777" s="798"/>
      <c r="K777" s="798"/>
      <c r="L777" s="798"/>
      <c r="M777" s="798"/>
      <c r="N777" s="798"/>
      <c r="O777" s="798"/>
      <c r="P777" s="798"/>
      <c r="Q777" s="798"/>
      <c r="R777" s="798"/>
      <c r="S777" s="798"/>
      <c r="T777" s="798"/>
      <c r="U777" s="798"/>
      <c r="V777" s="798"/>
      <c r="W777" s="798"/>
      <c r="X777" s="798"/>
      <c r="Y777" s="798"/>
      <c r="Z777" s="798"/>
      <c r="AA777" s="798"/>
    </row>
    <row r="778">
      <c r="A778" s="798"/>
      <c r="B778" s="798"/>
      <c r="C778" s="798"/>
      <c r="D778" s="798"/>
      <c r="E778" s="798"/>
      <c r="F778" s="798"/>
      <c r="G778" s="798"/>
      <c r="H778" s="798"/>
      <c r="I778" s="798"/>
      <c r="J778" s="798"/>
      <c r="K778" s="798"/>
      <c r="L778" s="798"/>
      <c r="M778" s="798"/>
      <c r="N778" s="798"/>
      <c r="O778" s="798"/>
      <c r="P778" s="798"/>
      <c r="Q778" s="798"/>
      <c r="R778" s="798"/>
      <c r="S778" s="798"/>
      <c r="T778" s="798"/>
      <c r="U778" s="798"/>
      <c r="V778" s="798"/>
      <c r="W778" s="798"/>
      <c r="X778" s="798"/>
      <c r="Y778" s="798"/>
      <c r="Z778" s="798"/>
      <c r="AA778" s="798"/>
    </row>
    <row r="779">
      <c r="A779" s="798"/>
      <c r="B779" s="798"/>
      <c r="C779" s="798"/>
      <c r="D779" s="798"/>
      <c r="E779" s="798"/>
      <c r="F779" s="798"/>
      <c r="G779" s="798"/>
      <c r="H779" s="798"/>
      <c r="I779" s="798"/>
      <c r="J779" s="798"/>
      <c r="K779" s="798"/>
      <c r="L779" s="798"/>
      <c r="M779" s="798"/>
      <c r="N779" s="798"/>
      <c r="O779" s="798"/>
      <c r="P779" s="798"/>
      <c r="Q779" s="798"/>
      <c r="R779" s="798"/>
      <c r="S779" s="798"/>
      <c r="T779" s="798"/>
      <c r="U779" s="798"/>
      <c r="V779" s="798"/>
      <c r="W779" s="798"/>
      <c r="X779" s="798"/>
      <c r="Y779" s="798"/>
      <c r="Z779" s="798"/>
      <c r="AA779" s="798"/>
    </row>
    <row r="780">
      <c r="A780" s="798"/>
      <c r="B780" s="798"/>
      <c r="C780" s="798"/>
      <c r="D780" s="798"/>
      <c r="E780" s="798"/>
      <c r="F780" s="798"/>
      <c r="G780" s="798"/>
      <c r="H780" s="798"/>
      <c r="I780" s="798"/>
      <c r="J780" s="798"/>
      <c r="K780" s="798"/>
      <c r="L780" s="798"/>
      <c r="M780" s="798"/>
      <c r="N780" s="798"/>
      <c r="O780" s="798"/>
      <c r="P780" s="798"/>
      <c r="Q780" s="798"/>
      <c r="R780" s="798"/>
      <c r="S780" s="798"/>
      <c r="T780" s="798"/>
      <c r="U780" s="798"/>
      <c r="V780" s="798"/>
      <c r="W780" s="798"/>
      <c r="X780" s="798"/>
      <c r="Y780" s="798"/>
      <c r="Z780" s="798"/>
      <c r="AA780" s="798"/>
    </row>
    <row r="781">
      <c r="A781" s="798"/>
      <c r="B781" s="798"/>
      <c r="C781" s="798"/>
      <c r="D781" s="798"/>
      <c r="E781" s="798"/>
      <c r="F781" s="798"/>
      <c r="G781" s="798"/>
      <c r="H781" s="798"/>
      <c r="I781" s="798"/>
      <c r="J781" s="798"/>
      <c r="K781" s="798"/>
      <c r="L781" s="798"/>
      <c r="M781" s="798"/>
      <c r="N781" s="798"/>
      <c r="O781" s="798"/>
      <c r="P781" s="798"/>
      <c r="Q781" s="798"/>
      <c r="R781" s="798"/>
      <c r="S781" s="798"/>
      <c r="T781" s="798"/>
      <c r="U781" s="798"/>
      <c r="V781" s="798"/>
      <c r="W781" s="798"/>
      <c r="X781" s="798"/>
      <c r="Y781" s="798"/>
      <c r="Z781" s="798"/>
      <c r="AA781" s="798"/>
    </row>
    <row r="782">
      <c r="A782" s="798"/>
      <c r="B782" s="798"/>
      <c r="C782" s="798"/>
      <c r="D782" s="798"/>
      <c r="E782" s="798"/>
      <c r="F782" s="798"/>
      <c r="G782" s="798"/>
      <c r="H782" s="798"/>
      <c r="I782" s="798"/>
      <c r="J782" s="798"/>
      <c r="K782" s="798"/>
      <c r="L782" s="798"/>
      <c r="M782" s="798"/>
      <c r="N782" s="798"/>
      <c r="O782" s="798"/>
      <c r="P782" s="798"/>
      <c r="Q782" s="798"/>
      <c r="R782" s="798"/>
      <c r="S782" s="798"/>
      <c r="T782" s="798"/>
      <c r="U782" s="798"/>
      <c r="V782" s="798"/>
      <c r="W782" s="798"/>
      <c r="X782" s="798"/>
      <c r="Y782" s="798"/>
      <c r="Z782" s="798"/>
      <c r="AA782" s="798"/>
    </row>
    <row r="783">
      <c r="A783" s="798"/>
      <c r="B783" s="798"/>
      <c r="C783" s="798"/>
      <c r="D783" s="798"/>
      <c r="E783" s="798"/>
      <c r="F783" s="798"/>
      <c r="G783" s="798"/>
      <c r="H783" s="798"/>
      <c r="I783" s="798"/>
      <c r="J783" s="798"/>
      <c r="K783" s="798"/>
      <c r="L783" s="798"/>
      <c r="M783" s="798"/>
      <c r="N783" s="798"/>
      <c r="O783" s="798"/>
      <c r="P783" s="798"/>
      <c r="Q783" s="798"/>
      <c r="R783" s="798"/>
      <c r="S783" s="798"/>
      <c r="T783" s="798"/>
      <c r="U783" s="798"/>
      <c r="V783" s="798"/>
      <c r="W783" s="798"/>
      <c r="X783" s="798"/>
      <c r="Y783" s="798"/>
      <c r="Z783" s="798"/>
      <c r="AA783" s="798"/>
    </row>
    <row r="784">
      <c r="A784" s="798"/>
      <c r="B784" s="798"/>
      <c r="C784" s="798"/>
      <c r="D784" s="798"/>
      <c r="E784" s="798"/>
      <c r="F784" s="798"/>
      <c r="G784" s="798"/>
      <c r="H784" s="798"/>
      <c r="I784" s="798"/>
      <c r="J784" s="798"/>
      <c r="K784" s="798"/>
      <c r="L784" s="798"/>
      <c r="M784" s="798"/>
      <c r="N784" s="798"/>
      <c r="O784" s="798"/>
      <c r="P784" s="798"/>
      <c r="Q784" s="798"/>
      <c r="R784" s="798"/>
      <c r="S784" s="798"/>
      <c r="T784" s="798"/>
      <c r="U784" s="798"/>
      <c r="V784" s="798"/>
      <c r="W784" s="798"/>
      <c r="X784" s="798"/>
      <c r="Y784" s="798"/>
      <c r="Z784" s="798"/>
      <c r="AA784" s="798"/>
    </row>
    <row r="785">
      <c r="A785" s="798"/>
      <c r="B785" s="798"/>
      <c r="C785" s="798"/>
      <c r="D785" s="798"/>
      <c r="E785" s="798"/>
      <c r="F785" s="798"/>
      <c r="G785" s="798"/>
      <c r="H785" s="798"/>
      <c r="I785" s="798"/>
      <c r="J785" s="798"/>
      <c r="K785" s="798"/>
      <c r="L785" s="798"/>
      <c r="M785" s="798"/>
      <c r="N785" s="798"/>
      <c r="O785" s="798"/>
      <c r="P785" s="798"/>
      <c r="Q785" s="798"/>
      <c r="R785" s="798"/>
      <c r="S785" s="798"/>
      <c r="T785" s="798"/>
      <c r="U785" s="798"/>
      <c r="V785" s="798"/>
      <c r="W785" s="798"/>
      <c r="X785" s="798"/>
      <c r="Y785" s="798"/>
      <c r="Z785" s="798"/>
      <c r="AA785" s="798"/>
    </row>
    <row r="786">
      <c r="A786" s="798"/>
      <c r="B786" s="798"/>
      <c r="C786" s="798"/>
      <c r="D786" s="798"/>
      <c r="E786" s="798"/>
      <c r="F786" s="798"/>
      <c r="G786" s="798"/>
      <c r="H786" s="798"/>
      <c r="I786" s="798"/>
      <c r="J786" s="798"/>
      <c r="K786" s="798"/>
      <c r="L786" s="798"/>
      <c r="M786" s="798"/>
      <c r="N786" s="798"/>
      <c r="O786" s="798"/>
      <c r="P786" s="798"/>
      <c r="Q786" s="798"/>
      <c r="R786" s="798"/>
      <c r="S786" s="798"/>
      <c r="T786" s="798"/>
      <c r="U786" s="798"/>
      <c r="V786" s="798"/>
      <c r="W786" s="798"/>
      <c r="X786" s="798"/>
      <c r="Y786" s="798"/>
      <c r="Z786" s="798"/>
      <c r="AA786" s="798"/>
    </row>
    <row r="787">
      <c r="A787" s="798"/>
      <c r="B787" s="798"/>
      <c r="C787" s="798"/>
      <c r="D787" s="798"/>
      <c r="E787" s="798"/>
      <c r="F787" s="798"/>
      <c r="G787" s="798"/>
      <c r="H787" s="798"/>
      <c r="I787" s="798"/>
      <c r="J787" s="798"/>
      <c r="K787" s="798"/>
      <c r="L787" s="798"/>
      <c r="M787" s="798"/>
      <c r="N787" s="798"/>
      <c r="O787" s="798"/>
      <c r="P787" s="798"/>
      <c r="Q787" s="798"/>
      <c r="R787" s="798"/>
      <c r="S787" s="798"/>
      <c r="T787" s="798"/>
      <c r="U787" s="798"/>
      <c r="V787" s="798"/>
      <c r="W787" s="798"/>
      <c r="X787" s="798"/>
      <c r="Y787" s="798"/>
      <c r="Z787" s="798"/>
      <c r="AA787" s="798"/>
    </row>
    <row r="788">
      <c r="A788" s="798"/>
      <c r="B788" s="798"/>
      <c r="C788" s="798"/>
      <c r="D788" s="798"/>
      <c r="E788" s="798"/>
      <c r="F788" s="798"/>
      <c r="G788" s="798"/>
      <c r="H788" s="798"/>
      <c r="I788" s="798"/>
      <c r="J788" s="798"/>
      <c r="K788" s="798"/>
      <c r="L788" s="798"/>
      <c r="M788" s="798"/>
      <c r="N788" s="798"/>
      <c r="O788" s="798"/>
      <c r="P788" s="798"/>
      <c r="Q788" s="798"/>
      <c r="R788" s="798"/>
      <c r="S788" s="798"/>
      <c r="T788" s="798"/>
      <c r="U788" s="798"/>
      <c r="V788" s="798"/>
      <c r="W788" s="798"/>
      <c r="X788" s="798"/>
      <c r="Y788" s="798"/>
      <c r="Z788" s="798"/>
      <c r="AA788" s="798"/>
    </row>
    <row r="789">
      <c r="A789" s="798"/>
      <c r="B789" s="798"/>
      <c r="C789" s="798"/>
      <c r="D789" s="798"/>
      <c r="E789" s="798"/>
      <c r="F789" s="798"/>
      <c r="G789" s="798"/>
      <c r="H789" s="798"/>
      <c r="I789" s="798"/>
      <c r="J789" s="798"/>
      <c r="K789" s="798"/>
      <c r="L789" s="798"/>
      <c r="M789" s="798"/>
      <c r="N789" s="798"/>
      <c r="O789" s="798"/>
      <c r="P789" s="798"/>
      <c r="Q789" s="798"/>
      <c r="R789" s="798"/>
      <c r="S789" s="798"/>
      <c r="T789" s="798"/>
      <c r="U789" s="798"/>
      <c r="V789" s="798"/>
      <c r="W789" s="798"/>
      <c r="X789" s="798"/>
      <c r="Y789" s="798"/>
      <c r="Z789" s="798"/>
      <c r="AA789" s="798"/>
    </row>
    <row r="790">
      <c r="A790" s="798"/>
      <c r="B790" s="798"/>
      <c r="C790" s="798"/>
      <c r="D790" s="798"/>
      <c r="E790" s="798"/>
      <c r="F790" s="798"/>
      <c r="G790" s="798"/>
      <c r="H790" s="798"/>
      <c r="I790" s="798"/>
      <c r="J790" s="798"/>
      <c r="K790" s="798"/>
      <c r="L790" s="798"/>
      <c r="M790" s="798"/>
      <c r="N790" s="798"/>
      <c r="O790" s="798"/>
      <c r="P790" s="798"/>
      <c r="Q790" s="798"/>
      <c r="R790" s="798"/>
      <c r="S790" s="798"/>
      <c r="T790" s="798"/>
      <c r="U790" s="798"/>
      <c r="V790" s="798"/>
      <c r="W790" s="798"/>
      <c r="X790" s="798"/>
      <c r="Y790" s="798"/>
      <c r="Z790" s="798"/>
      <c r="AA790" s="798"/>
    </row>
    <row r="791">
      <c r="A791" s="798"/>
      <c r="B791" s="798"/>
      <c r="C791" s="798"/>
      <c r="D791" s="798"/>
      <c r="E791" s="798"/>
      <c r="F791" s="798"/>
      <c r="G791" s="798"/>
      <c r="H791" s="798"/>
      <c r="I791" s="798"/>
      <c r="J791" s="798"/>
      <c r="K791" s="798"/>
      <c r="L791" s="798"/>
      <c r="M791" s="798"/>
      <c r="N791" s="798"/>
      <c r="O791" s="798"/>
      <c r="P791" s="798"/>
      <c r="Q791" s="798"/>
      <c r="R791" s="798"/>
      <c r="S791" s="798"/>
      <c r="T791" s="798"/>
      <c r="U791" s="798"/>
      <c r="V791" s="798"/>
      <c r="W791" s="798"/>
      <c r="X791" s="798"/>
      <c r="Y791" s="798"/>
      <c r="Z791" s="798"/>
      <c r="AA791" s="798"/>
    </row>
    <row r="792">
      <c r="A792" s="798"/>
      <c r="B792" s="798"/>
      <c r="C792" s="798"/>
      <c r="D792" s="798"/>
      <c r="E792" s="798"/>
      <c r="F792" s="798"/>
      <c r="G792" s="798"/>
      <c r="H792" s="798"/>
      <c r="I792" s="798"/>
      <c r="J792" s="798"/>
      <c r="K792" s="798"/>
      <c r="L792" s="798"/>
      <c r="M792" s="798"/>
      <c r="N792" s="798"/>
      <c r="O792" s="798"/>
      <c r="P792" s="798"/>
      <c r="Q792" s="798"/>
      <c r="R792" s="798"/>
      <c r="S792" s="798"/>
      <c r="T792" s="798"/>
      <c r="U792" s="798"/>
      <c r="V792" s="798"/>
      <c r="W792" s="798"/>
      <c r="X792" s="798"/>
      <c r="Y792" s="798"/>
      <c r="Z792" s="798"/>
      <c r="AA792" s="798"/>
    </row>
    <row r="793">
      <c r="A793" s="798"/>
      <c r="B793" s="798"/>
      <c r="C793" s="798"/>
      <c r="D793" s="798"/>
      <c r="E793" s="798"/>
      <c r="F793" s="798"/>
      <c r="G793" s="798"/>
      <c r="H793" s="798"/>
      <c r="I793" s="798"/>
      <c r="J793" s="798"/>
      <c r="K793" s="798"/>
      <c r="L793" s="798"/>
      <c r="M793" s="798"/>
      <c r="N793" s="798"/>
      <c r="O793" s="798"/>
      <c r="P793" s="798"/>
      <c r="Q793" s="798"/>
      <c r="R793" s="798"/>
      <c r="S793" s="798"/>
      <c r="T793" s="798"/>
      <c r="U793" s="798"/>
      <c r="V793" s="798"/>
      <c r="W793" s="798"/>
      <c r="X793" s="798"/>
      <c r="Y793" s="798"/>
      <c r="Z793" s="798"/>
      <c r="AA793" s="798"/>
    </row>
    <row r="794">
      <c r="A794" s="798"/>
      <c r="B794" s="798"/>
      <c r="C794" s="798"/>
      <c r="D794" s="798"/>
      <c r="E794" s="798"/>
      <c r="F794" s="798"/>
      <c r="G794" s="798"/>
      <c r="H794" s="798"/>
      <c r="I794" s="798"/>
      <c r="J794" s="798"/>
      <c r="K794" s="798"/>
      <c r="L794" s="798"/>
      <c r="M794" s="798"/>
      <c r="N794" s="798"/>
      <c r="O794" s="798"/>
      <c r="P794" s="798"/>
      <c r="Q794" s="798"/>
      <c r="R794" s="798"/>
      <c r="S794" s="798"/>
      <c r="T794" s="798"/>
      <c r="U794" s="798"/>
      <c r="V794" s="798"/>
      <c r="W794" s="798"/>
      <c r="X794" s="798"/>
      <c r="Y794" s="798"/>
      <c r="Z794" s="798"/>
      <c r="AA794" s="798"/>
    </row>
    <row r="795">
      <c r="A795" s="798"/>
      <c r="B795" s="798"/>
      <c r="C795" s="798"/>
      <c r="D795" s="798"/>
      <c r="E795" s="798"/>
      <c r="F795" s="798"/>
      <c r="G795" s="798"/>
      <c r="H795" s="798"/>
      <c r="I795" s="798"/>
      <c r="J795" s="798"/>
      <c r="K795" s="798"/>
      <c r="L795" s="798"/>
      <c r="M795" s="798"/>
      <c r="N795" s="798"/>
      <c r="O795" s="798"/>
      <c r="P795" s="798"/>
      <c r="Q795" s="798"/>
      <c r="R795" s="798"/>
      <c r="S795" s="798"/>
      <c r="T795" s="798"/>
      <c r="U795" s="798"/>
      <c r="V795" s="798"/>
      <c r="W795" s="798"/>
      <c r="X795" s="798"/>
      <c r="Y795" s="798"/>
      <c r="Z795" s="798"/>
      <c r="AA795" s="798"/>
    </row>
    <row r="796">
      <c r="A796" s="798"/>
      <c r="B796" s="798"/>
      <c r="C796" s="798"/>
      <c r="D796" s="798"/>
      <c r="E796" s="798"/>
      <c r="F796" s="798"/>
      <c r="G796" s="798"/>
      <c r="H796" s="798"/>
      <c r="I796" s="798"/>
      <c r="J796" s="798"/>
      <c r="K796" s="798"/>
      <c r="L796" s="798"/>
      <c r="M796" s="798"/>
      <c r="N796" s="798"/>
      <c r="O796" s="798"/>
      <c r="P796" s="798"/>
      <c r="Q796" s="798"/>
      <c r="R796" s="798"/>
      <c r="S796" s="798"/>
      <c r="T796" s="798"/>
      <c r="U796" s="798"/>
      <c r="V796" s="798"/>
      <c r="W796" s="798"/>
      <c r="X796" s="798"/>
      <c r="Y796" s="798"/>
      <c r="Z796" s="798"/>
      <c r="AA796" s="798"/>
    </row>
    <row r="797">
      <c r="A797" s="798"/>
      <c r="B797" s="798"/>
      <c r="C797" s="798"/>
      <c r="D797" s="798"/>
      <c r="E797" s="798"/>
      <c r="F797" s="798"/>
      <c r="G797" s="798"/>
      <c r="H797" s="798"/>
      <c r="I797" s="798"/>
      <c r="J797" s="798"/>
      <c r="K797" s="798"/>
      <c r="L797" s="798"/>
      <c r="M797" s="798"/>
      <c r="N797" s="798"/>
      <c r="O797" s="798"/>
      <c r="P797" s="798"/>
      <c r="Q797" s="798"/>
      <c r="R797" s="798"/>
      <c r="S797" s="798"/>
      <c r="T797" s="798"/>
      <c r="U797" s="798"/>
      <c r="V797" s="798"/>
      <c r="W797" s="798"/>
      <c r="X797" s="798"/>
      <c r="Y797" s="798"/>
      <c r="Z797" s="798"/>
      <c r="AA797" s="798"/>
    </row>
    <row r="798">
      <c r="A798" s="798"/>
      <c r="B798" s="798"/>
      <c r="C798" s="798"/>
      <c r="D798" s="798"/>
      <c r="E798" s="798"/>
      <c r="F798" s="798"/>
      <c r="G798" s="798"/>
      <c r="H798" s="798"/>
      <c r="I798" s="798"/>
      <c r="J798" s="798"/>
      <c r="K798" s="798"/>
      <c r="L798" s="798"/>
      <c r="M798" s="798"/>
      <c r="N798" s="798"/>
      <c r="O798" s="798"/>
      <c r="P798" s="798"/>
      <c r="Q798" s="798"/>
      <c r="R798" s="798"/>
      <c r="S798" s="798"/>
      <c r="T798" s="798"/>
      <c r="U798" s="798"/>
      <c r="V798" s="798"/>
      <c r="W798" s="798"/>
      <c r="X798" s="798"/>
      <c r="Y798" s="798"/>
      <c r="Z798" s="798"/>
      <c r="AA798" s="798"/>
    </row>
    <row r="799">
      <c r="A799" s="798"/>
      <c r="B799" s="798"/>
      <c r="C799" s="798"/>
      <c r="D799" s="798"/>
      <c r="E799" s="798"/>
      <c r="F799" s="798"/>
      <c r="G799" s="798"/>
      <c r="H799" s="798"/>
      <c r="I799" s="798"/>
      <c r="J799" s="798"/>
      <c r="K799" s="798"/>
      <c r="L799" s="798"/>
      <c r="M799" s="798"/>
      <c r="N799" s="798"/>
      <c r="O799" s="798"/>
      <c r="P799" s="798"/>
      <c r="Q799" s="798"/>
      <c r="R799" s="798"/>
      <c r="S799" s="798"/>
      <c r="T799" s="798"/>
      <c r="U799" s="798"/>
      <c r="V799" s="798"/>
      <c r="W799" s="798"/>
      <c r="X799" s="798"/>
      <c r="Y799" s="798"/>
      <c r="Z799" s="798"/>
      <c r="AA799" s="798"/>
    </row>
    <row r="800">
      <c r="A800" s="798"/>
      <c r="B800" s="798"/>
      <c r="C800" s="798"/>
      <c r="D800" s="798"/>
      <c r="E800" s="798"/>
      <c r="F800" s="798"/>
      <c r="G800" s="798"/>
      <c r="H800" s="798"/>
      <c r="I800" s="798"/>
      <c r="J800" s="798"/>
      <c r="K800" s="798"/>
      <c r="L800" s="798"/>
      <c r="M800" s="798"/>
      <c r="N800" s="798"/>
      <c r="O800" s="798"/>
      <c r="P800" s="798"/>
      <c r="Q800" s="798"/>
      <c r="R800" s="798"/>
      <c r="S800" s="798"/>
      <c r="T800" s="798"/>
      <c r="U800" s="798"/>
      <c r="V800" s="798"/>
      <c r="W800" s="798"/>
      <c r="X800" s="798"/>
      <c r="Y800" s="798"/>
      <c r="Z800" s="798"/>
      <c r="AA800" s="798"/>
    </row>
    <row r="801">
      <c r="A801" s="798"/>
      <c r="B801" s="798"/>
      <c r="C801" s="798"/>
      <c r="D801" s="798"/>
      <c r="E801" s="798"/>
      <c r="F801" s="798"/>
      <c r="G801" s="798"/>
      <c r="H801" s="798"/>
      <c r="I801" s="798"/>
      <c r="J801" s="798"/>
      <c r="K801" s="798"/>
      <c r="L801" s="798"/>
      <c r="M801" s="798"/>
      <c r="N801" s="798"/>
      <c r="O801" s="798"/>
      <c r="P801" s="798"/>
      <c r="Q801" s="798"/>
      <c r="R801" s="798"/>
      <c r="S801" s="798"/>
      <c r="T801" s="798"/>
      <c r="U801" s="798"/>
      <c r="V801" s="798"/>
      <c r="W801" s="798"/>
      <c r="X801" s="798"/>
      <c r="Y801" s="798"/>
      <c r="Z801" s="798"/>
      <c r="AA801" s="798"/>
    </row>
    <row r="802">
      <c r="A802" s="798"/>
      <c r="B802" s="798"/>
      <c r="C802" s="798"/>
      <c r="D802" s="798"/>
      <c r="E802" s="798"/>
      <c r="F802" s="798"/>
      <c r="G802" s="798"/>
      <c r="H802" s="798"/>
      <c r="I802" s="798"/>
      <c r="J802" s="798"/>
      <c r="K802" s="798"/>
      <c r="L802" s="798"/>
      <c r="M802" s="798"/>
      <c r="N802" s="798"/>
      <c r="O802" s="798"/>
      <c r="P802" s="798"/>
      <c r="Q802" s="798"/>
      <c r="R802" s="798"/>
      <c r="S802" s="798"/>
      <c r="T802" s="798"/>
      <c r="U802" s="798"/>
      <c r="V802" s="798"/>
      <c r="W802" s="798"/>
      <c r="X802" s="798"/>
      <c r="Y802" s="798"/>
      <c r="Z802" s="798"/>
      <c r="AA802" s="798"/>
    </row>
    <row r="803">
      <c r="A803" s="798"/>
      <c r="B803" s="798"/>
      <c r="C803" s="798"/>
      <c r="D803" s="798"/>
      <c r="E803" s="798"/>
      <c r="F803" s="798"/>
      <c r="G803" s="798"/>
      <c r="H803" s="798"/>
      <c r="I803" s="798"/>
      <c r="J803" s="798"/>
      <c r="K803" s="798"/>
      <c r="L803" s="798"/>
      <c r="M803" s="798"/>
      <c r="N803" s="798"/>
      <c r="O803" s="798"/>
      <c r="P803" s="798"/>
      <c r="Q803" s="798"/>
      <c r="R803" s="798"/>
      <c r="S803" s="798"/>
      <c r="T803" s="798"/>
      <c r="U803" s="798"/>
      <c r="V803" s="798"/>
      <c r="W803" s="798"/>
      <c r="X803" s="798"/>
      <c r="Y803" s="798"/>
      <c r="Z803" s="798"/>
      <c r="AA803" s="798"/>
    </row>
    <row r="804">
      <c r="A804" s="798"/>
      <c r="B804" s="798"/>
      <c r="C804" s="798"/>
      <c r="D804" s="798"/>
      <c r="E804" s="798"/>
      <c r="F804" s="798"/>
      <c r="G804" s="798"/>
      <c r="H804" s="798"/>
      <c r="I804" s="798"/>
      <c r="J804" s="798"/>
      <c r="K804" s="798"/>
      <c r="L804" s="798"/>
      <c r="M804" s="798"/>
      <c r="N804" s="798"/>
      <c r="O804" s="798"/>
      <c r="P804" s="798"/>
      <c r="Q804" s="798"/>
      <c r="R804" s="798"/>
      <c r="S804" s="798"/>
      <c r="T804" s="798"/>
      <c r="U804" s="798"/>
      <c r="V804" s="798"/>
      <c r="W804" s="798"/>
      <c r="X804" s="798"/>
      <c r="Y804" s="798"/>
      <c r="Z804" s="798"/>
      <c r="AA804" s="798"/>
    </row>
    <row r="805">
      <c r="A805" s="798"/>
      <c r="B805" s="798"/>
      <c r="C805" s="798"/>
      <c r="D805" s="798"/>
      <c r="E805" s="798"/>
      <c r="F805" s="798"/>
      <c r="G805" s="798"/>
      <c r="H805" s="798"/>
      <c r="I805" s="798"/>
      <c r="J805" s="798"/>
      <c r="K805" s="798"/>
      <c r="L805" s="798"/>
      <c r="M805" s="798"/>
      <c r="N805" s="798"/>
      <c r="O805" s="798"/>
      <c r="P805" s="798"/>
      <c r="Q805" s="798"/>
      <c r="R805" s="798"/>
      <c r="S805" s="798"/>
      <c r="T805" s="798"/>
      <c r="U805" s="798"/>
      <c r="V805" s="798"/>
      <c r="W805" s="798"/>
      <c r="X805" s="798"/>
      <c r="Y805" s="798"/>
      <c r="Z805" s="798"/>
      <c r="AA805" s="798"/>
    </row>
    <row r="806">
      <c r="A806" s="798"/>
      <c r="B806" s="798"/>
      <c r="C806" s="798"/>
      <c r="D806" s="798"/>
      <c r="E806" s="798"/>
      <c r="F806" s="798"/>
      <c r="G806" s="798"/>
      <c r="H806" s="798"/>
      <c r="I806" s="798"/>
      <c r="J806" s="798"/>
      <c r="K806" s="798"/>
      <c r="L806" s="798"/>
      <c r="M806" s="798"/>
      <c r="N806" s="798"/>
      <c r="O806" s="798"/>
      <c r="P806" s="798"/>
      <c r="Q806" s="798"/>
      <c r="R806" s="798"/>
      <c r="S806" s="798"/>
      <c r="T806" s="798"/>
      <c r="U806" s="798"/>
      <c r="V806" s="798"/>
      <c r="W806" s="798"/>
      <c r="X806" s="798"/>
      <c r="Y806" s="798"/>
      <c r="Z806" s="798"/>
      <c r="AA806" s="798"/>
    </row>
    <row r="807">
      <c r="A807" s="798"/>
      <c r="B807" s="798"/>
      <c r="C807" s="798"/>
      <c r="D807" s="798"/>
      <c r="E807" s="798"/>
      <c r="F807" s="798"/>
      <c r="G807" s="798"/>
      <c r="H807" s="798"/>
      <c r="I807" s="798"/>
      <c r="J807" s="798"/>
      <c r="K807" s="798"/>
      <c r="L807" s="798"/>
      <c r="M807" s="798"/>
      <c r="N807" s="798"/>
      <c r="O807" s="798"/>
      <c r="P807" s="798"/>
      <c r="Q807" s="798"/>
      <c r="R807" s="798"/>
      <c r="S807" s="798"/>
      <c r="T807" s="798"/>
      <c r="U807" s="798"/>
      <c r="V807" s="798"/>
      <c r="W807" s="798"/>
      <c r="X807" s="798"/>
      <c r="Y807" s="798"/>
      <c r="Z807" s="798"/>
      <c r="AA807" s="798"/>
    </row>
    <row r="808">
      <c r="A808" s="798"/>
      <c r="B808" s="798"/>
      <c r="C808" s="798"/>
      <c r="D808" s="798"/>
      <c r="E808" s="798"/>
      <c r="F808" s="798"/>
      <c r="G808" s="798"/>
      <c r="H808" s="798"/>
      <c r="I808" s="798"/>
      <c r="J808" s="798"/>
      <c r="K808" s="798"/>
      <c r="L808" s="798"/>
      <c r="M808" s="798"/>
      <c r="N808" s="798"/>
      <c r="O808" s="798"/>
      <c r="P808" s="798"/>
      <c r="Q808" s="798"/>
      <c r="R808" s="798"/>
      <c r="S808" s="798"/>
      <c r="T808" s="798"/>
      <c r="U808" s="798"/>
      <c r="V808" s="798"/>
      <c r="W808" s="798"/>
      <c r="X808" s="798"/>
      <c r="Y808" s="798"/>
      <c r="Z808" s="798"/>
      <c r="AA808" s="798"/>
    </row>
    <row r="809">
      <c r="A809" s="798"/>
      <c r="B809" s="798"/>
      <c r="C809" s="798"/>
      <c r="D809" s="798"/>
      <c r="E809" s="798"/>
      <c r="F809" s="798"/>
      <c r="G809" s="798"/>
      <c r="H809" s="798"/>
      <c r="I809" s="798"/>
      <c r="J809" s="798"/>
      <c r="K809" s="798"/>
      <c r="L809" s="798"/>
      <c r="M809" s="798"/>
      <c r="N809" s="798"/>
      <c r="O809" s="798"/>
      <c r="P809" s="798"/>
      <c r="Q809" s="798"/>
      <c r="R809" s="798"/>
      <c r="S809" s="798"/>
      <c r="T809" s="798"/>
      <c r="U809" s="798"/>
      <c r="V809" s="798"/>
      <c r="W809" s="798"/>
      <c r="X809" s="798"/>
      <c r="Y809" s="798"/>
      <c r="Z809" s="798"/>
      <c r="AA809" s="798"/>
    </row>
    <row r="810">
      <c r="A810" s="798"/>
      <c r="B810" s="798"/>
      <c r="C810" s="798"/>
      <c r="D810" s="798"/>
      <c r="E810" s="798"/>
      <c r="F810" s="798"/>
      <c r="G810" s="798"/>
      <c r="H810" s="798"/>
      <c r="I810" s="798"/>
      <c r="J810" s="798"/>
      <c r="K810" s="798"/>
      <c r="L810" s="798"/>
      <c r="M810" s="798"/>
      <c r="N810" s="798"/>
      <c r="O810" s="798"/>
      <c r="P810" s="798"/>
      <c r="Q810" s="798"/>
      <c r="R810" s="798"/>
      <c r="S810" s="798"/>
      <c r="T810" s="798"/>
      <c r="U810" s="798"/>
      <c r="V810" s="798"/>
      <c r="W810" s="798"/>
      <c r="X810" s="798"/>
      <c r="Y810" s="798"/>
      <c r="Z810" s="798"/>
      <c r="AA810" s="798"/>
    </row>
    <row r="811">
      <c r="A811" s="798"/>
      <c r="B811" s="798"/>
      <c r="C811" s="798"/>
      <c r="D811" s="798"/>
      <c r="E811" s="798"/>
      <c r="F811" s="798"/>
      <c r="G811" s="798"/>
      <c r="H811" s="798"/>
      <c r="I811" s="798"/>
      <c r="J811" s="798"/>
      <c r="K811" s="798"/>
      <c r="L811" s="798"/>
      <c r="M811" s="798"/>
      <c r="N811" s="798"/>
      <c r="O811" s="798"/>
      <c r="P811" s="798"/>
      <c r="Q811" s="798"/>
      <c r="R811" s="798"/>
      <c r="S811" s="798"/>
      <c r="T811" s="798"/>
      <c r="U811" s="798"/>
      <c r="V811" s="798"/>
      <c r="W811" s="798"/>
      <c r="X811" s="798"/>
      <c r="Y811" s="798"/>
      <c r="Z811" s="798"/>
      <c r="AA811" s="798"/>
    </row>
    <row r="812">
      <c r="A812" s="798"/>
      <c r="B812" s="798"/>
      <c r="C812" s="798"/>
      <c r="D812" s="798"/>
      <c r="E812" s="798"/>
      <c r="F812" s="798"/>
      <c r="G812" s="798"/>
      <c r="H812" s="798"/>
      <c r="I812" s="798"/>
      <c r="J812" s="798"/>
      <c r="K812" s="798"/>
      <c r="L812" s="798"/>
      <c r="M812" s="798"/>
      <c r="N812" s="798"/>
      <c r="O812" s="798"/>
      <c r="P812" s="798"/>
      <c r="Q812" s="798"/>
      <c r="R812" s="798"/>
      <c r="S812" s="798"/>
      <c r="T812" s="798"/>
      <c r="U812" s="798"/>
      <c r="V812" s="798"/>
      <c r="W812" s="798"/>
      <c r="X812" s="798"/>
      <c r="Y812" s="798"/>
      <c r="Z812" s="798"/>
      <c r="AA812" s="798"/>
    </row>
    <row r="813">
      <c r="A813" s="798"/>
      <c r="B813" s="798"/>
      <c r="C813" s="798"/>
      <c r="D813" s="798"/>
      <c r="E813" s="798"/>
      <c r="F813" s="798"/>
      <c r="G813" s="798"/>
      <c r="H813" s="798"/>
      <c r="I813" s="798"/>
      <c r="J813" s="798"/>
      <c r="K813" s="798"/>
      <c r="L813" s="798"/>
      <c r="M813" s="798"/>
      <c r="N813" s="798"/>
      <c r="O813" s="798"/>
      <c r="P813" s="798"/>
      <c r="Q813" s="798"/>
      <c r="R813" s="798"/>
      <c r="S813" s="798"/>
      <c r="T813" s="798"/>
      <c r="U813" s="798"/>
      <c r="V813" s="798"/>
      <c r="W813" s="798"/>
      <c r="X813" s="798"/>
      <c r="Y813" s="798"/>
      <c r="Z813" s="798"/>
      <c r="AA813" s="798"/>
    </row>
    <row r="814">
      <c r="A814" s="798"/>
      <c r="B814" s="798"/>
      <c r="C814" s="798"/>
      <c r="D814" s="798"/>
      <c r="E814" s="798"/>
      <c r="F814" s="798"/>
      <c r="G814" s="798"/>
      <c r="H814" s="798"/>
      <c r="I814" s="798"/>
      <c r="J814" s="798"/>
      <c r="K814" s="798"/>
      <c r="L814" s="798"/>
      <c r="M814" s="798"/>
      <c r="N814" s="798"/>
      <c r="O814" s="798"/>
      <c r="P814" s="798"/>
      <c r="Q814" s="798"/>
      <c r="R814" s="798"/>
      <c r="S814" s="798"/>
      <c r="T814" s="798"/>
      <c r="U814" s="798"/>
      <c r="V814" s="798"/>
      <c r="W814" s="798"/>
      <c r="X814" s="798"/>
      <c r="Y814" s="798"/>
      <c r="Z814" s="798"/>
      <c r="AA814" s="798"/>
    </row>
    <row r="815">
      <c r="A815" s="798"/>
      <c r="B815" s="798"/>
      <c r="C815" s="798"/>
      <c r="D815" s="798"/>
      <c r="E815" s="798"/>
      <c r="F815" s="798"/>
      <c r="G815" s="798"/>
      <c r="H815" s="798"/>
      <c r="I815" s="798"/>
      <c r="J815" s="798"/>
      <c r="K815" s="798"/>
      <c r="L815" s="798"/>
      <c r="M815" s="798"/>
      <c r="N815" s="798"/>
      <c r="O815" s="798"/>
      <c r="P815" s="798"/>
      <c r="Q815" s="798"/>
      <c r="R815" s="798"/>
      <c r="S815" s="798"/>
      <c r="T815" s="798"/>
      <c r="U815" s="798"/>
      <c r="V815" s="798"/>
      <c r="W815" s="798"/>
      <c r="X815" s="798"/>
      <c r="Y815" s="798"/>
      <c r="Z815" s="798"/>
      <c r="AA815" s="798"/>
    </row>
    <row r="816">
      <c r="A816" s="798"/>
      <c r="B816" s="798"/>
      <c r="C816" s="798"/>
      <c r="D816" s="798"/>
      <c r="E816" s="798"/>
      <c r="F816" s="798"/>
      <c r="G816" s="798"/>
      <c r="H816" s="798"/>
      <c r="I816" s="798"/>
      <c r="J816" s="798"/>
      <c r="K816" s="798"/>
      <c r="L816" s="798"/>
      <c r="M816" s="798"/>
      <c r="N816" s="798"/>
      <c r="O816" s="798"/>
      <c r="P816" s="798"/>
      <c r="Q816" s="798"/>
      <c r="R816" s="798"/>
      <c r="S816" s="798"/>
      <c r="T816" s="798"/>
      <c r="U816" s="798"/>
      <c r="V816" s="798"/>
      <c r="W816" s="798"/>
      <c r="X816" s="798"/>
      <c r="Y816" s="798"/>
      <c r="Z816" s="798"/>
      <c r="AA816" s="798"/>
    </row>
    <row r="817">
      <c r="A817" s="798"/>
      <c r="B817" s="798"/>
      <c r="C817" s="798"/>
      <c r="D817" s="798"/>
      <c r="E817" s="798"/>
      <c r="F817" s="798"/>
      <c r="G817" s="798"/>
      <c r="H817" s="798"/>
      <c r="I817" s="798"/>
      <c r="J817" s="798"/>
      <c r="K817" s="798"/>
      <c r="L817" s="798"/>
      <c r="M817" s="798"/>
      <c r="N817" s="798"/>
      <c r="O817" s="798"/>
      <c r="P817" s="798"/>
      <c r="Q817" s="798"/>
      <c r="R817" s="798"/>
      <c r="S817" s="798"/>
      <c r="T817" s="798"/>
      <c r="U817" s="798"/>
      <c r="V817" s="798"/>
      <c r="W817" s="798"/>
      <c r="X817" s="798"/>
      <c r="Y817" s="798"/>
      <c r="Z817" s="798"/>
      <c r="AA817" s="798"/>
    </row>
    <row r="818">
      <c r="A818" s="798"/>
      <c r="B818" s="798"/>
      <c r="C818" s="798"/>
      <c r="D818" s="798"/>
      <c r="E818" s="798"/>
      <c r="F818" s="798"/>
      <c r="G818" s="798"/>
      <c r="H818" s="798"/>
      <c r="I818" s="798"/>
      <c r="J818" s="798"/>
      <c r="K818" s="798"/>
      <c r="L818" s="798"/>
      <c r="M818" s="798"/>
      <c r="N818" s="798"/>
      <c r="O818" s="798"/>
      <c r="P818" s="798"/>
      <c r="Q818" s="798"/>
      <c r="R818" s="798"/>
      <c r="S818" s="798"/>
      <c r="T818" s="798"/>
      <c r="U818" s="798"/>
      <c r="V818" s="798"/>
      <c r="W818" s="798"/>
      <c r="X818" s="798"/>
      <c r="Y818" s="798"/>
      <c r="Z818" s="798"/>
      <c r="AA818" s="798"/>
    </row>
    <row r="819">
      <c r="A819" s="798"/>
      <c r="B819" s="798"/>
      <c r="C819" s="798"/>
      <c r="D819" s="798"/>
      <c r="E819" s="798"/>
      <c r="F819" s="798"/>
      <c r="G819" s="798"/>
      <c r="H819" s="798"/>
      <c r="I819" s="798"/>
      <c r="J819" s="798"/>
      <c r="K819" s="798"/>
      <c r="L819" s="798"/>
      <c r="M819" s="798"/>
      <c r="N819" s="798"/>
      <c r="O819" s="798"/>
      <c r="P819" s="798"/>
      <c r="Q819" s="798"/>
      <c r="R819" s="798"/>
      <c r="S819" s="798"/>
      <c r="T819" s="798"/>
      <c r="U819" s="798"/>
      <c r="V819" s="798"/>
      <c r="W819" s="798"/>
      <c r="X819" s="798"/>
      <c r="Y819" s="798"/>
      <c r="Z819" s="798"/>
      <c r="AA819" s="798"/>
    </row>
    <row r="820">
      <c r="A820" s="798"/>
      <c r="B820" s="798"/>
      <c r="C820" s="798"/>
      <c r="D820" s="798"/>
      <c r="E820" s="798"/>
      <c r="F820" s="798"/>
      <c r="G820" s="798"/>
      <c r="H820" s="798"/>
      <c r="I820" s="798"/>
      <c r="J820" s="798"/>
      <c r="K820" s="798"/>
      <c r="L820" s="798"/>
      <c r="M820" s="798"/>
      <c r="N820" s="798"/>
      <c r="O820" s="798"/>
      <c r="P820" s="798"/>
      <c r="Q820" s="798"/>
      <c r="R820" s="798"/>
      <c r="S820" s="798"/>
      <c r="T820" s="798"/>
      <c r="U820" s="798"/>
      <c r="V820" s="798"/>
      <c r="W820" s="798"/>
      <c r="X820" s="798"/>
      <c r="Y820" s="798"/>
      <c r="Z820" s="798"/>
      <c r="AA820" s="798"/>
    </row>
    <row r="821">
      <c r="A821" s="798"/>
      <c r="B821" s="798"/>
      <c r="C821" s="798"/>
      <c r="D821" s="798"/>
      <c r="E821" s="798"/>
      <c r="F821" s="798"/>
      <c r="G821" s="798"/>
      <c r="H821" s="798"/>
      <c r="I821" s="798"/>
      <c r="J821" s="798"/>
      <c r="K821" s="798"/>
      <c r="L821" s="798"/>
      <c r="M821" s="798"/>
      <c r="N821" s="798"/>
      <c r="O821" s="798"/>
      <c r="P821" s="798"/>
      <c r="Q821" s="798"/>
      <c r="R821" s="798"/>
      <c r="S821" s="798"/>
      <c r="T821" s="798"/>
      <c r="U821" s="798"/>
      <c r="V821" s="798"/>
      <c r="W821" s="798"/>
      <c r="X821" s="798"/>
      <c r="Y821" s="798"/>
      <c r="Z821" s="798"/>
      <c r="AA821" s="798"/>
    </row>
    <row r="822">
      <c r="A822" s="798"/>
      <c r="B822" s="798"/>
      <c r="C822" s="798"/>
      <c r="D822" s="798"/>
      <c r="E822" s="798"/>
      <c r="F822" s="798"/>
      <c r="G822" s="798"/>
      <c r="H822" s="798"/>
      <c r="I822" s="798"/>
      <c r="J822" s="798"/>
      <c r="K822" s="798"/>
      <c r="L822" s="798"/>
      <c r="M822" s="798"/>
      <c r="N822" s="798"/>
      <c r="O822" s="798"/>
      <c r="P822" s="798"/>
      <c r="Q822" s="798"/>
      <c r="R822" s="798"/>
      <c r="S822" s="798"/>
      <c r="T822" s="798"/>
      <c r="U822" s="798"/>
      <c r="V822" s="798"/>
      <c r="W822" s="798"/>
      <c r="X822" s="798"/>
      <c r="Y822" s="798"/>
      <c r="Z822" s="798"/>
      <c r="AA822" s="798"/>
    </row>
    <row r="823">
      <c r="A823" s="798"/>
      <c r="B823" s="798"/>
      <c r="C823" s="798"/>
      <c r="D823" s="798"/>
      <c r="E823" s="798"/>
      <c r="F823" s="798"/>
      <c r="G823" s="798"/>
      <c r="H823" s="798"/>
      <c r="I823" s="798"/>
      <c r="J823" s="798"/>
      <c r="K823" s="798"/>
      <c r="L823" s="798"/>
      <c r="M823" s="798"/>
      <c r="N823" s="798"/>
      <c r="O823" s="798"/>
      <c r="P823" s="798"/>
      <c r="Q823" s="798"/>
      <c r="R823" s="798"/>
      <c r="S823" s="798"/>
      <c r="T823" s="798"/>
      <c r="U823" s="798"/>
      <c r="V823" s="798"/>
      <c r="W823" s="798"/>
      <c r="X823" s="798"/>
      <c r="Y823" s="798"/>
      <c r="Z823" s="798"/>
      <c r="AA823" s="798"/>
    </row>
    <row r="824">
      <c r="A824" s="798"/>
      <c r="B824" s="798"/>
      <c r="C824" s="798"/>
      <c r="D824" s="798"/>
      <c r="E824" s="798"/>
      <c r="F824" s="798"/>
      <c r="G824" s="798"/>
      <c r="H824" s="798"/>
      <c r="I824" s="798"/>
      <c r="J824" s="798"/>
      <c r="K824" s="798"/>
      <c r="L824" s="798"/>
      <c r="M824" s="798"/>
      <c r="N824" s="798"/>
      <c r="O824" s="798"/>
      <c r="P824" s="798"/>
      <c r="Q824" s="798"/>
      <c r="R824" s="798"/>
      <c r="S824" s="798"/>
      <c r="T824" s="798"/>
      <c r="U824" s="798"/>
      <c r="V824" s="798"/>
      <c r="W824" s="798"/>
      <c r="X824" s="798"/>
      <c r="Y824" s="798"/>
      <c r="Z824" s="798"/>
      <c r="AA824" s="798"/>
    </row>
    <row r="825">
      <c r="A825" s="798"/>
      <c r="B825" s="798"/>
      <c r="C825" s="798"/>
      <c r="D825" s="798"/>
      <c r="E825" s="798"/>
      <c r="F825" s="798"/>
      <c r="G825" s="798"/>
      <c r="H825" s="798"/>
      <c r="I825" s="798"/>
      <c r="J825" s="798"/>
      <c r="K825" s="798"/>
      <c r="L825" s="798"/>
      <c r="M825" s="798"/>
      <c r="N825" s="798"/>
      <c r="O825" s="798"/>
      <c r="P825" s="798"/>
      <c r="Q825" s="798"/>
      <c r="R825" s="798"/>
      <c r="S825" s="798"/>
      <c r="T825" s="798"/>
      <c r="U825" s="798"/>
      <c r="V825" s="798"/>
      <c r="W825" s="798"/>
      <c r="X825" s="798"/>
      <c r="Y825" s="798"/>
      <c r="Z825" s="798"/>
      <c r="AA825" s="798"/>
    </row>
    <row r="826">
      <c r="A826" s="798"/>
      <c r="B826" s="798"/>
      <c r="C826" s="798"/>
      <c r="D826" s="798"/>
      <c r="E826" s="798"/>
      <c r="F826" s="798"/>
      <c r="G826" s="798"/>
      <c r="H826" s="798"/>
      <c r="I826" s="798"/>
      <c r="J826" s="798"/>
      <c r="K826" s="798"/>
      <c r="L826" s="798"/>
      <c r="M826" s="798"/>
      <c r="N826" s="798"/>
      <c r="O826" s="798"/>
      <c r="P826" s="798"/>
      <c r="Q826" s="798"/>
      <c r="R826" s="798"/>
      <c r="S826" s="798"/>
      <c r="T826" s="798"/>
      <c r="U826" s="798"/>
      <c r="V826" s="798"/>
      <c r="W826" s="798"/>
      <c r="X826" s="798"/>
      <c r="Y826" s="798"/>
      <c r="Z826" s="798"/>
      <c r="AA826" s="798"/>
    </row>
    <row r="827">
      <c r="A827" s="798"/>
      <c r="B827" s="798"/>
      <c r="C827" s="798"/>
      <c r="D827" s="798"/>
      <c r="E827" s="798"/>
      <c r="F827" s="798"/>
      <c r="G827" s="798"/>
      <c r="H827" s="798"/>
      <c r="I827" s="798"/>
      <c r="J827" s="798"/>
      <c r="K827" s="798"/>
      <c r="L827" s="798"/>
      <c r="M827" s="798"/>
      <c r="N827" s="798"/>
      <c r="O827" s="798"/>
      <c r="P827" s="798"/>
      <c r="Q827" s="798"/>
      <c r="R827" s="798"/>
      <c r="S827" s="798"/>
      <c r="T827" s="798"/>
      <c r="U827" s="798"/>
      <c r="V827" s="798"/>
      <c r="W827" s="798"/>
      <c r="X827" s="798"/>
      <c r="Y827" s="798"/>
      <c r="Z827" s="798"/>
      <c r="AA827" s="798"/>
    </row>
    <row r="828">
      <c r="A828" s="798"/>
      <c r="B828" s="798"/>
      <c r="C828" s="798"/>
      <c r="D828" s="798"/>
      <c r="E828" s="798"/>
      <c r="F828" s="798"/>
      <c r="G828" s="798"/>
      <c r="H828" s="798"/>
      <c r="I828" s="798"/>
      <c r="J828" s="798"/>
      <c r="K828" s="798"/>
      <c r="L828" s="798"/>
      <c r="M828" s="798"/>
      <c r="N828" s="798"/>
      <c r="O828" s="798"/>
      <c r="P828" s="798"/>
      <c r="Q828" s="798"/>
      <c r="R828" s="798"/>
      <c r="S828" s="798"/>
      <c r="T828" s="798"/>
      <c r="U828" s="798"/>
      <c r="V828" s="798"/>
      <c r="W828" s="798"/>
      <c r="X828" s="798"/>
      <c r="Y828" s="798"/>
      <c r="Z828" s="798"/>
      <c r="AA828" s="798"/>
    </row>
    <row r="829">
      <c r="A829" s="798"/>
      <c r="B829" s="798"/>
      <c r="C829" s="798"/>
      <c r="D829" s="798"/>
      <c r="E829" s="798"/>
      <c r="F829" s="798"/>
      <c r="G829" s="798"/>
      <c r="H829" s="798"/>
      <c r="I829" s="798"/>
      <c r="J829" s="798"/>
      <c r="K829" s="798"/>
      <c r="L829" s="798"/>
      <c r="M829" s="798"/>
      <c r="N829" s="798"/>
      <c r="O829" s="798"/>
      <c r="P829" s="798"/>
      <c r="Q829" s="798"/>
      <c r="R829" s="798"/>
      <c r="S829" s="798"/>
      <c r="T829" s="798"/>
      <c r="U829" s="798"/>
      <c r="V829" s="798"/>
      <c r="W829" s="798"/>
      <c r="X829" s="798"/>
      <c r="Y829" s="798"/>
      <c r="Z829" s="798"/>
      <c r="AA829" s="798"/>
    </row>
    <row r="830">
      <c r="A830" s="798"/>
      <c r="B830" s="798"/>
      <c r="C830" s="798"/>
      <c r="D830" s="798"/>
      <c r="E830" s="798"/>
      <c r="F830" s="798"/>
      <c r="G830" s="798"/>
      <c r="H830" s="798"/>
      <c r="I830" s="798"/>
      <c r="J830" s="798"/>
      <c r="K830" s="798"/>
      <c r="L830" s="798"/>
      <c r="M830" s="798"/>
      <c r="N830" s="798"/>
      <c r="O830" s="798"/>
      <c r="P830" s="798"/>
      <c r="Q830" s="798"/>
      <c r="R830" s="798"/>
      <c r="S830" s="798"/>
      <c r="T830" s="798"/>
      <c r="U830" s="798"/>
      <c r="V830" s="798"/>
      <c r="W830" s="798"/>
      <c r="X830" s="798"/>
      <c r="Y830" s="798"/>
      <c r="Z830" s="798"/>
      <c r="AA830" s="798"/>
    </row>
    <row r="831">
      <c r="A831" s="798"/>
      <c r="B831" s="798"/>
      <c r="C831" s="798"/>
      <c r="D831" s="798"/>
      <c r="E831" s="798"/>
      <c r="F831" s="798"/>
      <c r="G831" s="798"/>
      <c r="H831" s="798"/>
      <c r="I831" s="798"/>
      <c r="J831" s="798"/>
      <c r="K831" s="798"/>
      <c r="L831" s="798"/>
      <c r="M831" s="798"/>
      <c r="N831" s="798"/>
      <c r="O831" s="798"/>
      <c r="P831" s="798"/>
      <c r="Q831" s="798"/>
      <c r="R831" s="798"/>
      <c r="S831" s="798"/>
      <c r="T831" s="798"/>
      <c r="U831" s="798"/>
      <c r="V831" s="798"/>
      <c r="W831" s="798"/>
      <c r="X831" s="798"/>
      <c r="Y831" s="798"/>
      <c r="Z831" s="798"/>
      <c r="AA831" s="798"/>
    </row>
    <row r="832">
      <c r="A832" s="798"/>
      <c r="B832" s="798"/>
      <c r="C832" s="798"/>
      <c r="D832" s="798"/>
      <c r="E832" s="798"/>
      <c r="F832" s="798"/>
      <c r="G832" s="798"/>
      <c r="H832" s="798"/>
      <c r="I832" s="798"/>
      <c r="J832" s="798"/>
      <c r="K832" s="798"/>
      <c r="L832" s="798"/>
      <c r="M832" s="798"/>
      <c r="N832" s="798"/>
      <c r="O832" s="798"/>
      <c r="P832" s="798"/>
      <c r="Q832" s="798"/>
      <c r="R832" s="798"/>
      <c r="S832" s="798"/>
      <c r="T832" s="798"/>
      <c r="U832" s="798"/>
      <c r="V832" s="798"/>
      <c r="W832" s="798"/>
      <c r="X832" s="798"/>
      <c r="Y832" s="798"/>
      <c r="Z832" s="798"/>
      <c r="AA832" s="798"/>
    </row>
    <row r="833">
      <c r="A833" s="798"/>
      <c r="B833" s="798"/>
      <c r="C833" s="798"/>
      <c r="D833" s="798"/>
      <c r="E833" s="798"/>
      <c r="F833" s="798"/>
      <c r="G833" s="798"/>
      <c r="H833" s="798"/>
      <c r="I833" s="798"/>
      <c r="J833" s="798"/>
      <c r="K833" s="798"/>
      <c r="L833" s="798"/>
      <c r="M833" s="798"/>
      <c r="N833" s="798"/>
      <c r="O833" s="798"/>
      <c r="P833" s="798"/>
      <c r="Q833" s="798"/>
      <c r="R833" s="798"/>
      <c r="S833" s="798"/>
      <c r="T833" s="798"/>
      <c r="U833" s="798"/>
      <c r="V833" s="798"/>
      <c r="W833" s="798"/>
      <c r="X833" s="798"/>
      <c r="Y833" s="798"/>
      <c r="Z833" s="798"/>
      <c r="AA833" s="798"/>
    </row>
    <row r="834">
      <c r="A834" s="798"/>
      <c r="B834" s="798"/>
      <c r="C834" s="798"/>
      <c r="D834" s="798"/>
      <c r="E834" s="798"/>
      <c r="F834" s="798"/>
      <c r="G834" s="798"/>
      <c r="H834" s="798"/>
      <c r="I834" s="798"/>
      <c r="J834" s="798"/>
      <c r="K834" s="798"/>
      <c r="L834" s="798"/>
      <c r="M834" s="798"/>
      <c r="N834" s="798"/>
      <c r="O834" s="798"/>
      <c r="P834" s="798"/>
      <c r="Q834" s="798"/>
      <c r="R834" s="798"/>
      <c r="S834" s="798"/>
      <c r="T834" s="798"/>
      <c r="U834" s="798"/>
      <c r="V834" s="798"/>
      <c r="W834" s="798"/>
      <c r="X834" s="798"/>
      <c r="Y834" s="798"/>
      <c r="Z834" s="798"/>
      <c r="AA834" s="798"/>
    </row>
    <row r="835">
      <c r="A835" s="798"/>
      <c r="B835" s="798"/>
      <c r="C835" s="798"/>
      <c r="D835" s="798"/>
      <c r="E835" s="798"/>
      <c r="F835" s="798"/>
      <c r="G835" s="798"/>
      <c r="H835" s="798"/>
      <c r="I835" s="798"/>
      <c r="J835" s="798"/>
      <c r="K835" s="798"/>
      <c r="L835" s="798"/>
      <c r="M835" s="798"/>
      <c r="N835" s="798"/>
      <c r="O835" s="798"/>
      <c r="P835" s="798"/>
      <c r="Q835" s="798"/>
      <c r="R835" s="798"/>
      <c r="S835" s="798"/>
      <c r="T835" s="798"/>
      <c r="U835" s="798"/>
      <c r="V835" s="798"/>
      <c r="W835" s="798"/>
      <c r="X835" s="798"/>
      <c r="Y835" s="798"/>
      <c r="Z835" s="798"/>
      <c r="AA835" s="798"/>
    </row>
    <row r="836">
      <c r="A836" s="798"/>
      <c r="B836" s="798"/>
      <c r="C836" s="798"/>
      <c r="D836" s="798"/>
      <c r="E836" s="798"/>
      <c r="F836" s="798"/>
      <c r="G836" s="798"/>
      <c r="H836" s="798"/>
      <c r="I836" s="798"/>
      <c r="J836" s="798"/>
      <c r="K836" s="798"/>
      <c r="L836" s="798"/>
      <c r="M836" s="798"/>
      <c r="N836" s="798"/>
      <c r="O836" s="798"/>
      <c r="P836" s="798"/>
      <c r="Q836" s="798"/>
      <c r="R836" s="798"/>
      <c r="S836" s="798"/>
      <c r="T836" s="798"/>
      <c r="U836" s="798"/>
      <c r="V836" s="798"/>
      <c r="W836" s="798"/>
      <c r="X836" s="798"/>
      <c r="Y836" s="798"/>
      <c r="Z836" s="798"/>
      <c r="AA836" s="798"/>
    </row>
    <row r="837">
      <c r="A837" s="798"/>
      <c r="B837" s="798"/>
      <c r="C837" s="798"/>
      <c r="D837" s="798"/>
      <c r="E837" s="798"/>
      <c r="F837" s="798"/>
      <c r="G837" s="798"/>
      <c r="H837" s="798"/>
      <c r="I837" s="798"/>
      <c r="J837" s="798"/>
      <c r="K837" s="798"/>
      <c r="L837" s="798"/>
      <c r="M837" s="798"/>
      <c r="N837" s="798"/>
      <c r="O837" s="798"/>
      <c r="P837" s="798"/>
      <c r="Q837" s="798"/>
      <c r="R837" s="798"/>
      <c r="S837" s="798"/>
      <c r="T837" s="798"/>
      <c r="U837" s="798"/>
      <c r="V837" s="798"/>
      <c r="W837" s="798"/>
      <c r="X837" s="798"/>
      <c r="Y837" s="798"/>
      <c r="Z837" s="798"/>
      <c r="AA837" s="798"/>
    </row>
    <row r="838">
      <c r="A838" s="798"/>
      <c r="B838" s="798"/>
      <c r="C838" s="798"/>
      <c r="D838" s="798"/>
      <c r="E838" s="798"/>
      <c r="F838" s="798"/>
      <c r="G838" s="798"/>
      <c r="H838" s="798"/>
      <c r="I838" s="798"/>
      <c r="J838" s="798"/>
      <c r="K838" s="798"/>
      <c r="L838" s="798"/>
      <c r="M838" s="798"/>
      <c r="N838" s="798"/>
      <c r="O838" s="798"/>
      <c r="P838" s="798"/>
      <c r="Q838" s="798"/>
      <c r="R838" s="798"/>
      <c r="S838" s="798"/>
      <c r="T838" s="798"/>
      <c r="U838" s="798"/>
      <c r="V838" s="798"/>
      <c r="W838" s="798"/>
      <c r="X838" s="798"/>
      <c r="Y838" s="798"/>
      <c r="Z838" s="798"/>
      <c r="AA838" s="798"/>
    </row>
    <row r="839">
      <c r="A839" s="798"/>
      <c r="B839" s="798"/>
      <c r="C839" s="798"/>
      <c r="D839" s="798"/>
      <c r="E839" s="798"/>
      <c r="F839" s="798"/>
      <c r="G839" s="798"/>
      <c r="H839" s="798"/>
      <c r="I839" s="798"/>
      <c r="J839" s="798"/>
      <c r="K839" s="798"/>
      <c r="L839" s="798"/>
      <c r="M839" s="798"/>
      <c r="N839" s="798"/>
      <c r="O839" s="798"/>
      <c r="P839" s="798"/>
      <c r="Q839" s="798"/>
      <c r="R839" s="798"/>
      <c r="S839" s="798"/>
      <c r="T839" s="798"/>
      <c r="U839" s="798"/>
      <c r="V839" s="798"/>
      <c r="W839" s="798"/>
      <c r="X839" s="798"/>
      <c r="Y839" s="798"/>
      <c r="Z839" s="798"/>
      <c r="AA839" s="798"/>
    </row>
    <row r="840">
      <c r="A840" s="798"/>
      <c r="B840" s="798"/>
      <c r="C840" s="798"/>
      <c r="D840" s="798"/>
      <c r="E840" s="798"/>
      <c r="F840" s="798"/>
      <c r="G840" s="798"/>
      <c r="H840" s="798"/>
      <c r="I840" s="798"/>
      <c r="J840" s="798"/>
      <c r="K840" s="798"/>
      <c r="L840" s="798"/>
      <c r="M840" s="798"/>
      <c r="N840" s="798"/>
      <c r="O840" s="798"/>
      <c r="P840" s="798"/>
      <c r="Q840" s="798"/>
      <c r="R840" s="798"/>
      <c r="S840" s="798"/>
      <c r="T840" s="798"/>
      <c r="U840" s="798"/>
      <c r="V840" s="798"/>
      <c r="W840" s="798"/>
      <c r="X840" s="798"/>
      <c r="Y840" s="798"/>
      <c r="Z840" s="798"/>
      <c r="AA840" s="798"/>
    </row>
    <row r="841">
      <c r="A841" s="798"/>
      <c r="B841" s="798"/>
      <c r="C841" s="798"/>
      <c r="D841" s="798"/>
      <c r="E841" s="798"/>
      <c r="F841" s="798"/>
      <c r="G841" s="798"/>
      <c r="H841" s="798"/>
      <c r="I841" s="798"/>
      <c r="J841" s="798"/>
      <c r="K841" s="798"/>
      <c r="L841" s="798"/>
      <c r="M841" s="798"/>
      <c r="N841" s="798"/>
      <c r="O841" s="798"/>
      <c r="P841" s="798"/>
      <c r="Q841" s="798"/>
      <c r="R841" s="798"/>
      <c r="S841" s="798"/>
      <c r="T841" s="798"/>
      <c r="U841" s="798"/>
      <c r="V841" s="798"/>
      <c r="W841" s="798"/>
      <c r="X841" s="798"/>
      <c r="Y841" s="798"/>
      <c r="Z841" s="798"/>
      <c r="AA841" s="798"/>
    </row>
    <row r="842">
      <c r="A842" s="798"/>
      <c r="B842" s="798"/>
      <c r="C842" s="798"/>
      <c r="D842" s="798"/>
      <c r="E842" s="798"/>
      <c r="F842" s="798"/>
      <c r="G842" s="798"/>
      <c r="H842" s="798"/>
      <c r="I842" s="798"/>
      <c r="J842" s="798"/>
      <c r="K842" s="798"/>
      <c r="L842" s="798"/>
      <c r="M842" s="798"/>
      <c r="N842" s="798"/>
      <c r="O842" s="798"/>
      <c r="P842" s="798"/>
      <c r="Q842" s="798"/>
      <c r="R842" s="798"/>
      <c r="S842" s="798"/>
      <c r="T842" s="798"/>
      <c r="U842" s="798"/>
      <c r="V842" s="798"/>
      <c r="W842" s="798"/>
      <c r="X842" s="798"/>
      <c r="Y842" s="798"/>
      <c r="Z842" s="798"/>
      <c r="AA842" s="798"/>
    </row>
    <row r="843">
      <c r="A843" s="798"/>
      <c r="B843" s="798"/>
      <c r="C843" s="798"/>
      <c r="D843" s="798"/>
      <c r="E843" s="798"/>
      <c r="F843" s="798"/>
      <c r="G843" s="798"/>
      <c r="H843" s="798"/>
      <c r="I843" s="798"/>
      <c r="J843" s="798"/>
      <c r="K843" s="798"/>
      <c r="L843" s="798"/>
      <c r="M843" s="798"/>
      <c r="N843" s="798"/>
      <c r="O843" s="798"/>
      <c r="P843" s="798"/>
      <c r="Q843" s="798"/>
      <c r="R843" s="798"/>
      <c r="S843" s="798"/>
      <c r="T843" s="798"/>
      <c r="U843" s="798"/>
      <c r="V843" s="798"/>
      <c r="W843" s="798"/>
      <c r="X843" s="798"/>
      <c r="Y843" s="798"/>
      <c r="Z843" s="798"/>
      <c r="AA843" s="798"/>
    </row>
    <row r="844">
      <c r="A844" s="798"/>
      <c r="B844" s="798"/>
      <c r="C844" s="798"/>
      <c r="D844" s="798"/>
      <c r="E844" s="798"/>
      <c r="F844" s="798"/>
      <c r="G844" s="798"/>
      <c r="H844" s="798"/>
      <c r="I844" s="798"/>
      <c r="J844" s="798"/>
      <c r="K844" s="798"/>
      <c r="L844" s="798"/>
      <c r="M844" s="798"/>
      <c r="N844" s="798"/>
      <c r="O844" s="798"/>
      <c r="P844" s="798"/>
      <c r="Q844" s="798"/>
      <c r="R844" s="798"/>
      <c r="S844" s="798"/>
      <c r="T844" s="798"/>
      <c r="U844" s="798"/>
      <c r="V844" s="798"/>
      <c r="W844" s="798"/>
      <c r="X844" s="798"/>
      <c r="Y844" s="798"/>
      <c r="Z844" s="798"/>
      <c r="AA844" s="798"/>
    </row>
    <row r="845">
      <c r="A845" s="798"/>
      <c r="B845" s="798"/>
      <c r="C845" s="798"/>
      <c r="D845" s="798"/>
      <c r="E845" s="798"/>
      <c r="F845" s="798"/>
      <c r="G845" s="798"/>
      <c r="H845" s="798"/>
      <c r="I845" s="798"/>
      <c r="J845" s="798"/>
      <c r="K845" s="798"/>
      <c r="L845" s="798"/>
      <c r="M845" s="798"/>
      <c r="N845" s="798"/>
      <c r="O845" s="798"/>
      <c r="P845" s="798"/>
      <c r="Q845" s="798"/>
      <c r="R845" s="798"/>
      <c r="S845" s="798"/>
      <c r="T845" s="798"/>
      <c r="U845" s="798"/>
      <c r="V845" s="798"/>
      <c r="W845" s="798"/>
      <c r="X845" s="798"/>
      <c r="Y845" s="798"/>
      <c r="Z845" s="798"/>
      <c r="AA845" s="798"/>
    </row>
    <row r="846">
      <c r="A846" s="798"/>
      <c r="B846" s="798"/>
      <c r="C846" s="798"/>
      <c r="D846" s="798"/>
      <c r="E846" s="798"/>
      <c r="F846" s="798"/>
      <c r="G846" s="798"/>
      <c r="H846" s="798"/>
      <c r="I846" s="798"/>
      <c r="J846" s="798"/>
      <c r="K846" s="798"/>
      <c r="L846" s="798"/>
      <c r="M846" s="798"/>
      <c r="N846" s="798"/>
      <c r="O846" s="798"/>
      <c r="P846" s="798"/>
      <c r="Q846" s="798"/>
      <c r="R846" s="798"/>
      <c r="S846" s="798"/>
      <c r="T846" s="798"/>
      <c r="U846" s="798"/>
      <c r="V846" s="798"/>
      <c r="W846" s="798"/>
      <c r="X846" s="798"/>
      <c r="Y846" s="798"/>
      <c r="Z846" s="798"/>
      <c r="AA846" s="798"/>
    </row>
    <row r="847">
      <c r="A847" s="798"/>
      <c r="B847" s="798"/>
      <c r="C847" s="798"/>
      <c r="D847" s="798"/>
      <c r="E847" s="798"/>
      <c r="F847" s="798"/>
      <c r="G847" s="798"/>
      <c r="H847" s="798"/>
      <c r="I847" s="798"/>
      <c r="J847" s="798"/>
      <c r="K847" s="798"/>
      <c r="L847" s="798"/>
      <c r="M847" s="798"/>
      <c r="N847" s="798"/>
      <c r="O847" s="798"/>
      <c r="P847" s="798"/>
      <c r="Q847" s="798"/>
      <c r="R847" s="798"/>
      <c r="S847" s="798"/>
      <c r="T847" s="798"/>
      <c r="U847" s="798"/>
      <c r="V847" s="798"/>
      <c r="W847" s="798"/>
      <c r="X847" s="798"/>
      <c r="Y847" s="798"/>
      <c r="Z847" s="798"/>
      <c r="AA847" s="798"/>
    </row>
    <row r="848">
      <c r="A848" s="798"/>
      <c r="B848" s="798"/>
      <c r="C848" s="798"/>
      <c r="D848" s="798"/>
      <c r="E848" s="798"/>
      <c r="F848" s="798"/>
      <c r="G848" s="798"/>
      <c r="H848" s="798"/>
      <c r="I848" s="798"/>
      <c r="J848" s="798"/>
      <c r="K848" s="798"/>
      <c r="L848" s="798"/>
      <c r="M848" s="798"/>
      <c r="N848" s="798"/>
      <c r="O848" s="798"/>
      <c r="P848" s="798"/>
      <c r="Q848" s="798"/>
      <c r="R848" s="798"/>
      <c r="S848" s="798"/>
      <c r="T848" s="798"/>
      <c r="U848" s="798"/>
      <c r="V848" s="798"/>
      <c r="W848" s="798"/>
      <c r="X848" s="798"/>
      <c r="Y848" s="798"/>
      <c r="Z848" s="798"/>
      <c r="AA848" s="798"/>
    </row>
    <row r="849">
      <c r="A849" s="798"/>
      <c r="B849" s="798"/>
      <c r="C849" s="798"/>
      <c r="D849" s="798"/>
      <c r="E849" s="798"/>
      <c r="F849" s="798"/>
      <c r="G849" s="798"/>
      <c r="H849" s="798"/>
      <c r="I849" s="798"/>
      <c r="J849" s="798"/>
      <c r="K849" s="798"/>
      <c r="L849" s="798"/>
      <c r="M849" s="798"/>
      <c r="N849" s="798"/>
      <c r="O849" s="798"/>
      <c r="P849" s="798"/>
      <c r="Q849" s="798"/>
      <c r="R849" s="798"/>
      <c r="S849" s="798"/>
      <c r="T849" s="798"/>
      <c r="U849" s="798"/>
      <c r="V849" s="798"/>
      <c r="W849" s="798"/>
      <c r="X849" s="798"/>
      <c r="Y849" s="798"/>
      <c r="Z849" s="798"/>
      <c r="AA849" s="798"/>
    </row>
    <row r="850">
      <c r="A850" s="798"/>
      <c r="B850" s="798"/>
      <c r="C850" s="798"/>
      <c r="D850" s="798"/>
      <c r="E850" s="798"/>
      <c r="F850" s="798"/>
      <c r="G850" s="798"/>
      <c r="H850" s="798"/>
      <c r="I850" s="798"/>
      <c r="J850" s="798"/>
      <c r="K850" s="798"/>
      <c r="L850" s="798"/>
      <c r="M850" s="798"/>
      <c r="N850" s="798"/>
      <c r="O850" s="798"/>
      <c r="P850" s="798"/>
      <c r="Q850" s="798"/>
      <c r="R850" s="798"/>
      <c r="S850" s="798"/>
      <c r="T850" s="798"/>
      <c r="U850" s="798"/>
      <c r="V850" s="798"/>
      <c r="W850" s="798"/>
      <c r="X850" s="798"/>
      <c r="Y850" s="798"/>
      <c r="Z850" s="798"/>
      <c r="AA850" s="798"/>
    </row>
    <row r="851">
      <c r="A851" s="798"/>
      <c r="B851" s="798"/>
      <c r="C851" s="798"/>
      <c r="D851" s="798"/>
      <c r="E851" s="798"/>
      <c r="F851" s="798"/>
      <c r="G851" s="798"/>
      <c r="H851" s="798"/>
      <c r="I851" s="798"/>
      <c r="J851" s="798"/>
      <c r="K851" s="798"/>
      <c r="L851" s="798"/>
      <c r="M851" s="798"/>
      <c r="N851" s="798"/>
      <c r="O851" s="798"/>
      <c r="P851" s="798"/>
      <c r="Q851" s="798"/>
      <c r="R851" s="798"/>
      <c r="S851" s="798"/>
      <c r="T851" s="798"/>
      <c r="U851" s="798"/>
      <c r="V851" s="798"/>
      <c r="W851" s="798"/>
      <c r="X851" s="798"/>
      <c r="Y851" s="798"/>
      <c r="Z851" s="798"/>
      <c r="AA851" s="798"/>
    </row>
    <row r="852">
      <c r="A852" s="798"/>
      <c r="B852" s="798"/>
      <c r="C852" s="798"/>
      <c r="D852" s="798"/>
      <c r="E852" s="798"/>
      <c r="F852" s="798"/>
      <c r="G852" s="798"/>
      <c r="H852" s="798"/>
      <c r="I852" s="798"/>
      <c r="J852" s="798"/>
      <c r="K852" s="798"/>
      <c r="L852" s="798"/>
      <c r="M852" s="798"/>
      <c r="N852" s="798"/>
      <c r="O852" s="798"/>
      <c r="P852" s="798"/>
      <c r="Q852" s="798"/>
      <c r="R852" s="798"/>
      <c r="S852" s="798"/>
      <c r="T852" s="798"/>
      <c r="U852" s="798"/>
      <c r="V852" s="798"/>
      <c r="W852" s="798"/>
      <c r="X852" s="798"/>
      <c r="Y852" s="798"/>
      <c r="Z852" s="798"/>
      <c r="AA852" s="798"/>
    </row>
    <row r="853">
      <c r="A853" s="798"/>
      <c r="B853" s="798"/>
      <c r="C853" s="798"/>
      <c r="D853" s="798"/>
      <c r="E853" s="798"/>
      <c r="F853" s="798"/>
      <c r="G853" s="798"/>
      <c r="H853" s="798"/>
      <c r="I853" s="798"/>
      <c r="J853" s="798"/>
      <c r="K853" s="798"/>
      <c r="L853" s="798"/>
      <c r="M853" s="798"/>
      <c r="N853" s="798"/>
      <c r="O853" s="798"/>
      <c r="P853" s="798"/>
      <c r="Q853" s="798"/>
      <c r="R853" s="798"/>
      <c r="S853" s="798"/>
      <c r="T853" s="798"/>
      <c r="U853" s="798"/>
      <c r="V853" s="798"/>
      <c r="W853" s="798"/>
      <c r="X853" s="798"/>
      <c r="Y853" s="798"/>
      <c r="Z853" s="798"/>
      <c r="AA853" s="798"/>
    </row>
    <row r="854">
      <c r="A854" s="798"/>
      <c r="B854" s="798"/>
      <c r="C854" s="798"/>
      <c r="D854" s="798"/>
      <c r="E854" s="798"/>
      <c r="F854" s="798"/>
      <c r="G854" s="798"/>
      <c r="H854" s="798"/>
      <c r="I854" s="798"/>
      <c r="J854" s="798"/>
      <c r="K854" s="798"/>
      <c r="L854" s="798"/>
      <c r="M854" s="798"/>
      <c r="N854" s="798"/>
      <c r="O854" s="798"/>
      <c r="P854" s="798"/>
      <c r="Q854" s="798"/>
      <c r="R854" s="798"/>
      <c r="S854" s="798"/>
      <c r="T854" s="798"/>
      <c r="U854" s="798"/>
      <c r="V854" s="798"/>
      <c r="W854" s="798"/>
      <c r="X854" s="798"/>
      <c r="Y854" s="798"/>
      <c r="Z854" s="798"/>
      <c r="AA854" s="798"/>
    </row>
    <row r="855">
      <c r="A855" s="798"/>
      <c r="B855" s="798"/>
      <c r="C855" s="798"/>
      <c r="D855" s="798"/>
      <c r="E855" s="798"/>
      <c r="F855" s="798"/>
      <c r="G855" s="798"/>
      <c r="H855" s="798"/>
      <c r="I855" s="798"/>
      <c r="J855" s="798"/>
      <c r="K855" s="798"/>
      <c r="L855" s="798"/>
      <c r="M855" s="798"/>
      <c r="N855" s="798"/>
      <c r="O855" s="798"/>
      <c r="P855" s="798"/>
      <c r="Q855" s="798"/>
      <c r="R855" s="798"/>
      <c r="S855" s="798"/>
      <c r="T855" s="798"/>
      <c r="U855" s="798"/>
      <c r="V855" s="798"/>
      <c r="W855" s="798"/>
      <c r="X855" s="798"/>
      <c r="Y855" s="798"/>
      <c r="Z855" s="798"/>
      <c r="AA855" s="798"/>
    </row>
    <row r="856">
      <c r="A856" s="798"/>
      <c r="B856" s="798"/>
      <c r="C856" s="798"/>
      <c r="D856" s="798"/>
      <c r="E856" s="798"/>
      <c r="F856" s="798"/>
      <c r="G856" s="798"/>
      <c r="H856" s="798"/>
      <c r="I856" s="798"/>
      <c r="J856" s="798"/>
      <c r="K856" s="798"/>
      <c r="L856" s="798"/>
      <c r="M856" s="798"/>
      <c r="N856" s="798"/>
      <c r="O856" s="798"/>
      <c r="P856" s="798"/>
      <c r="Q856" s="798"/>
      <c r="R856" s="798"/>
      <c r="S856" s="798"/>
      <c r="T856" s="798"/>
      <c r="U856" s="798"/>
      <c r="V856" s="798"/>
      <c r="W856" s="798"/>
      <c r="X856" s="798"/>
      <c r="Y856" s="798"/>
      <c r="Z856" s="798"/>
      <c r="AA856" s="798"/>
    </row>
    <row r="857">
      <c r="A857" s="798"/>
      <c r="B857" s="798"/>
      <c r="C857" s="798"/>
      <c r="D857" s="798"/>
      <c r="E857" s="798"/>
      <c r="F857" s="798"/>
      <c r="G857" s="798"/>
      <c r="H857" s="798"/>
      <c r="I857" s="798"/>
      <c r="J857" s="798"/>
      <c r="K857" s="798"/>
      <c r="L857" s="798"/>
      <c r="M857" s="798"/>
      <c r="N857" s="798"/>
      <c r="O857" s="798"/>
      <c r="P857" s="798"/>
      <c r="Q857" s="798"/>
      <c r="R857" s="798"/>
      <c r="S857" s="798"/>
      <c r="T857" s="798"/>
      <c r="U857" s="798"/>
      <c r="V857" s="798"/>
      <c r="W857" s="798"/>
      <c r="X857" s="798"/>
      <c r="Y857" s="798"/>
      <c r="Z857" s="798"/>
      <c r="AA857" s="798"/>
    </row>
    <row r="858">
      <c r="A858" s="798"/>
      <c r="B858" s="798"/>
      <c r="C858" s="798"/>
      <c r="D858" s="798"/>
      <c r="E858" s="798"/>
      <c r="F858" s="798"/>
      <c r="G858" s="798"/>
      <c r="H858" s="798"/>
      <c r="I858" s="798"/>
      <c r="J858" s="798"/>
      <c r="K858" s="798"/>
      <c r="L858" s="798"/>
      <c r="M858" s="798"/>
      <c r="N858" s="798"/>
      <c r="O858" s="798"/>
      <c r="P858" s="798"/>
      <c r="Q858" s="798"/>
      <c r="R858" s="798"/>
      <c r="S858" s="798"/>
      <c r="T858" s="798"/>
      <c r="U858" s="798"/>
      <c r="V858" s="798"/>
      <c r="W858" s="798"/>
      <c r="X858" s="798"/>
      <c r="Y858" s="798"/>
      <c r="Z858" s="798"/>
      <c r="AA858" s="798"/>
    </row>
    <row r="859">
      <c r="A859" s="798"/>
      <c r="B859" s="798"/>
      <c r="C859" s="798"/>
      <c r="D859" s="798"/>
      <c r="E859" s="798"/>
      <c r="F859" s="798"/>
      <c r="G859" s="798"/>
      <c r="H859" s="798"/>
      <c r="I859" s="798"/>
      <c r="J859" s="798"/>
      <c r="K859" s="798"/>
      <c r="L859" s="798"/>
      <c r="M859" s="798"/>
      <c r="N859" s="798"/>
      <c r="O859" s="798"/>
      <c r="P859" s="798"/>
      <c r="Q859" s="798"/>
      <c r="R859" s="798"/>
      <c r="S859" s="798"/>
      <c r="T859" s="798"/>
      <c r="U859" s="798"/>
      <c r="V859" s="798"/>
      <c r="W859" s="798"/>
      <c r="X859" s="798"/>
      <c r="Y859" s="798"/>
      <c r="Z859" s="798"/>
      <c r="AA859" s="798"/>
    </row>
    <row r="860">
      <c r="A860" s="798"/>
      <c r="B860" s="798"/>
      <c r="C860" s="798"/>
      <c r="D860" s="798"/>
      <c r="E860" s="798"/>
      <c r="F860" s="798"/>
      <c r="G860" s="798"/>
      <c r="H860" s="798"/>
      <c r="I860" s="798"/>
      <c r="J860" s="798"/>
      <c r="K860" s="798"/>
      <c r="L860" s="798"/>
      <c r="M860" s="798"/>
      <c r="N860" s="798"/>
      <c r="O860" s="798"/>
      <c r="P860" s="798"/>
      <c r="Q860" s="798"/>
      <c r="R860" s="798"/>
      <c r="S860" s="798"/>
      <c r="T860" s="798"/>
      <c r="U860" s="798"/>
      <c r="V860" s="798"/>
      <c r="W860" s="798"/>
      <c r="X860" s="798"/>
      <c r="Y860" s="798"/>
      <c r="Z860" s="798"/>
      <c r="AA860" s="798"/>
    </row>
    <row r="861">
      <c r="A861" s="798"/>
      <c r="B861" s="798"/>
      <c r="C861" s="798"/>
      <c r="D861" s="798"/>
      <c r="E861" s="798"/>
      <c r="F861" s="798"/>
      <c r="G861" s="798"/>
      <c r="H861" s="798"/>
      <c r="I861" s="798"/>
      <c r="J861" s="798"/>
      <c r="K861" s="798"/>
      <c r="L861" s="798"/>
      <c r="M861" s="798"/>
      <c r="N861" s="798"/>
      <c r="O861" s="798"/>
      <c r="P861" s="798"/>
      <c r="Q861" s="798"/>
      <c r="R861" s="798"/>
      <c r="S861" s="798"/>
      <c r="T861" s="798"/>
      <c r="U861" s="798"/>
      <c r="V861" s="798"/>
      <c r="W861" s="798"/>
      <c r="X861" s="798"/>
      <c r="Y861" s="798"/>
      <c r="Z861" s="798"/>
      <c r="AA861" s="798"/>
    </row>
    <row r="862">
      <c r="A862" s="798"/>
      <c r="B862" s="798"/>
      <c r="C862" s="798"/>
      <c r="D862" s="798"/>
      <c r="E862" s="798"/>
      <c r="F862" s="798"/>
      <c r="G862" s="798"/>
      <c r="H862" s="798"/>
      <c r="I862" s="798"/>
      <c r="J862" s="798"/>
      <c r="K862" s="798"/>
      <c r="L862" s="798"/>
      <c r="M862" s="798"/>
      <c r="N862" s="798"/>
      <c r="O862" s="798"/>
      <c r="P862" s="798"/>
      <c r="Q862" s="798"/>
      <c r="R862" s="798"/>
      <c r="S862" s="798"/>
      <c r="T862" s="798"/>
      <c r="U862" s="798"/>
      <c r="V862" s="798"/>
      <c r="W862" s="798"/>
      <c r="X862" s="798"/>
      <c r="Y862" s="798"/>
      <c r="Z862" s="798"/>
      <c r="AA862" s="798"/>
    </row>
    <row r="863">
      <c r="A863" s="798"/>
      <c r="B863" s="798"/>
      <c r="C863" s="798"/>
      <c r="D863" s="798"/>
      <c r="E863" s="798"/>
      <c r="F863" s="798"/>
      <c r="G863" s="798"/>
      <c r="H863" s="798"/>
      <c r="I863" s="798"/>
      <c r="J863" s="798"/>
      <c r="K863" s="798"/>
      <c r="L863" s="798"/>
      <c r="M863" s="798"/>
      <c r="N863" s="798"/>
      <c r="O863" s="798"/>
      <c r="P863" s="798"/>
      <c r="Q863" s="798"/>
      <c r="R863" s="798"/>
      <c r="S863" s="798"/>
      <c r="T863" s="798"/>
      <c r="U863" s="798"/>
      <c r="V863" s="798"/>
      <c r="W863" s="798"/>
      <c r="X863" s="798"/>
      <c r="Y863" s="798"/>
      <c r="Z863" s="798"/>
      <c r="AA863" s="798"/>
    </row>
    <row r="864">
      <c r="A864" s="798"/>
      <c r="B864" s="798"/>
      <c r="C864" s="798"/>
      <c r="D864" s="798"/>
      <c r="E864" s="798"/>
      <c r="F864" s="798"/>
      <c r="G864" s="798"/>
      <c r="H864" s="798"/>
      <c r="I864" s="798"/>
      <c r="J864" s="798"/>
      <c r="K864" s="798"/>
      <c r="L864" s="798"/>
      <c r="M864" s="798"/>
      <c r="N864" s="798"/>
      <c r="O864" s="798"/>
      <c r="P864" s="798"/>
      <c r="Q864" s="798"/>
      <c r="R864" s="798"/>
      <c r="S864" s="798"/>
      <c r="T864" s="798"/>
      <c r="U864" s="798"/>
      <c r="V864" s="798"/>
      <c r="W864" s="798"/>
      <c r="X864" s="798"/>
      <c r="Y864" s="798"/>
      <c r="Z864" s="798"/>
      <c r="AA864" s="798"/>
    </row>
    <row r="865">
      <c r="A865" s="798"/>
      <c r="B865" s="798"/>
      <c r="C865" s="798"/>
      <c r="D865" s="798"/>
      <c r="E865" s="798"/>
      <c r="F865" s="798"/>
      <c r="G865" s="798"/>
      <c r="H865" s="798"/>
      <c r="I865" s="798"/>
      <c r="J865" s="798"/>
      <c r="K865" s="798"/>
      <c r="L865" s="798"/>
      <c r="M865" s="798"/>
      <c r="N865" s="798"/>
      <c r="O865" s="798"/>
      <c r="P865" s="798"/>
      <c r="Q865" s="798"/>
      <c r="R865" s="798"/>
      <c r="S865" s="798"/>
      <c r="T865" s="798"/>
      <c r="U865" s="798"/>
      <c r="V865" s="798"/>
      <c r="W865" s="798"/>
      <c r="X865" s="798"/>
      <c r="Y865" s="798"/>
      <c r="Z865" s="798"/>
      <c r="AA865" s="798"/>
    </row>
    <row r="866">
      <c r="A866" s="798"/>
      <c r="B866" s="798"/>
      <c r="C866" s="798"/>
      <c r="D866" s="798"/>
      <c r="E866" s="798"/>
      <c r="F866" s="798"/>
      <c r="G866" s="798"/>
      <c r="H866" s="798"/>
      <c r="I866" s="798"/>
      <c r="J866" s="798"/>
      <c r="K866" s="798"/>
      <c r="L866" s="798"/>
      <c r="M866" s="798"/>
      <c r="N866" s="798"/>
      <c r="O866" s="798"/>
      <c r="P866" s="798"/>
      <c r="Q866" s="798"/>
      <c r="R866" s="798"/>
      <c r="S866" s="798"/>
      <c r="T866" s="798"/>
      <c r="U866" s="798"/>
      <c r="V866" s="798"/>
      <c r="W866" s="798"/>
      <c r="X866" s="798"/>
      <c r="Y866" s="798"/>
      <c r="Z866" s="798"/>
      <c r="AA866" s="798"/>
    </row>
    <row r="867">
      <c r="A867" s="798"/>
      <c r="B867" s="798"/>
      <c r="C867" s="798"/>
      <c r="D867" s="798"/>
      <c r="E867" s="798"/>
      <c r="F867" s="798"/>
      <c r="G867" s="798"/>
      <c r="H867" s="798"/>
      <c r="I867" s="798"/>
      <c r="J867" s="798"/>
      <c r="K867" s="798"/>
      <c r="L867" s="798"/>
      <c r="M867" s="798"/>
      <c r="N867" s="798"/>
      <c r="O867" s="798"/>
      <c r="P867" s="798"/>
      <c r="Q867" s="798"/>
      <c r="R867" s="798"/>
      <c r="S867" s="798"/>
      <c r="T867" s="798"/>
      <c r="U867" s="798"/>
      <c r="V867" s="798"/>
      <c r="W867" s="798"/>
      <c r="X867" s="798"/>
      <c r="Y867" s="798"/>
      <c r="Z867" s="798"/>
      <c r="AA867" s="798"/>
    </row>
    <row r="868">
      <c r="A868" s="798"/>
      <c r="B868" s="798"/>
      <c r="C868" s="798"/>
      <c r="D868" s="798"/>
      <c r="E868" s="798"/>
      <c r="F868" s="798"/>
      <c r="G868" s="798"/>
      <c r="H868" s="798"/>
      <c r="I868" s="798"/>
      <c r="J868" s="798"/>
      <c r="K868" s="798"/>
      <c r="L868" s="798"/>
      <c r="M868" s="798"/>
      <c r="N868" s="798"/>
      <c r="O868" s="798"/>
      <c r="P868" s="798"/>
      <c r="Q868" s="798"/>
      <c r="R868" s="798"/>
      <c r="S868" s="798"/>
      <c r="T868" s="798"/>
      <c r="U868" s="798"/>
      <c r="V868" s="798"/>
      <c r="W868" s="798"/>
      <c r="X868" s="798"/>
      <c r="Y868" s="798"/>
      <c r="Z868" s="798"/>
      <c r="AA868" s="798"/>
    </row>
    <row r="869">
      <c r="A869" s="798"/>
      <c r="B869" s="798"/>
      <c r="C869" s="798"/>
      <c r="D869" s="798"/>
      <c r="E869" s="798"/>
      <c r="F869" s="798"/>
      <c r="G869" s="798"/>
      <c r="H869" s="798"/>
      <c r="I869" s="798"/>
      <c r="J869" s="798"/>
      <c r="K869" s="798"/>
      <c r="L869" s="798"/>
      <c r="M869" s="798"/>
      <c r="N869" s="798"/>
      <c r="O869" s="798"/>
      <c r="P869" s="798"/>
      <c r="Q869" s="798"/>
      <c r="R869" s="798"/>
      <c r="S869" s="798"/>
      <c r="T869" s="798"/>
      <c r="U869" s="798"/>
      <c r="V869" s="798"/>
      <c r="W869" s="798"/>
      <c r="X869" s="798"/>
      <c r="Y869" s="798"/>
      <c r="Z869" s="798"/>
      <c r="AA869" s="798"/>
    </row>
    <row r="870">
      <c r="A870" s="798"/>
      <c r="B870" s="798"/>
      <c r="C870" s="798"/>
      <c r="D870" s="798"/>
      <c r="E870" s="798"/>
      <c r="F870" s="798"/>
      <c r="G870" s="798"/>
      <c r="H870" s="798"/>
      <c r="I870" s="798"/>
      <c r="J870" s="798"/>
      <c r="K870" s="798"/>
      <c r="L870" s="798"/>
      <c r="M870" s="798"/>
      <c r="N870" s="798"/>
      <c r="O870" s="798"/>
      <c r="P870" s="798"/>
      <c r="Q870" s="798"/>
      <c r="R870" s="798"/>
      <c r="S870" s="798"/>
      <c r="T870" s="798"/>
      <c r="U870" s="798"/>
      <c r="V870" s="798"/>
      <c r="W870" s="798"/>
      <c r="X870" s="798"/>
      <c r="Y870" s="798"/>
      <c r="Z870" s="798"/>
      <c r="AA870" s="798"/>
    </row>
    <row r="871">
      <c r="A871" s="798"/>
      <c r="B871" s="798"/>
      <c r="C871" s="798"/>
      <c r="D871" s="798"/>
      <c r="E871" s="798"/>
      <c r="F871" s="798"/>
      <c r="G871" s="798"/>
      <c r="H871" s="798"/>
      <c r="I871" s="798"/>
      <c r="J871" s="798"/>
      <c r="K871" s="798"/>
      <c r="L871" s="798"/>
      <c r="M871" s="798"/>
      <c r="N871" s="798"/>
      <c r="O871" s="798"/>
      <c r="P871" s="798"/>
      <c r="Q871" s="798"/>
      <c r="R871" s="798"/>
      <c r="S871" s="798"/>
      <c r="T871" s="798"/>
      <c r="U871" s="798"/>
      <c r="V871" s="798"/>
      <c r="W871" s="798"/>
      <c r="X871" s="798"/>
      <c r="Y871" s="798"/>
      <c r="Z871" s="798"/>
      <c r="AA871" s="798"/>
    </row>
    <row r="872">
      <c r="A872" s="798"/>
      <c r="B872" s="798"/>
      <c r="C872" s="798"/>
      <c r="D872" s="798"/>
      <c r="E872" s="798"/>
      <c r="F872" s="798"/>
      <c r="G872" s="798"/>
      <c r="H872" s="798"/>
      <c r="I872" s="798"/>
      <c r="J872" s="798"/>
      <c r="K872" s="798"/>
      <c r="L872" s="798"/>
      <c r="M872" s="798"/>
      <c r="N872" s="798"/>
      <c r="O872" s="798"/>
      <c r="P872" s="798"/>
      <c r="Q872" s="798"/>
      <c r="R872" s="798"/>
      <c r="S872" s="798"/>
      <c r="T872" s="798"/>
      <c r="U872" s="798"/>
      <c r="V872" s="798"/>
      <c r="W872" s="798"/>
      <c r="X872" s="798"/>
      <c r="Y872" s="798"/>
      <c r="Z872" s="798"/>
      <c r="AA872" s="798"/>
    </row>
    <row r="873">
      <c r="A873" s="798"/>
      <c r="B873" s="798"/>
      <c r="C873" s="798"/>
      <c r="D873" s="798"/>
      <c r="E873" s="798"/>
      <c r="F873" s="798"/>
      <c r="G873" s="798"/>
      <c r="H873" s="798"/>
      <c r="I873" s="798"/>
      <c r="J873" s="798"/>
      <c r="K873" s="798"/>
      <c r="L873" s="798"/>
      <c r="M873" s="798"/>
      <c r="N873" s="798"/>
      <c r="O873" s="798"/>
      <c r="P873" s="798"/>
      <c r="Q873" s="798"/>
      <c r="R873" s="798"/>
      <c r="S873" s="798"/>
      <c r="T873" s="798"/>
      <c r="U873" s="798"/>
      <c r="V873" s="798"/>
      <c r="W873" s="798"/>
      <c r="X873" s="798"/>
      <c r="Y873" s="798"/>
      <c r="Z873" s="798"/>
      <c r="AA873" s="798"/>
    </row>
    <row r="874">
      <c r="A874" s="798"/>
      <c r="B874" s="798"/>
      <c r="C874" s="798"/>
      <c r="D874" s="798"/>
      <c r="E874" s="798"/>
      <c r="F874" s="798"/>
      <c r="G874" s="798"/>
      <c r="H874" s="798"/>
      <c r="I874" s="798"/>
      <c r="J874" s="798"/>
      <c r="K874" s="798"/>
      <c r="L874" s="798"/>
      <c r="M874" s="798"/>
      <c r="N874" s="798"/>
      <c r="O874" s="798"/>
      <c r="P874" s="798"/>
      <c r="Q874" s="798"/>
      <c r="R874" s="798"/>
      <c r="S874" s="798"/>
      <c r="T874" s="798"/>
      <c r="U874" s="798"/>
      <c r="V874" s="798"/>
      <c r="W874" s="798"/>
      <c r="X874" s="798"/>
      <c r="Y874" s="798"/>
      <c r="Z874" s="798"/>
      <c r="AA874" s="798"/>
    </row>
    <row r="875">
      <c r="A875" s="798"/>
      <c r="B875" s="798"/>
      <c r="C875" s="798"/>
      <c r="D875" s="798"/>
      <c r="E875" s="798"/>
      <c r="F875" s="798"/>
      <c r="G875" s="798"/>
      <c r="H875" s="798"/>
      <c r="I875" s="798"/>
      <c r="J875" s="798"/>
      <c r="K875" s="798"/>
      <c r="L875" s="798"/>
      <c r="M875" s="798"/>
      <c r="N875" s="798"/>
      <c r="O875" s="798"/>
      <c r="P875" s="798"/>
      <c r="Q875" s="798"/>
      <c r="R875" s="798"/>
      <c r="S875" s="798"/>
      <c r="T875" s="798"/>
      <c r="U875" s="798"/>
      <c r="V875" s="798"/>
      <c r="W875" s="798"/>
      <c r="X875" s="798"/>
      <c r="Y875" s="798"/>
      <c r="Z875" s="798"/>
      <c r="AA875" s="798"/>
    </row>
    <row r="876">
      <c r="A876" s="798"/>
      <c r="B876" s="798"/>
      <c r="C876" s="798"/>
      <c r="D876" s="798"/>
      <c r="E876" s="798"/>
      <c r="F876" s="798"/>
      <c r="G876" s="798"/>
      <c r="H876" s="798"/>
      <c r="I876" s="798"/>
      <c r="J876" s="798"/>
      <c r="K876" s="798"/>
      <c r="L876" s="798"/>
      <c r="M876" s="798"/>
      <c r="N876" s="798"/>
      <c r="O876" s="798"/>
      <c r="P876" s="798"/>
      <c r="Q876" s="798"/>
      <c r="R876" s="798"/>
      <c r="S876" s="798"/>
      <c r="T876" s="798"/>
      <c r="U876" s="798"/>
      <c r="V876" s="798"/>
      <c r="W876" s="798"/>
      <c r="X876" s="798"/>
      <c r="Y876" s="798"/>
      <c r="Z876" s="798"/>
      <c r="AA876" s="798"/>
    </row>
    <row r="877">
      <c r="A877" s="798"/>
      <c r="B877" s="798"/>
      <c r="C877" s="798"/>
      <c r="D877" s="798"/>
      <c r="E877" s="798"/>
      <c r="F877" s="798"/>
      <c r="G877" s="798"/>
      <c r="H877" s="798"/>
      <c r="I877" s="798"/>
      <c r="J877" s="798"/>
      <c r="K877" s="798"/>
      <c r="L877" s="798"/>
      <c r="M877" s="798"/>
      <c r="N877" s="798"/>
      <c r="O877" s="798"/>
      <c r="P877" s="798"/>
      <c r="Q877" s="798"/>
      <c r="R877" s="798"/>
      <c r="S877" s="798"/>
      <c r="T877" s="798"/>
      <c r="U877" s="798"/>
      <c r="V877" s="798"/>
      <c r="W877" s="798"/>
      <c r="X877" s="798"/>
      <c r="Y877" s="798"/>
      <c r="Z877" s="798"/>
      <c r="AA877" s="798"/>
    </row>
    <row r="878">
      <c r="A878" s="798"/>
      <c r="B878" s="798"/>
      <c r="C878" s="798"/>
      <c r="D878" s="798"/>
      <c r="E878" s="798"/>
      <c r="F878" s="798"/>
      <c r="G878" s="798"/>
      <c r="H878" s="798"/>
      <c r="I878" s="798"/>
      <c r="J878" s="798"/>
      <c r="K878" s="798"/>
      <c r="L878" s="798"/>
      <c r="M878" s="798"/>
      <c r="N878" s="798"/>
      <c r="O878" s="798"/>
      <c r="P878" s="798"/>
      <c r="Q878" s="798"/>
      <c r="R878" s="798"/>
      <c r="S878" s="798"/>
      <c r="T878" s="798"/>
      <c r="U878" s="798"/>
      <c r="V878" s="798"/>
      <c r="W878" s="798"/>
      <c r="X878" s="798"/>
      <c r="Y878" s="798"/>
      <c r="Z878" s="798"/>
      <c r="AA878" s="798"/>
    </row>
    <row r="879">
      <c r="A879" s="798"/>
      <c r="B879" s="798"/>
      <c r="C879" s="798"/>
      <c r="D879" s="798"/>
      <c r="E879" s="798"/>
      <c r="F879" s="798"/>
      <c r="G879" s="798"/>
      <c r="H879" s="798"/>
      <c r="I879" s="798"/>
      <c r="J879" s="798"/>
      <c r="K879" s="798"/>
      <c r="L879" s="798"/>
      <c r="M879" s="798"/>
      <c r="N879" s="798"/>
      <c r="O879" s="798"/>
      <c r="P879" s="798"/>
      <c r="Q879" s="798"/>
      <c r="R879" s="798"/>
      <c r="S879" s="798"/>
      <c r="T879" s="798"/>
      <c r="U879" s="798"/>
      <c r="V879" s="798"/>
      <c r="W879" s="798"/>
      <c r="X879" s="798"/>
      <c r="Y879" s="798"/>
      <c r="Z879" s="798"/>
      <c r="AA879" s="798"/>
    </row>
    <row r="880">
      <c r="A880" s="798"/>
      <c r="B880" s="798"/>
      <c r="C880" s="798"/>
      <c r="D880" s="798"/>
      <c r="E880" s="798"/>
      <c r="F880" s="798"/>
      <c r="G880" s="798"/>
      <c r="H880" s="798"/>
      <c r="I880" s="798"/>
      <c r="J880" s="798"/>
      <c r="K880" s="798"/>
      <c r="L880" s="798"/>
      <c r="M880" s="798"/>
      <c r="N880" s="798"/>
      <c r="O880" s="798"/>
      <c r="P880" s="798"/>
      <c r="Q880" s="798"/>
      <c r="R880" s="798"/>
      <c r="S880" s="798"/>
      <c r="T880" s="798"/>
      <c r="U880" s="798"/>
      <c r="V880" s="798"/>
      <c r="W880" s="798"/>
      <c r="X880" s="798"/>
      <c r="Y880" s="798"/>
      <c r="Z880" s="798"/>
      <c r="AA880" s="798"/>
    </row>
    <row r="881">
      <c r="A881" s="798"/>
      <c r="B881" s="798"/>
      <c r="C881" s="798"/>
      <c r="D881" s="798"/>
      <c r="E881" s="798"/>
      <c r="F881" s="798"/>
      <c r="G881" s="798"/>
      <c r="H881" s="798"/>
      <c r="I881" s="798"/>
      <c r="J881" s="798"/>
      <c r="K881" s="798"/>
      <c r="L881" s="798"/>
      <c r="M881" s="798"/>
      <c r="N881" s="798"/>
      <c r="O881" s="798"/>
      <c r="P881" s="798"/>
      <c r="Q881" s="798"/>
      <c r="R881" s="798"/>
      <c r="S881" s="798"/>
      <c r="T881" s="798"/>
      <c r="U881" s="798"/>
      <c r="V881" s="798"/>
      <c r="W881" s="798"/>
      <c r="X881" s="798"/>
      <c r="Y881" s="798"/>
      <c r="Z881" s="798"/>
      <c r="AA881" s="798"/>
    </row>
    <row r="882">
      <c r="A882" s="798"/>
      <c r="B882" s="798"/>
      <c r="C882" s="798"/>
      <c r="D882" s="798"/>
      <c r="E882" s="798"/>
      <c r="F882" s="798"/>
      <c r="G882" s="798"/>
      <c r="H882" s="798"/>
      <c r="I882" s="798"/>
      <c r="J882" s="798"/>
      <c r="K882" s="798"/>
      <c r="L882" s="798"/>
      <c r="M882" s="798"/>
      <c r="N882" s="798"/>
      <c r="O882" s="798"/>
      <c r="P882" s="798"/>
      <c r="Q882" s="798"/>
      <c r="R882" s="798"/>
      <c r="S882" s="798"/>
      <c r="T882" s="798"/>
      <c r="U882" s="798"/>
      <c r="V882" s="798"/>
      <c r="W882" s="798"/>
      <c r="X882" s="798"/>
      <c r="Y882" s="798"/>
      <c r="Z882" s="798"/>
      <c r="AA882" s="798"/>
    </row>
    <row r="883">
      <c r="A883" s="798"/>
      <c r="B883" s="798"/>
      <c r="C883" s="798"/>
      <c r="D883" s="798"/>
      <c r="E883" s="798"/>
      <c r="F883" s="798"/>
      <c r="G883" s="798"/>
      <c r="H883" s="798"/>
      <c r="I883" s="798"/>
      <c r="J883" s="798"/>
      <c r="K883" s="798"/>
      <c r="L883" s="798"/>
      <c r="M883" s="798"/>
      <c r="N883" s="798"/>
      <c r="O883" s="798"/>
      <c r="P883" s="798"/>
      <c r="Q883" s="798"/>
      <c r="R883" s="798"/>
      <c r="S883" s="798"/>
      <c r="T883" s="798"/>
      <c r="U883" s="798"/>
      <c r="V883" s="798"/>
      <c r="W883" s="798"/>
      <c r="X883" s="798"/>
      <c r="Y883" s="798"/>
      <c r="Z883" s="798"/>
      <c r="AA883" s="798"/>
    </row>
    <row r="884">
      <c r="A884" s="798"/>
      <c r="B884" s="798"/>
      <c r="C884" s="798"/>
      <c r="D884" s="798"/>
      <c r="E884" s="798"/>
      <c r="F884" s="798"/>
      <c r="G884" s="798"/>
      <c r="H884" s="798"/>
      <c r="I884" s="798"/>
      <c r="J884" s="798"/>
      <c r="K884" s="798"/>
      <c r="L884" s="798"/>
      <c r="M884" s="798"/>
      <c r="N884" s="798"/>
      <c r="O884" s="798"/>
      <c r="P884" s="798"/>
      <c r="Q884" s="798"/>
      <c r="R884" s="798"/>
      <c r="S884" s="798"/>
      <c r="T884" s="798"/>
      <c r="U884" s="798"/>
      <c r="V884" s="798"/>
      <c r="W884" s="798"/>
      <c r="X884" s="798"/>
      <c r="Y884" s="798"/>
      <c r="Z884" s="798"/>
      <c r="AA884" s="798"/>
    </row>
    <row r="885">
      <c r="A885" s="798"/>
      <c r="B885" s="798"/>
      <c r="C885" s="798"/>
      <c r="D885" s="798"/>
      <c r="E885" s="798"/>
      <c r="F885" s="798"/>
      <c r="G885" s="798"/>
      <c r="H885" s="798"/>
      <c r="I885" s="798"/>
      <c r="J885" s="798"/>
      <c r="K885" s="798"/>
      <c r="L885" s="798"/>
      <c r="M885" s="798"/>
      <c r="N885" s="798"/>
      <c r="O885" s="798"/>
      <c r="P885" s="798"/>
      <c r="Q885" s="798"/>
      <c r="R885" s="798"/>
      <c r="S885" s="798"/>
      <c r="T885" s="798"/>
      <c r="U885" s="798"/>
      <c r="V885" s="798"/>
      <c r="W885" s="798"/>
      <c r="X885" s="798"/>
      <c r="Y885" s="798"/>
      <c r="Z885" s="798"/>
      <c r="AA885" s="798"/>
    </row>
    <row r="886">
      <c r="A886" s="798"/>
      <c r="B886" s="798"/>
      <c r="C886" s="798"/>
      <c r="D886" s="798"/>
      <c r="E886" s="798"/>
      <c r="F886" s="798"/>
      <c r="G886" s="798"/>
      <c r="H886" s="798"/>
      <c r="I886" s="798"/>
      <c r="J886" s="798"/>
      <c r="K886" s="798"/>
      <c r="L886" s="798"/>
      <c r="M886" s="798"/>
      <c r="N886" s="798"/>
      <c r="O886" s="798"/>
      <c r="P886" s="798"/>
      <c r="Q886" s="798"/>
      <c r="R886" s="798"/>
      <c r="S886" s="798"/>
      <c r="T886" s="798"/>
      <c r="U886" s="798"/>
      <c r="V886" s="798"/>
      <c r="W886" s="798"/>
      <c r="X886" s="798"/>
      <c r="Y886" s="798"/>
      <c r="Z886" s="798"/>
      <c r="AA886" s="798"/>
    </row>
    <row r="887">
      <c r="A887" s="798"/>
      <c r="B887" s="798"/>
      <c r="C887" s="798"/>
      <c r="D887" s="798"/>
      <c r="E887" s="798"/>
      <c r="F887" s="798"/>
      <c r="G887" s="798"/>
      <c r="H887" s="798"/>
      <c r="I887" s="798"/>
      <c r="J887" s="798"/>
      <c r="K887" s="798"/>
      <c r="L887" s="798"/>
      <c r="M887" s="798"/>
      <c r="N887" s="798"/>
      <c r="O887" s="798"/>
      <c r="P887" s="798"/>
      <c r="Q887" s="798"/>
      <c r="R887" s="798"/>
      <c r="S887" s="798"/>
      <c r="T887" s="798"/>
      <c r="U887" s="798"/>
      <c r="V887" s="798"/>
      <c r="W887" s="798"/>
      <c r="X887" s="798"/>
      <c r="Y887" s="798"/>
      <c r="Z887" s="798"/>
      <c r="AA887" s="798"/>
    </row>
    <row r="888">
      <c r="A888" s="798"/>
      <c r="B888" s="798"/>
      <c r="C888" s="798"/>
      <c r="D888" s="798"/>
      <c r="E888" s="798"/>
      <c r="F888" s="798"/>
      <c r="G888" s="798"/>
      <c r="H888" s="798"/>
      <c r="I888" s="798"/>
      <c r="J888" s="798"/>
      <c r="K888" s="798"/>
      <c r="L888" s="798"/>
      <c r="M888" s="798"/>
      <c r="N888" s="798"/>
      <c r="O888" s="798"/>
      <c r="P888" s="798"/>
      <c r="Q888" s="798"/>
      <c r="R888" s="798"/>
      <c r="S888" s="798"/>
      <c r="T888" s="798"/>
      <c r="U888" s="798"/>
      <c r="V888" s="798"/>
      <c r="W888" s="798"/>
      <c r="X888" s="798"/>
      <c r="Y888" s="798"/>
      <c r="Z888" s="798"/>
      <c r="AA888" s="798"/>
    </row>
    <row r="889">
      <c r="A889" s="798"/>
      <c r="B889" s="798"/>
      <c r="C889" s="798"/>
      <c r="D889" s="798"/>
      <c r="E889" s="798"/>
      <c r="F889" s="798"/>
      <c r="G889" s="798"/>
      <c r="H889" s="798"/>
      <c r="I889" s="798"/>
      <c r="J889" s="798"/>
      <c r="K889" s="798"/>
      <c r="L889" s="798"/>
      <c r="M889" s="798"/>
      <c r="N889" s="798"/>
      <c r="O889" s="798"/>
      <c r="P889" s="798"/>
      <c r="Q889" s="798"/>
      <c r="R889" s="798"/>
      <c r="S889" s="798"/>
      <c r="T889" s="798"/>
      <c r="U889" s="798"/>
      <c r="V889" s="798"/>
      <c r="W889" s="798"/>
      <c r="X889" s="798"/>
      <c r="Y889" s="798"/>
      <c r="Z889" s="798"/>
      <c r="AA889" s="798"/>
    </row>
    <row r="890">
      <c r="A890" s="798"/>
      <c r="B890" s="798"/>
      <c r="C890" s="798"/>
      <c r="D890" s="798"/>
      <c r="E890" s="798"/>
      <c r="F890" s="798"/>
      <c r="G890" s="798"/>
      <c r="H890" s="798"/>
      <c r="I890" s="798"/>
      <c r="J890" s="798"/>
      <c r="K890" s="798"/>
      <c r="L890" s="798"/>
      <c r="M890" s="798"/>
      <c r="N890" s="798"/>
      <c r="O890" s="798"/>
      <c r="P890" s="798"/>
      <c r="Q890" s="798"/>
      <c r="R890" s="798"/>
      <c r="S890" s="798"/>
      <c r="T890" s="798"/>
      <c r="U890" s="798"/>
      <c r="V890" s="798"/>
      <c r="W890" s="798"/>
      <c r="X890" s="798"/>
      <c r="Y890" s="798"/>
      <c r="Z890" s="798"/>
      <c r="AA890" s="798"/>
    </row>
    <row r="891">
      <c r="A891" s="798"/>
      <c r="B891" s="798"/>
      <c r="C891" s="798"/>
      <c r="D891" s="798"/>
      <c r="E891" s="798"/>
      <c r="F891" s="798"/>
      <c r="G891" s="798"/>
      <c r="H891" s="798"/>
      <c r="I891" s="798"/>
      <c r="J891" s="798"/>
      <c r="K891" s="798"/>
      <c r="L891" s="798"/>
      <c r="M891" s="798"/>
      <c r="N891" s="798"/>
      <c r="O891" s="798"/>
      <c r="P891" s="798"/>
      <c r="Q891" s="798"/>
      <c r="R891" s="798"/>
      <c r="S891" s="798"/>
      <c r="T891" s="798"/>
      <c r="U891" s="798"/>
      <c r="V891" s="798"/>
      <c r="W891" s="798"/>
      <c r="X891" s="798"/>
      <c r="Y891" s="798"/>
      <c r="Z891" s="798"/>
      <c r="AA891" s="798"/>
    </row>
    <row r="892">
      <c r="A892" s="798"/>
      <c r="B892" s="798"/>
      <c r="C892" s="798"/>
      <c r="D892" s="798"/>
      <c r="E892" s="798"/>
      <c r="F892" s="798"/>
      <c r="G892" s="798"/>
      <c r="H892" s="798"/>
      <c r="I892" s="798"/>
      <c r="J892" s="798"/>
      <c r="K892" s="798"/>
      <c r="L892" s="798"/>
      <c r="M892" s="798"/>
      <c r="N892" s="798"/>
      <c r="O892" s="798"/>
      <c r="P892" s="798"/>
      <c r="Q892" s="798"/>
      <c r="R892" s="798"/>
      <c r="S892" s="798"/>
      <c r="T892" s="798"/>
      <c r="U892" s="798"/>
      <c r="V892" s="798"/>
      <c r="W892" s="798"/>
      <c r="X892" s="798"/>
      <c r="Y892" s="798"/>
      <c r="Z892" s="798"/>
      <c r="AA892" s="798"/>
    </row>
    <row r="893">
      <c r="A893" s="798"/>
      <c r="B893" s="798"/>
      <c r="C893" s="798"/>
      <c r="D893" s="798"/>
      <c r="E893" s="798"/>
      <c r="F893" s="798"/>
      <c r="G893" s="798"/>
      <c r="H893" s="798"/>
      <c r="I893" s="798"/>
      <c r="J893" s="798"/>
      <c r="K893" s="798"/>
      <c r="L893" s="798"/>
      <c r="M893" s="798"/>
      <c r="N893" s="798"/>
      <c r="O893" s="798"/>
      <c r="P893" s="798"/>
      <c r="Q893" s="798"/>
      <c r="R893" s="798"/>
      <c r="S893" s="798"/>
      <c r="T893" s="798"/>
      <c r="U893" s="798"/>
      <c r="V893" s="798"/>
      <c r="W893" s="798"/>
      <c r="X893" s="798"/>
      <c r="Y893" s="798"/>
      <c r="Z893" s="798"/>
      <c r="AA893" s="798"/>
    </row>
    <row r="894">
      <c r="A894" s="798"/>
      <c r="B894" s="798"/>
      <c r="C894" s="798"/>
      <c r="D894" s="798"/>
      <c r="E894" s="798"/>
      <c r="F894" s="798"/>
      <c r="G894" s="798"/>
      <c r="H894" s="798"/>
      <c r="I894" s="798"/>
      <c r="J894" s="798"/>
      <c r="K894" s="798"/>
      <c r="L894" s="798"/>
      <c r="M894" s="798"/>
      <c r="N894" s="798"/>
      <c r="O894" s="798"/>
      <c r="P894" s="798"/>
      <c r="Q894" s="798"/>
      <c r="R894" s="798"/>
      <c r="S894" s="798"/>
      <c r="T894" s="798"/>
      <c r="U894" s="798"/>
      <c r="V894" s="798"/>
      <c r="W894" s="798"/>
      <c r="X894" s="798"/>
      <c r="Y894" s="798"/>
      <c r="Z894" s="798"/>
      <c r="AA894" s="798"/>
    </row>
    <row r="895">
      <c r="A895" s="798"/>
      <c r="B895" s="798"/>
      <c r="C895" s="798"/>
      <c r="D895" s="798"/>
      <c r="E895" s="798"/>
      <c r="F895" s="798"/>
      <c r="G895" s="798"/>
      <c r="H895" s="798"/>
      <c r="I895" s="798"/>
      <c r="J895" s="798"/>
      <c r="K895" s="798"/>
      <c r="L895" s="798"/>
      <c r="M895" s="798"/>
      <c r="N895" s="798"/>
      <c r="O895" s="798"/>
      <c r="P895" s="798"/>
      <c r="Q895" s="798"/>
      <c r="R895" s="798"/>
      <c r="S895" s="798"/>
      <c r="T895" s="798"/>
      <c r="U895" s="798"/>
      <c r="V895" s="798"/>
      <c r="W895" s="798"/>
      <c r="X895" s="798"/>
      <c r="Y895" s="798"/>
      <c r="Z895" s="798"/>
      <c r="AA895" s="798"/>
    </row>
    <row r="896">
      <c r="A896" s="798"/>
      <c r="B896" s="798"/>
      <c r="C896" s="798"/>
      <c r="D896" s="798"/>
      <c r="E896" s="798"/>
      <c r="F896" s="798"/>
      <c r="G896" s="798"/>
      <c r="H896" s="798"/>
      <c r="I896" s="798"/>
      <c r="J896" s="798"/>
      <c r="K896" s="798"/>
      <c r="L896" s="798"/>
      <c r="M896" s="798"/>
      <c r="N896" s="798"/>
      <c r="O896" s="798"/>
      <c r="P896" s="798"/>
      <c r="Q896" s="798"/>
      <c r="R896" s="798"/>
      <c r="S896" s="798"/>
      <c r="T896" s="798"/>
      <c r="U896" s="798"/>
      <c r="V896" s="798"/>
      <c r="W896" s="798"/>
      <c r="X896" s="798"/>
      <c r="Y896" s="798"/>
      <c r="Z896" s="798"/>
      <c r="AA896" s="798"/>
    </row>
    <row r="897">
      <c r="A897" s="798"/>
      <c r="B897" s="798"/>
      <c r="C897" s="798"/>
      <c r="D897" s="798"/>
      <c r="E897" s="798"/>
      <c r="F897" s="798"/>
      <c r="G897" s="798"/>
      <c r="H897" s="798"/>
      <c r="I897" s="798"/>
      <c r="J897" s="798"/>
      <c r="K897" s="798"/>
      <c r="L897" s="798"/>
      <c r="M897" s="798"/>
      <c r="N897" s="798"/>
      <c r="O897" s="798"/>
      <c r="P897" s="798"/>
      <c r="Q897" s="798"/>
      <c r="R897" s="798"/>
      <c r="S897" s="798"/>
      <c r="T897" s="798"/>
      <c r="U897" s="798"/>
      <c r="V897" s="798"/>
      <c r="W897" s="798"/>
      <c r="X897" s="798"/>
      <c r="Y897" s="798"/>
      <c r="Z897" s="798"/>
      <c r="AA897" s="798"/>
    </row>
    <row r="898">
      <c r="A898" s="798"/>
      <c r="B898" s="798"/>
      <c r="C898" s="798"/>
      <c r="D898" s="798"/>
      <c r="E898" s="798"/>
      <c r="F898" s="798"/>
      <c r="G898" s="798"/>
      <c r="H898" s="798"/>
      <c r="I898" s="798"/>
      <c r="J898" s="798"/>
      <c r="K898" s="798"/>
      <c r="L898" s="798"/>
      <c r="M898" s="798"/>
      <c r="N898" s="798"/>
      <c r="O898" s="798"/>
      <c r="P898" s="798"/>
      <c r="Q898" s="798"/>
      <c r="R898" s="798"/>
      <c r="S898" s="798"/>
      <c r="T898" s="798"/>
      <c r="U898" s="798"/>
      <c r="V898" s="798"/>
      <c r="W898" s="798"/>
      <c r="X898" s="798"/>
      <c r="Y898" s="798"/>
      <c r="Z898" s="798"/>
      <c r="AA898" s="798"/>
    </row>
    <row r="899">
      <c r="A899" s="798"/>
      <c r="B899" s="798"/>
      <c r="C899" s="798"/>
      <c r="D899" s="798"/>
      <c r="E899" s="798"/>
      <c r="F899" s="798"/>
      <c r="G899" s="798"/>
      <c r="H899" s="798"/>
      <c r="I899" s="798"/>
      <c r="J899" s="798"/>
      <c r="K899" s="798"/>
      <c r="L899" s="798"/>
      <c r="M899" s="798"/>
      <c r="N899" s="798"/>
      <c r="O899" s="798"/>
      <c r="P899" s="798"/>
      <c r="Q899" s="798"/>
      <c r="R899" s="798"/>
      <c r="S899" s="798"/>
      <c r="T899" s="798"/>
      <c r="U899" s="798"/>
      <c r="V899" s="798"/>
      <c r="W899" s="798"/>
      <c r="X899" s="798"/>
      <c r="Y899" s="798"/>
      <c r="Z899" s="798"/>
      <c r="AA899" s="798"/>
    </row>
    <row r="900">
      <c r="A900" s="798"/>
      <c r="B900" s="798"/>
      <c r="C900" s="798"/>
      <c r="D900" s="798"/>
      <c r="E900" s="798"/>
      <c r="F900" s="798"/>
      <c r="G900" s="798"/>
      <c r="H900" s="798"/>
      <c r="I900" s="798"/>
      <c r="J900" s="798"/>
      <c r="K900" s="798"/>
      <c r="L900" s="798"/>
      <c r="M900" s="798"/>
      <c r="N900" s="798"/>
      <c r="O900" s="798"/>
      <c r="P900" s="798"/>
      <c r="Q900" s="798"/>
      <c r="R900" s="798"/>
      <c r="S900" s="798"/>
      <c r="T900" s="798"/>
      <c r="U900" s="798"/>
      <c r="V900" s="798"/>
      <c r="W900" s="798"/>
      <c r="X900" s="798"/>
      <c r="Y900" s="798"/>
      <c r="Z900" s="798"/>
      <c r="AA900" s="798"/>
    </row>
    <row r="901">
      <c r="A901" s="798"/>
      <c r="B901" s="798"/>
      <c r="C901" s="798"/>
      <c r="D901" s="798"/>
      <c r="E901" s="798"/>
      <c r="F901" s="798"/>
      <c r="G901" s="798"/>
      <c r="H901" s="798"/>
      <c r="I901" s="798"/>
      <c r="J901" s="798"/>
      <c r="K901" s="798"/>
      <c r="L901" s="798"/>
      <c r="M901" s="798"/>
      <c r="N901" s="798"/>
      <c r="O901" s="798"/>
      <c r="P901" s="798"/>
      <c r="Q901" s="798"/>
      <c r="R901" s="798"/>
      <c r="S901" s="798"/>
      <c r="T901" s="798"/>
      <c r="U901" s="798"/>
      <c r="V901" s="798"/>
      <c r="W901" s="798"/>
      <c r="X901" s="798"/>
      <c r="Y901" s="798"/>
      <c r="Z901" s="798"/>
      <c r="AA901" s="798"/>
    </row>
    <row r="902">
      <c r="A902" s="798"/>
      <c r="B902" s="798"/>
      <c r="C902" s="798"/>
      <c r="D902" s="798"/>
      <c r="E902" s="798"/>
      <c r="F902" s="798"/>
      <c r="G902" s="798"/>
      <c r="H902" s="798"/>
      <c r="I902" s="798"/>
      <c r="J902" s="798"/>
      <c r="K902" s="798"/>
      <c r="L902" s="798"/>
      <c r="M902" s="798"/>
      <c r="N902" s="798"/>
      <c r="O902" s="798"/>
      <c r="P902" s="798"/>
      <c r="Q902" s="798"/>
      <c r="R902" s="798"/>
      <c r="S902" s="798"/>
      <c r="T902" s="798"/>
      <c r="U902" s="798"/>
      <c r="V902" s="798"/>
      <c r="W902" s="798"/>
      <c r="X902" s="798"/>
      <c r="Y902" s="798"/>
      <c r="Z902" s="798"/>
      <c r="AA902" s="798"/>
    </row>
    <row r="903">
      <c r="A903" s="798"/>
      <c r="B903" s="798"/>
      <c r="C903" s="798"/>
      <c r="D903" s="798"/>
      <c r="E903" s="798"/>
      <c r="F903" s="798"/>
      <c r="G903" s="798"/>
      <c r="H903" s="798"/>
      <c r="I903" s="798"/>
      <c r="J903" s="798"/>
      <c r="K903" s="798"/>
      <c r="L903" s="798"/>
      <c r="M903" s="798"/>
      <c r="N903" s="798"/>
      <c r="O903" s="798"/>
      <c r="P903" s="798"/>
      <c r="Q903" s="798"/>
      <c r="R903" s="798"/>
      <c r="S903" s="798"/>
      <c r="T903" s="798"/>
      <c r="U903" s="798"/>
      <c r="V903" s="798"/>
      <c r="W903" s="798"/>
      <c r="X903" s="798"/>
      <c r="Y903" s="798"/>
      <c r="Z903" s="798"/>
      <c r="AA903" s="798"/>
    </row>
    <row r="904">
      <c r="A904" s="798"/>
      <c r="B904" s="798"/>
      <c r="C904" s="798"/>
      <c r="D904" s="798"/>
      <c r="E904" s="798"/>
      <c r="F904" s="798"/>
      <c r="G904" s="798"/>
      <c r="H904" s="798"/>
      <c r="I904" s="798"/>
      <c r="J904" s="798"/>
      <c r="K904" s="798"/>
      <c r="L904" s="798"/>
      <c r="M904" s="798"/>
      <c r="N904" s="798"/>
      <c r="O904" s="798"/>
      <c r="P904" s="798"/>
      <c r="Q904" s="798"/>
      <c r="R904" s="798"/>
      <c r="S904" s="798"/>
      <c r="T904" s="798"/>
      <c r="U904" s="798"/>
      <c r="V904" s="798"/>
      <c r="W904" s="798"/>
      <c r="X904" s="798"/>
      <c r="Y904" s="798"/>
      <c r="Z904" s="798"/>
      <c r="AA904" s="798"/>
    </row>
    <row r="905">
      <c r="A905" s="798"/>
      <c r="B905" s="798"/>
      <c r="C905" s="798"/>
      <c r="D905" s="798"/>
      <c r="E905" s="798"/>
      <c r="F905" s="798"/>
      <c r="G905" s="798"/>
      <c r="H905" s="798"/>
      <c r="I905" s="798"/>
      <c r="J905" s="798"/>
      <c r="K905" s="798"/>
      <c r="L905" s="798"/>
      <c r="M905" s="798"/>
      <c r="N905" s="798"/>
      <c r="O905" s="798"/>
      <c r="P905" s="798"/>
      <c r="Q905" s="798"/>
      <c r="R905" s="798"/>
      <c r="S905" s="798"/>
      <c r="T905" s="798"/>
      <c r="U905" s="798"/>
      <c r="V905" s="798"/>
      <c r="W905" s="798"/>
      <c r="X905" s="798"/>
      <c r="Y905" s="798"/>
      <c r="Z905" s="798"/>
      <c r="AA905" s="798"/>
    </row>
    <row r="906">
      <c r="A906" s="798"/>
      <c r="B906" s="798"/>
      <c r="C906" s="798"/>
      <c r="D906" s="798"/>
      <c r="E906" s="798"/>
      <c r="F906" s="798"/>
      <c r="G906" s="798"/>
      <c r="H906" s="798"/>
      <c r="I906" s="798"/>
      <c r="J906" s="798"/>
      <c r="K906" s="798"/>
      <c r="L906" s="798"/>
      <c r="M906" s="798"/>
      <c r="N906" s="798"/>
      <c r="O906" s="798"/>
      <c r="P906" s="798"/>
      <c r="Q906" s="798"/>
      <c r="R906" s="798"/>
      <c r="S906" s="798"/>
      <c r="T906" s="798"/>
      <c r="U906" s="798"/>
      <c r="V906" s="798"/>
      <c r="W906" s="798"/>
      <c r="X906" s="798"/>
      <c r="Y906" s="798"/>
      <c r="Z906" s="798"/>
      <c r="AA906" s="798"/>
    </row>
    <row r="907">
      <c r="A907" s="798"/>
      <c r="B907" s="798"/>
      <c r="C907" s="798"/>
      <c r="D907" s="798"/>
      <c r="E907" s="798"/>
      <c r="F907" s="798"/>
      <c r="G907" s="798"/>
      <c r="H907" s="798"/>
      <c r="I907" s="798"/>
      <c r="J907" s="798"/>
      <c r="K907" s="798"/>
      <c r="L907" s="798"/>
      <c r="M907" s="798"/>
      <c r="N907" s="798"/>
      <c r="O907" s="798"/>
      <c r="P907" s="798"/>
      <c r="Q907" s="798"/>
      <c r="R907" s="798"/>
      <c r="S907" s="798"/>
      <c r="T907" s="798"/>
      <c r="U907" s="798"/>
      <c r="V907" s="798"/>
      <c r="W907" s="798"/>
      <c r="X907" s="798"/>
      <c r="Y907" s="798"/>
      <c r="Z907" s="798"/>
      <c r="AA907" s="798"/>
    </row>
    <row r="908">
      <c r="A908" s="798"/>
      <c r="B908" s="798"/>
      <c r="C908" s="798"/>
      <c r="D908" s="798"/>
      <c r="E908" s="798"/>
      <c r="F908" s="798"/>
      <c r="G908" s="798"/>
      <c r="H908" s="798"/>
      <c r="I908" s="798"/>
      <c r="J908" s="798"/>
      <c r="K908" s="798"/>
      <c r="L908" s="798"/>
      <c r="M908" s="798"/>
      <c r="N908" s="798"/>
      <c r="O908" s="798"/>
      <c r="P908" s="798"/>
      <c r="Q908" s="798"/>
      <c r="R908" s="798"/>
      <c r="S908" s="798"/>
      <c r="T908" s="798"/>
      <c r="U908" s="798"/>
      <c r="V908" s="798"/>
      <c r="W908" s="798"/>
      <c r="X908" s="798"/>
      <c r="Y908" s="798"/>
      <c r="Z908" s="798"/>
      <c r="AA908" s="798"/>
    </row>
    <row r="909">
      <c r="A909" s="798"/>
      <c r="B909" s="798"/>
      <c r="C909" s="798"/>
      <c r="D909" s="798"/>
      <c r="E909" s="798"/>
      <c r="F909" s="798"/>
      <c r="G909" s="798"/>
      <c r="H909" s="798"/>
      <c r="I909" s="798"/>
      <c r="J909" s="798"/>
      <c r="K909" s="798"/>
      <c r="L909" s="798"/>
      <c r="M909" s="798"/>
      <c r="N909" s="798"/>
      <c r="O909" s="798"/>
      <c r="P909" s="798"/>
      <c r="Q909" s="798"/>
      <c r="R909" s="798"/>
      <c r="S909" s="798"/>
      <c r="T909" s="798"/>
      <c r="U909" s="798"/>
      <c r="V909" s="798"/>
      <c r="W909" s="798"/>
      <c r="X909" s="798"/>
      <c r="Y909" s="798"/>
      <c r="Z909" s="798"/>
      <c r="AA909" s="798"/>
    </row>
    <row r="910">
      <c r="A910" s="798"/>
      <c r="B910" s="798"/>
      <c r="C910" s="798"/>
      <c r="D910" s="798"/>
      <c r="E910" s="798"/>
      <c r="F910" s="798"/>
      <c r="G910" s="798"/>
      <c r="H910" s="798"/>
      <c r="I910" s="798"/>
      <c r="J910" s="798"/>
      <c r="K910" s="798"/>
      <c r="L910" s="798"/>
      <c r="M910" s="798"/>
      <c r="N910" s="798"/>
      <c r="O910" s="798"/>
      <c r="P910" s="798"/>
      <c r="Q910" s="798"/>
      <c r="R910" s="798"/>
      <c r="S910" s="798"/>
      <c r="T910" s="798"/>
      <c r="U910" s="798"/>
      <c r="V910" s="798"/>
      <c r="W910" s="798"/>
      <c r="X910" s="798"/>
      <c r="Y910" s="798"/>
      <c r="Z910" s="798"/>
      <c r="AA910" s="798"/>
    </row>
    <row r="911">
      <c r="A911" s="798"/>
      <c r="B911" s="798"/>
      <c r="C911" s="798"/>
      <c r="D911" s="798"/>
      <c r="E911" s="798"/>
      <c r="F911" s="798"/>
      <c r="G911" s="798"/>
      <c r="H911" s="798"/>
      <c r="I911" s="798"/>
      <c r="J911" s="798"/>
      <c r="K911" s="798"/>
      <c r="L911" s="798"/>
      <c r="M911" s="798"/>
      <c r="N911" s="798"/>
      <c r="O911" s="798"/>
      <c r="P911" s="798"/>
      <c r="Q911" s="798"/>
      <c r="R911" s="798"/>
      <c r="S911" s="798"/>
      <c r="T911" s="798"/>
      <c r="U911" s="798"/>
      <c r="V911" s="798"/>
      <c r="W911" s="798"/>
      <c r="X911" s="798"/>
      <c r="Y911" s="798"/>
      <c r="Z911" s="798"/>
      <c r="AA911" s="798"/>
    </row>
    <row r="912">
      <c r="A912" s="798"/>
      <c r="B912" s="798"/>
      <c r="C912" s="798"/>
      <c r="D912" s="798"/>
      <c r="E912" s="798"/>
      <c r="F912" s="798"/>
      <c r="G912" s="798"/>
      <c r="H912" s="798"/>
      <c r="I912" s="798"/>
      <c r="J912" s="798"/>
      <c r="K912" s="798"/>
      <c r="L912" s="798"/>
      <c r="M912" s="798"/>
      <c r="N912" s="798"/>
      <c r="O912" s="798"/>
      <c r="P912" s="798"/>
      <c r="Q912" s="798"/>
      <c r="R912" s="798"/>
      <c r="S912" s="798"/>
      <c r="T912" s="798"/>
      <c r="U912" s="798"/>
      <c r="V912" s="798"/>
      <c r="W912" s="798"/>
      <c r="X912" s="798"/>
      <c r="Y912" s="798"/>
      <c r="Z912" s="798"/>
      <c r="AA912" s="798"/>
    </row>
    <row r="913">
      <c r="A913" s="798"/>
      <c r="B913" s="798"/>
      <c r="C913" s="798"/>
      <c r="D913" s="798"/>
      <c r="E913" s="798"/>
      <c r="F913" s="798"/>
      <c r="G913" s="798"/>
      <c r="H913" s="798"/>
      <c r="I913" s="798"/>
      <c r="J913" s="798"/>
      <c r="K913" s="798"/>
      <c r="L913" s="798"/>
      <c r="M913" s="798"/>
      <c r="N913" s="798"/>
      <c r="O913" s="798"/>
      <c r="P913" s="798"/>
      <c r="Q913" s="798"/>
      <c r="R913" s="798"/>
      <c r="S913" s="798"/>
      <c r="T913" s="798"/>
      <c r="U913" s="798"/>
      <c r="V913" s="798"/>
      <c r="W913" s="798"/>
      <c r="X913" s="798"/>
      <c r="Y913" s="798"/>
      <c r="Z913" s="798"/>
      <c r="AA913" s="798"/>
    </row>
    <row r="914">
      <c r="A914" s="798"/>
      <c r="B914" s="798"/>
      <c r="C914" s="798"/>
      <c r="D914" s="798"/>
      <c r="E914" s="798"/>
      <c r="F914" s="798"/>
      <c r="G914" s="798"/>
      <c r="H914" s="798"/>
      <c r="I914" s="798"/>
      <c r="J914" s="798"/>
      <c r="K914" s="798"/>
      <c r="L914" s="798"/>
      <c r="M914" s="798"/>
      <c r="N914" s="798"/>
      <c r="O914" s="798"/>
      <c r="P914" s="798"/>
      <c r="Q914" s="798"/>
      <c r="R914" s="798"/>
      <c r="S914" s="798"/>
      <c r="T914" s="798"/>
      <c r="U914" s="798"/>
      <c r="V914" s="798"/>
      <c r="W914" s="798"/>
      <c r="X914" s="798"/>
      <c r="Y914" s="798"/>
      <c r="Z914" s="798"/>
      <c r="AA914" s="798"/>
    </row>
    <row r="915">
      <c r="A915" s="798"/>
      <c r="B915" s="798"/>
      <c r="C915" s="798"/>
      <c r="D915" s="798"/>
      <c r="E915" s="798"/>
      <c r="F915" s="798"/>
      <c r="G915" s="798"/>
      <c r="H915" s="798"/>
      <c r="I915" s="798"/>
      <c r="J915" s="798"/>
      <c r="K915" s="798"/>
      <c r="L915" s="798"/>
      <c r="M915" s="798"/>
      <c r="N915" s="798"/>
      <c r="O915" s="798"/>
      <c r="P915" s="798"/>
      <c r="Q915" s="798"/>
      <c r="R915" s="798"/>
      <c r="S915" s="798"/>
      <c r="T915" s="798"/>
      <c r="U915" s="798"/>
      <c r="V915" s="798"/>
      <c r="W915" s="798"/>
      <c r="X915" s="798"/>
      <c r="Y915" s="798"/>
      <c r="Z915" s="798"/>
      <c r="AA915" s="798"/>
    </row>
    <row r="916">
      <c r="A916" s="798"/>
      <c r="B916" s="798"/>
      <c r="C916" s="798"/>
      <c r="D916" s="798"/>
      <c r="E916" s="798"/>
      <c r="F916" s="798"/>
      <c r="G916" s="798"/>
      <c r="H916" s="798"/>
      <c r="I916" s="798"/>
      <c r="J916" s="798"/>
      <c r="K916" s="798"/>
      <c r="L916" s="798"/>
      <c r="M916" s="798"/>
      <c r="N916" s="798"/>
      <c r="O916" s="798"/>
      <c r="P916" s="798"/>
      <c r="Q916" s="798"/>
      <c r="R916" s="798"/>
      <c r="S916" s="798"/>
      <c r="T916" s="798"/>
      <c r="U916" s="798"/>
      <c r="V916" s="798"/>
      <c r="W916" s="798"/>
      <c r="X916" s="798"/>
      <c r="Y916" s="798"/>
      <c r="Z916" s="798"/>
      <c r="AA916" s="798"/>
    </row>
    <row r="917">
      <c r="A917" s="798"/>
      <c r="B917" s="798"/>
      <c r="C917" s="798"/>
      <c r="D917" s="798"/>
      <c r="E917" s="798"/>
      <c r="F917" s="798"/>
      <c r="G917" s="798"/>
      <c r="H917" s="798"/>
      <c r="I917" s="798"/>
      <c r="J917" s="798"/>
      <c r="K917" s="798"/>
      <c r="L917" s="798"/>
      <c r="M917" s="798"/>
      <c r="N917" s="798"/>
      <c r="O917" s="798"/>
      <c r="P917" s="798"/>
      <c r="Q917" s="798"/>
      <c r="R917" s="798"/>
      <c r="S917" s="798"/>
      <c r="T917" s="798"/>
      <c r="U917" s="798"/>
      <c r="V917" s="798"/>
      <c r="W917" s="798"/>
      <c r="X917" s="798"/>
      <c r="Y917" s="798"/>
      <c r="Z917" s="798"/>
      <c r="AA917" s="798"/>
    </row>
    <row r="918">
      <c r="A918" s="798"/>
      <c r="B918" s="798"/>
      <c r="C918" s="798"/>
      <c r="D918" s="798"/>
      <c r="E918" s="798"/>
      <c r="F918" s="798"/>
      <c r="G918" s="798"/>
      <c r="H918" s="798"/>
      <c r="I918" s="798"/>
      <c r="J918" s="798"/>
      <c r="K918" s="798"/>
      <c r="L918" s="798"/>
      <c r="M918" s="798"/>
      <c r="N918" s="798"/>
      <c r="O918" s="798"/>
      <c r="P918" s="798"/>
      <c r="Q918" s="798"/>
      <c r="R918" s="798"/>
      <c r="S918" s="798"/>
      <c r="T918" s="798"/>
      <c r="U918" s="798"/>
      <c r="V918" s="798"/>
      <c r="W918" s="798"/>
      <c r="X918" s="798"/>
      <c r="Y918" s="798"/>
      <c r="Z918" s="798"/>
      <c r="AA918" s="798"/>
    </row>
    <row r="919">
      <c r="A919" s="798"/>
      <c r="B919" s="798"/>
      <c r="C919" s="798"/>
      <c r="D919" s="798"/>
      <c r="E919" s="798"/>
      <c r="F919" s="798"/>
      <c r="G919" s="798"/>
      <c r="H919" s="798"/>
      <c r="I919" s="798"/>
      <c r="J919" s="798"/>
      <c r="K919" s="798"/>
      <c r="L919" s="798"/>
      <c r="M919" s="798"/>
      <c r="N919" s="798"/>
      <c r="O919" s="798"/>
      <c r="P919" s="798"/>
      <c r="Q919" s="798"/>
      <c r="R919" s="798"/>
      <c r="S919" s="798"/>
      <c r="T919" s="798"/>
      <c r="U919" s="798"/>
      <c r="V919" s="798"/>
      <c r="W919" s="798"/>
      <c r="X919" s="798"/>
      <c r="Y919" s="798"/>
      <c r="Z919" s="798"/>
      <c r="AA919" s="798"/>
    </row>
    <row r="920">
      <c r="A920" s="798"/>
      <c r="B920" s="798"/>
      <c r="C920" s="798"/>
      <c r="D920" s="798"/>
      <c r="E920" s="798"/>
      <c r="F920" s="798"/>
      <c r="G920" s="798"/>
      <c r="H920" s="798"/>
      <c r="I920" s="798"/>
      <c r="J920" s="798"/>
      <c r="K920" s="798"/>
      <c r="L920" s="798"/>
      <c r="M920" s="798"/>
      <c r="N920" s="798"/>
      <c r="O920" s="798"/>
      <c r="P920" s="798"/>
      <c r="Q920" s="798"/>
      <c r="R920" s="798"/>
      <c r="S920" s="798"/>
      <c r="T920" s="798"/>
      <c r="U920" s="798"/>
      <c r="V920" s="798"/>
      <c r="W920" s="798"/>
      <c r="X920" s="798"/>
      <c r="Y920" s="798"/>
      <c r="Z920" s="798"/>
      <c r="AA920" s="798"/>
    </row>
    <row r="921">
      <c r="A921" s="798"/>
      <c r="B921" s="798"/>
      <c r="C921" s="798"/>
      <c r="D921" s="798"/>
      <c r="E921" s="798"/>
      <c r="F921" s="798"/>
      <c r="G921" s="798"/>
      <c r="H921" s="798"/>
      <c r="I921" s="798"/>
      <c r="J921" s="798"/>
      <c r="K921" s="798"/>
      <c r="L921" s="798"/>
      <c r="M921" s="798"/>
      <c r="N921" s="798"/>
      <c r="O921" s="798"/>
      <c r="P921" s="798"/>
      <c r="Q921" s="798"/>
      <c r="R921" s="798"/>
      <c r="S921" s="798"/>
      <c r="T921" s="798"/>
      <c r="U921" s="798"/>
      <c r="V921" s="798"/>
      <c r="W921" s="798"/>
      <c r="X921" s="798"/>
      <c r="Y921" s="798"/>
      <c r="Z921" s="798"/>
      <c r="AA921" s="798"/>
    </row>
    <row r="922">
      <c r="A922" s="798"/>
      <c r="B922" s="798"/>
      <c r="C922" s="798"/>
      <c r="D922" s="798"/>
      <c r="E922" s="798"/>
      <c r="F922" s="798"/>
      <c r="G922" s="798"/>
      <c r="H922" s="798"/>
      <c r="I922" s="798"/>
      <c r="J922" s="798"/>
      <c r="K922" s="798"/>
      <c r="L922" s="798"/>
      <c r="M922" s="798"/>
      <c r="N922" s="798"/>
      <c r="O922" s="798"/>
      <c r="P922" s="798"/>
      <c r="Q922" s="798"/>
      <c r="R922" s="798"/>
      <c r="S922" s="798"/>
      <c r="T922" s="798"/>
      <c r="U922" s="798"/>
      <c r="V922" s="798"/>
      <c r="W922" s="798"/>
      <c r="X922" s="798"/>
      <c r="Y922" s="798"/>
      <c r="Z922" s="798"/>
      <c r="AA922" s="798"/>
    </row>
    <row r="923">
      <c r="A923" s="798"/>
      <c r="B923" s="798"/>
      <c r="C923" s="798"/>
      <c r="D923" s="798"/>
      <c r="E923" s="798"/>
      <c r="F923" s="798"/>
      <c r="G923" s="798"/>
      <c r="H923" s="798"/>
      <c r="I923" s="798"/>
      <c r="J923" s="798"/>
      <c r="K923" s="798"/>
      <c r="L923" s="798"/>
      <c r="M923" s="798"/>
      <c r="N923" s="798"/>
      <c r="O923" s="798"/>
      <c r="P923" s="798"/>
      <c r="Q923" s="798"/>
      <c r="R923" s="798"/>
      <c r="S923" s="798"/>
      <c r="T923" s="798"/>
      <c r="U923" s="798"/>
      <c r="V923" s="798"/>
      <c r="W923" s="798"/>
      <c r="X923" s="798"/>
      <c r="Y923" s="798"/>
      <c r="Z923" s="798"/>
      <c r="AA923" s="798"/>
    </row>
    <row r="924">
      <c r="A924" s="798"/>
      <c r="B924" s="798"/>
      <c r="C924" s="798"/>
      <c r="D924" s="798"/>
      <c r="E924" s="798"/>
      <c r="F924" s="798"/>
      <c r="G924" s="798"/>
      <c r="H924" s="798"/>
      <c r="I924" s="798"/>
      <c r="J924" s="798"/>
      <c r="K924" s="798"/>
      <c r="L924" s="798"/>
      <c r="M924" s="798"/>
      <c r="N924" s="798"/>
      <c r="O924" s="798"/>
      <c r="P924" s="798"/>
      <c r="Q924" s="798"/>
      <c r="R924" s="798"/>
      <c r="S924" s="798"/>
      <c r="T924" s="798"/>
      <c r="U924" s="798"/>
      <c r="V924" s="798"/>
      <c r="W924" s="798"/>
      <c r="X924" s="798"/>
      <c r="Y924" s="798"/>
      <c r="Z924" s="798"/>
      <c r="AA924" s="798"/>
    </row>
    <row r="925">
      <c r="A925" s="798"/>
      <c r="B925" s="798"/>
      <c r="C925" s="798"/>
      <c r="D925" s="798"/>
      <c r="E925" s="798"/>
      <c r="F925" s="798"/>
      <c r="G925" s="798"/>
      <c r="H925" s="798"/>
      <c r="I925" s="798"/>
      <c r="J925" s="798"/>
      <c r="K925" s="798"/>
      <c r="L925" s="798"/>
      <c r="M925" s="798"/>
      <c r="N925" s="798"/>
      <c r="O925" s="798"/>
      <c r="P925" s="798"/>
      <c r="Q925" s="798"/>
      <c r="R925" s="798"/>
      <c r="S925" s="798"/>
      <c r="T925" s="798"/>
      <c r="U925" s="798"/>
      <c r="V925" s="798"/>
      <c r="W925" s="798"/>
      <c r="X925" s="798"/>
      <c r="Y925" s="798"/>
      <c r="Z925" s="798"/>
      <c r="AA925" s="798"/>
    </row>
    <row r="926">
      <c r="A926" s="798"/>
      <c r="B926" s="798"/>
      <c r="C926" s="798"/>
      <c r="D926" s="798"/>
      <c r="E926" s="798"/>
      <c r="F926" s="798"/>
      <c r="G926" s="798"/>
      <c r="H926" s="798"/>
      <c r="I926" s="798"/>
      <c r="J926" s="798"/>
      <c r="K926" s="798"/>
      <c r="L926" s="798"/>
      <c r="M926" s="798"/>
      <c r="N926" s="798"/>
      <c r="O926" s="798"/>
      <c r="P926" s="798"/>
      <c r="Q926" s="798"/>
      <c r="R926" s="798"/>
      <c r="S926" s="798"/>
      <c r="T926" s="798"/>
      <c r="U926" s="798"/>
      <c r="V926" s="798"/>
      <c r="W926" s="798"/>
      <c r="X926" s="798"/>
      <c r="Y926" s="798"/>
      <c r="Z926" s="798"/>
      <c r="AA926" s="798"/>
    </row>
    <row r="927">
      <c r="A927" s="798"/>
      <c r="B927" s="798"/>
      <c r="C927" s="798"/>
      <c r="D927" s="798"/>
      <c r="E927" s="798"/>
      <c r="F927" s="798"/>
      <c r="G927" s="798"/>
      <c r="H927" s="798"/>
      <c r="I927" s="798"/>
      <c r="J927" s="798"/>
      <c r="K927" s="798"/>
      <c r="L927" s="798"/>
      <c r="M927" s="798"/>
      <c r="N927" s="798"/>
      <c r="O927" s="798"/>
      <c r="P927" s="798"/>
      <c r="Q927" s="798"/>
      <c r="R927" s="798"/>
      <c r="S927" s="798"/>
      <c r="T927" s="798"/>
      <c r="U927" s="798"/>
      <c r="V927" s="798"/>
      <c r="W927" s="798"/>
      <c r="X927" s="798"/>
      <c r="Y927" s="798"/>
      <c r="Z927" s="798"/>
      <c r="AA927" s="798"/>
    </row>
    <row r="928">
      <c r="A928" s="798"/>
      <c r="B928" s="798"/>
      <c r="C928" s="798"/>
      <c r="D928" s="798"/>
      <c r="E928" s="798"/>
      <c r="F928" s="798"/>
      <c r="G928" s="798"/>
      <c r="H928" s="798"/>
      <c r="I928" s="798"/>
      <c r="J928" s="798"/>
      <c r="K928" s="798"/>
      <c r="L928" s="798"/>
      <c r="M928" s="798"/>
      <c r="N928" s="798"/>
      <c r="O928" s="798"/>
      <c r="P928" s="798"/>
      <c r="Q928" s="798"/>
      <c r="R928" s="798"/>
      <c r="S928" s="798"/>
      <c r="T928" s="798"/>
      <c r="U928" s="798"/>
      <c r="V928" s="798"/>
      <c r="W928" s="798"/>
      <c r="X928" s="798"/>
      <c r="Y928" s="798"/>
      <c r="Z928" s="798"/>
      <c r="AA928" s="798"/>
    </row>
    <row r="929">
      <c r="A929" s="798"/>
      <c r="B929" s="798"/>
      <c r="C929" s="798"/>
      <c r="D929" s="798"/>
      <c r="E929" s="798"/>
      <c r="F929" s="798"/>
      <c r="G929" s="798"/>
      <c r="H929" s="798"/>
      <c r="I929" s="798"/>
      <c r="J929" s="798"/>
      <c r="K929" s="798"/>
      <c r="L929" s="798"/>
      <c r="M929" s="798"/>
      <c r="N929" s="798"/>
      <c r="O929" s="798"/>
      <c r="P929" s="798"/>
      <c r="Q929" s="798"/>
      <c r="R929" s="798"/>
      <c r="S929" s="798"/>
      <c r="T929" s="798"/>
      <c r="U929" s="798"/>
      <c r="V929" s="798"/>
      <c r="W929" s="798"/>
      <c r="X929" s="798"/>
      <c r="Y929" s="798"/>
      <c r="Z929" s="798"/>
      <c r="AA929" s="798"/>
    </row>
    <row r="930">
      <c r="A930" s="798"/>
      <c r="B930" s="798"/>
      <c r="C930" s="798"/>
      <c r="D930" s="798"/>
      <c r="E930" s="798"/>
      <c r="F930" s="798"/>
      <c r="G930" s="798"/>
      <c r="H930" s="798"/>
      <c r="I930" s="798"/>
      <c r="J930" s="798"/>
      <c r="K930" s="798"/>
      <c r="L930" s="798"/>
      <c r="M930" s="798"/>
      <c r="N930" s="798"/>
      <c r="O930" s="798"/>
      <c r="P930" s="798"/>
      <c r="Q930" s="798"/>
      <c r="R930" s="798"/>
      <c r="S930" s="798"/>
      <c r="T930" s="798"/>
      <c r="U930" s="798"/>
      <c r="V930" s="798"/>
      <c r="W930" s="798"/>
      <c r="X930" s="798"/>
      <c r="Y930" s="798"/>
      <c r="Z930" s="798"/>
      <c r="AA930" s="798"/>
    </row>
    <row r="931">
      <c r="A931" s="798"/>
      <c r="B931" s="798"/>
      <c r="C931" s="798"/>
      <c r="D931" s="798"/>
      <c r="E931" s="798"/>
      <c r="F931" s="798"/>
      <c r="G931" s="798"/>
      <c r="H931" s="798"/>
      <c r="I931" s="798"/>
      <c r="J931" s="798"/>
      <c r="K931" s="798"/>
      <c r="L931" s="798"/>
      <c r="M931" s="798"/>
      <c r="N931" s="798"/>
      <c r="O931" s="798"/>
      <c r="P931" s="798"/>
      <c r="Q931" s="798"/>
      <c r="R931" s="798"/>
      <c r="S931" s="798"/>
      <c r="T931" s="798"/>
      <c r="U931" s="798"/>
      <c r="V931" s="798"/>
      <c r="W931" s="798"/>
      <c r="X931" s="798"/>
      <c r="Y931" s="798"/>
      <c r="Z931" s="798"/>
      <c r="AA931" s="798"/>
    </row>
    <row r="932">
      <c r="A932" s="798"/>
      <c r="B932" s="798"/>
      <c r="C932" s="798"/>
      <c r="D932" s="798"/>
      <c r="E932" s="798"/>
      <c r="F932" s="798"/>
      <c r="G932" s="798"/>
      <c r="H932" s="798"/>
      <c r="I932" s="798"/>
      <c r="J932" s="798"/>
      <c r="K932" s="798"/>
      <c r="L932" s="798"/>
      <c r="M932" s="798"/>
      <c r="N932" s="798"/>
      <c r="O932" s="798"/>
      <c r="P932" s="798"/>
      <c r="Q932" s="798"/>
      <c r="R932" s="798"/>
      <c r="S932" s="798"/>
      <c r="T932" s="798"/>
      <c r="U932" s="798"/>
      <c r="V932" s="798"/>
      <c r="W932" s="798"/>
      <c r="X932" s="798"/>
      <c r="Y932" s="798"/>
      <c r="Z932" s="798"/>
      <c r="AA932" s="798"/>
    </row>
    <row r="933">
      <c r="A933" s="798"/>
      <c r="B933" s="798"/>
      <c r="C933" s="798"/>
      <c r="D933" s="798"/>
      <c r="E933" s="798"/>
      <c r="F933" s="798"/>
      <c r="G933" s="798"/>
      <c r="H933" s="798"/>
      <c r="I933" s="798"/>
      <c r="J933" s="798"/>
      <c r="K933" s="798"/>
      <c r="L933" s="798"/>
      <c r="M933" s="798"/>
      <c r="N933" s="798"/>
      <c r="O933" s="798"/>
      <c r="P933" s="798"/>
      <c r="Q933" s="798"/>
      <c r="R933" s="798"/>
      <c r="S933" s="798"/>
      <c r="T933" s="798"/>
      <c r="U933" s="798"/>
      <c r="V933" s="798"/>
      <c r="W933" s="798"/>
      <c r="X933" s="798"/>
      <c r="Y933" s="798"/>
      <c r="Z933" s="798"/>
      <c r="AA933" s="798"/>
    </row>
    <row r="934">
      <c r="A934" s="798"/>
      <c r="B934" s="798"/>
      <c r="C934" s="798"/>
      <c r="D934" s="798"/>
      <c r="E934" s="798"/>
      <c r="F934" s="798"/>
      <c r="G934" s="798"/>
      <c r="H934" s="798"/>
      <c r="I934" s="798"/>
      <c r="J934" s="798"/>
      <c r="K934" s="798"/>
      <c r="L934" s="798"/>
      <c r="M934" s="798"/>
      <c r="N934" s="798"/>
      <c r="O934" s="798"/>
      <c r="P934" s="798"/>
      <c r="Q934" s="798"/>
      <c r="R934" s="798"/>
      <c r="S934" s="798"/>
      <c r="T934" s="798"/>
      <c r="U934" s="798"/>
      <c r="V934" s="798"/>
      <c r="W934" s="798"/>
      <c r="X934" s="798"/>
      <c r="Y934" s="798"/>
      <c r="Z934" s="798"/>
      <c r="AA934" s="798"/>
    </row>
    <row r="935">
      <c r="A935" s="798"/>
      <c r="B935" s="798"/>
      <c r="C935" s="798"/>
      <c r="D935" s="798"/>
      <c r="E935" s="798"/>
      <c r="F935" s="798"/>
      <c r="G935" s="798"/>
      <c r="H935" s="798"/>
      <c r="I935" s="798"/>
      <c r="J935" s="798"/>
      <c r="K935" s="798"/>
      <c r="L935" s="798"/>
      <c r="M935" s="798"/>
      <c r="N935" s="798"/>
      <c r="O935" s="798"/>
      <c r="P935" s="798"/>
      <c r="Q935" s="798"/>
      <c r="R935" s="798"/>
      <c r="S935" s="798"/>
      <c r="T935" s="798"/>
      <c r="U935" s="798"/>
      <c r="V935" s="798"/>
      <c r="W935" s="798"/>
      <c r="X935" s="798"/>
      <c r="Y935" s="798"/>
      <c r="Z935" s="798"/>
      <c r="AA935" s="798"/>
    </row>
    <row r="936">
      <c r="A936" s="798"/>
      <c r="B936" s="798"/>
      <c r="C936" s="798"/>
      <c r="D936" s="798"/>
      <c r="E936" s="798"/>
      <c r="F936" s="798"/>
      <c r="G936" s="798"/>
      <c r="H936" s="798"/>
      <c r="I936" s="798"/>
      <c r="J936" s="798"/>
      <c r="K936" s="798"/>
      <c r="L936" s="798"/>
      <c r="M936" s="798"/>
      <c r="N936" s="798"/>
      <c r="O936" s="798"/>
      <c r="P936" s="798"/>
      <c r="Q936" s="798"/>
      <c r="R936" s="798"/>
      <c r="S936" s="798"/>
      <c r="T936" s="798"/>
      <c r="U936" s="798"/>
      <c r="V936" s="798"/>
      <c r="W936" s="798"/>
      <c r="X936" s="798"/>
      <c r="Y936" s="798"/>
      <c r="Z936" s="798"/>
      <c r="AA936" s="798"/>
    </row>
    <row r="937">
      <c r="A937" s="798"/>
      <c r="B937" s="798"/>
      <c r="C937" s="798"/>
      <c r="D937" s="798"/>
      <c r="E937" s="798"/>
      <c r="F937" s="798"/>
      <c r="G937" s="798"/>
      <c r="H937" s="798"/>
      <c r="I937" s="798"/>
      <c r="J937" s="798"/>
      <c r="K937" s="798"/>
      <c r="L937" s="798"/>
      <c r="M937" s="798"/>
      <c r="N937" s="798"/>
      <c r="O937" s="798"/>
      <c r="P937" s="798"/>
      <c r="Q937" s="798"/>
      <c r="R937" s="798"/>
      <c r="S937" s="798"/>
      <c r="T937" s="798"/>
      <c r="U937" s="798"/>
      <c r="V937" s="798"/>
      <c r="W937" s="798"/>
      <c r="X937" s="798"/>
      <c r="Y937" s="798"/>
      <c r="Z937" s="798"/>
      <c r="AA937" s="798"/>
    </row>
    <row r="938">
      <c r="A938" s="798"/>
      <c r="B938" s="798"/>
      <c r="C938" s="798"/>
      <c r="D938" s="798"/>
      <c r="E938" s="798"/>
      <c r="F938" s="798"/>
      <c r="G938" s="798"/>
      <c r="H938" s="798"/>
      <c r="I938" s="798"/>
      <c r="J938" s="798"/>
      <c r="K938" s="798"/>
      <c r="L938" s="798"/>
      <c r="M938" s="798"/>
      <c r="N938" s="798"/>
      <c r="O938" s="798"/>
      <c r="P938" s="798"/>
      <c r="Q938" s="798"/>
      <c r="R938" s="798"/>
      <c r="S938" s="798"/>
      <c r="T938" s="798"/>
      <c r="U938" s="798"/>
      <c r="V938" s="798"/>
      <c r="W938" s="798"/>
      <c r="X938" s="798"/>
      <c r="Y938" s="798"/>
      <c r="Z938" s="798"/>
      <c r="AA938" s="798"/>
    </row>
    <row r="939">
      <c r="A939" s="798"/>
      <c r="B939" s="798"/>
      <c r="C939" s="798"/>
      <c r="D939" s="798"/>
      <c r="E939" s="798"/>
      <c r="F939" s="798"/>
      <c r="G939" s="798"/>
      <c r="H939" s="798"/>
      <c r="I939" s="798"/>
      <c r="J939" s="798"/>
      <c r="K939" s="798"/>
      <c r="L939" s="798"/>
      <c r="M939" s="798"/>
      <c r="N939" s="798"/>
      <c r="O939" s="798"/>
      <c r="P939" s="798"/>
      <c r="Q939" s="798"/>
      <c r="R939" s="798"/>
      <c r="S939" s="798"/>
      <c r="T939" s="798"/>
      <c r="U939" s="798"/>
      <c r="V939" s="798"/>
      <c r="W939" s="798"/>
      <c r="X939" s="798"/>
      <c r="Y939" s="798"/>
      <c r="Z939" s="798"/>
      <c r="AA939" s="798"/>
    </row>
    <row r="940">
      <c r="A940" s="798"/>
      <c r="B940" s="798"/>
      <c r="C940" s="798"/>
      <c r="D940" s="798"/>
      <c r="E940" s="798"/>
      <c r="F940" s="798"/>
      <c r="G940" s="798"/>
      <c r="H940" s="798"/>
      <c r="I940" s="798"/>
      <c r="J940" s="798"/>
      <c r="K940" s="798"/>
      <c r="L940" s="798"/>
      <c r="M940" s="798"/>
      <c r="N940" s="798"/>
      <c r="O940" s="798"/>
      <c r="P940" s="798"/>
      <c r="Q940" s="798"/>
      <c r="R940" s="798"/>
      <c r="S940" s="798"/>
      <c r="T940" s="798"/>
      <c r="U940" s="798"/>
      <c r="V940" s="798"/>
      <c r="W940" s="798"/>
      <c r="X940" s="798"/>
      <c r="Y940" s="798"/>
      <c r="Z940" s="798"/>
      <c r="AA940" s="798"/>
    </row>
    <row r="941">
      <c r="A941" s="798"/>
      <c r="B941" s="798"/>
      <c r="C941" s="798"/>
      <c r="D941" s="798"/>
      <c r="E941" s="798"/>
      <c r="F941" s="798"/>
      <c r="G941" s="798"/>
      <c r="H941" s="798"/>
      <c r="I941" s="798"/>
      <c r="J941" s="798"/>
      <c r="K941" s="798"/>
      <c r="L941" s="798"/>
      <c r="M941" s="798"/>
      <c r="N941" s="798"/>
      <c r="O941" s="798"/>
      <c r="P941" s="798"/>
      <c r="Q941" s="798"/>
      <c r="R941" s="798"/>
      <c r="S941" s="798"/>
      <c r="T941" s="798"/>
      <c r="U941" s="798"/>
      <c r="V941" s="798"/>
      <c r="W941" s="798"/>
      <c r="X941" s="798"/>
      <c r="Y941" s="798"/>
      <c r="Z941" s="798"/>
      <c r="AA941" s="798"/>
    </row>
    <row r="942">
      <c r="A942" s="798"/>
      <c r="B942" s="798"/>
      <c r="C942" s="798"/>
      <c r="D942" s="798"/>
      <c r="E942" s="798"/>
      <c r="F942" s="798"/>
      <c r="G942" s="798"/>
      <c r="H942" s="798"/>
      <c r="I942" s="798"/>
      <c r="J942" s="798"/>
      <c r="K942" s="798"/>
      <c r="L942" s="798"/>
      <c r="M942" s="798"/>
      <c r="N942" s="798"/>
      <c r="O942" s="798"/>
      <c r="P942" s="798"/>
      <c r="Q942" s="798"/>
      <c r="R942" s="798"/>
      <c r="S942" s="798"/>
      <c r="T942" s="798"/>
      <c r="U942" s="798"/>
      <c r="V942" s="798"/>
      <c r="W942" s="798"/>
      <c r="X942" s="798"/>
      <c r="Y942" s="798"/>
      <c r="Z942" s="798"/>
      <c r="AA942" s="798"/>
    </row>
    <row r="943">
      <c r="A943" s="798"/>
      <c r="B943" s="798"/>
      <c r="C943" s="798"/>
      <c r="D943" s="798"/>
      <c r="E943" s="798"/>
      <c r="F943" s="798"/>
      <c r="G943" s="798"/>
      <c r="H943" s="798"/>
      <c r="I943" s="798"/>
      <c r="J943" s="798"/>
      <c r="K943" s="798"/>
      <c r="L943" s="798"/>
      <c r="M943" s="798"/>
      <c r="N943" s="798"/>
      <c r="O943" s="798"/>
      <c r="P943" s="798"/>
      <c r="Q943" s="798"/>
      <c r="R943" s="798"/>
      <c r="S943" s="798"/>
      <c r="T943" s="798"/>
      <c r="U943" s="798"/>
      <c r="V943" s="798"/>
      <c r="W943" s="798"/>
      <c r="X943" s="798"/>
      <c r="Y943" s="798"/>
      <c r="Z943" s="798"/>
      <c r="AA943" s="798"/>
    </row>
    <row r="944">
      <c r="A944" s="798"/>
      <c r="B944" s="798"/>
      <c r="C944" s="798"/>
      <c r="D944" s="798"/>
      <c r="E944" s="798"/>
      <c r="F944" s="798"/>
      <c r="G944" s="798"/>
      <c r="H944" s="798"/>
      <c r="I944" s="798"/>
      <c r="J944" s="798"/>
      <c r="K944" s="798"/>
      <c r="L944" s="798"/>
      <c r="M944" s="798"/>
      <c r="N944" s="798"/>
      <c r="O944" s="798"/>
      <c r="P944" s="798"/>
      <c r="Q944" s="798"/>
      <c r="R944" s="798"/>
      <c r="S944" s="798"/>
      <c r="T944" s="798"/>
      <c r="U944" s="798"/>
      <c r="V944" s="798"/>
      <c r="W944" s="798"/>
      <c r="X944" s="798"/>
      <c r="Y944" s="798"/>
      <c r="Z944" s="798"/>
      <c r="AA944" s="798"/>
    </row>
    <row r="945">
      <c r="A945" s="798"/>
      <c r="B945" s="798"/>
      <c r="C945" s="798"/>
      <c r="D945" s="798"/>
      <c r="E945" s="798"/>
      <c r="F945" s="798"/>
      <c r="G945" s="798"/>
      <c r="H945" s="798"/>
      <c r="I945" s="798"/>
      <c r="J945" s="798"/>
      <c r="K945" s="798"/>
      <c r="L945" s="798"/>
      <c r="M945" s="798"/>
      <c r="N945" s="798"/>
      <c r="O945" s="798"/>
      <c r="P945" s="798"/>
      <c r="Q945" s="798"/>
      <c r="R945" s="798"/>
      <c r="S945" s="798"/>
      <c r="T945" s="798"/>
      <c r="U945" s="798"/>
      <c r="V945" s="798"/>
      <c r="W945" s="798"/>
      <c r="X945" s="798"/>
      <c r="Y945" s="798"/>
      <c r="Z945" s="798"/>
      <c r="AA945" s="798"/>
    </row>
    <row r="946">
      <c r="A946" s="798"/>
      <c r="B946" s="798"/>
      <c r="C946" s="798"/>
      <c r="D946" s="798"/>
      <c r="E946" s="798"/>
      <c r="F946" s="798"/>
      <c r="G946" s="798"/>
      <c r="H946" s="798"/>
      <c r="I946" s="798"/>
      <c r="J946" s="798"/>
      <c r="K946" s="798"/>
      <c r="L946" s="798"/>
      <c r="M946" s="798"/>
      <c r="N946" s="798"/>
      <c r="O946" s="798"/>
      <c r="P946" s="798"/>
      <c r="Q946" s="798"/>
      <c r="R946" s="798"/>
      <c r="S946" s="798"/>
      <c r="T946" s="798"/>
      <c r="U946" s="798"/>
      <c r="V946" s="798"/>
      <c r="W946" s="798"/>
      <c r="X946" s="798"/>
      <c r="Y946" s="798"/>
      <c r="Z946" s="798"/>
      <c r="AA946" s="798"/>
    </row>
    <row r="947">
      <c r="A947" s="798"/>
      <c r="B947" s="798"/>
      <c r="C947" s="798"/>
      <c r="D947" s="798"/>
      <c r="E947" s="798"/>
      <c r="F947" s="798"/>
      <c r="G947" s="798"/>
      <c r="H947" s="798"/>
      <c r="I947" s="798"/>
      <c r="J947" s="798"/>
      <c r="K947" s="798"/>
      <c r="L947" s="798"/>
      <c r="M947" s="798"/>
      <c r="N947" s="798"/>
      <c r="O947" s="798"/>
      <c r="P947" s="798"/>
      <c r="Q947" s="798"/>
      <c r="R947" s="798"/>
      <c r="S947" s="798"/>
      <c r="T947" s="798"/>
      <c r="U947" s="798"/>
      <c r="V947" s="798"/>
      <c r="W947" s="798"/>
      <c r="X947" s="798"/>
      <c r="Y947" s="798"/>
      <c r="Z947" s="798"/>
      <c r="AA947" s="798"/>
    </row>
    <row r="948">
      <c r="A948" s="798"/>
      <c r="B948" s="798"/>
      <c r="C948" s="798"/>
      <c r="D948" s="798"/>
      <c r="E948" s="798"/>
      <c r="F948" s="798"/>
      <c r="G948" s="798"/>
      <c r="H948" s="798"/>
      <c r="I948" s="798"/>
      <c r="J948" s="798"/>
      <c r="K948" s="798"/>
      <c r="L948" s="798"/>
      <c r="M948" s="798"/>
      <c r="N948" s="798"/>
      <c r="O948" s="798"/>
      <c r="P948" s="798"/>
      <c r="Q948" s="798"/>
      <c r="R948" s="798"/>
      <c r="S948" s="798"/>
      <c r="T948" s="798"/>
      <c r="U948" s="798"/>
      <c r="V948" s="798"/>
      <c r="W948" s="798"/>
      <c r="X948" s="798"/>
      <c r="Y948" s="798"/>
      <c r="Z948" s="798"/>
      <c r="AA948" s="798"/>
    </row>
    <row r="949">
      <c r="A949" s="798"/>
      <c r="B949" s="798"/>
      <c r="C949" s="798"/>
      <c r="D949" s="798"/>
      <c r="E949" s="798"/>
      <c r="F949" s="798"/>
      <c r="G949" s="798"/>
      <c r="H949" s="798"/>
      <c r="I949" s="798"/>
      <c r="J949" s="798"/>
      <c r="K949" s="798"/>
      <c r="L949" s="798"/>
      <c r="M949" s="798"/>
      <c r="N949" s="798"/>
      <c r="O949" s="798"/>
      <c r="P949" s="798"/>
      <c r="Q949" s="798"/>
      <c r="R949" s="798"/>
      <c r="S949" s="798"/>
      <c r="T949" s="798"/>
      <c r="U949" s="798"/>
      <c r="V949" s="798"/>
      <c r="W949" s="798"/>
      <c r="X949" s="798"/>
      <c r="Y949" s="798"/>
      <c r="Z949" s="798"/>
      <c r="AA949" s="798"/>
    </row>
    <row r="950">
      <c r="A950" s="798"/>
      <c r="B950" s="798"/>
      <c r="C950" s="798"/>
      <c r="D950" s="798"/>
      <c r="E950" s="798"/>
      <c r="F950" s="798"/>
      <c r="G950" s="798"/>
      <c r="H950" s="798"/>
      <c r="I950" s="798"/>
      <c r="J950" s="798"/>
      <c r="K950" s="798"/>
      <c r="L950" s="798"/>
      <c r="M950" s="798"/>
      <c r="N950" s="798"/>
      <c r="O950" s="798"/>
      <c r="P950" s="798"/>
      <c r="Q950" s="798"/>
      <c r="R950" s="798"/>
      <c r="S950" s="798"/>
      <c r="T950" s="798"/>
      <c r="U950" s="798"/>
      <c r="V950" s="798"/>
      <c r="W950" s="798"/>
      <c r="X950" s="798"/>
      <c r="Y950" s="798"/>
      <c r="Z950" s="798"/>
      <c r="AA950" s="798"/>
    </row>
    <row r="951">
      <c r="A951" s="798"/>
      <c r="B951" s="798"/>
      <c r="C951" s="798"/>
      <c r="D951" s="798"/>
      <c r="E951" s="798"/>
      <c r="F951" s="798"/>
      <c r="G951" s="798"/>
      <c r="H951" s="798"/>
      <c r="I951" s="798"/>
      <c r="J951" s="798"/>
      <c r="K951" s="798"/>
      <c r="L951" s="798"/>
      <c r="M951" s="798"/>
      <c r="N951" s="798"/>
      <c r="O951" s="798"/>
      <c r="P951" s="798"/>
      <c r="Q951" s="798"/>
      <c r="R951" s="798"/>
      <c r="S951" s="798"/>
      <c r="T951" s="798"/>
      <c r="U951" s="798"/>
      <c r="V951" s="798"/>
      <c r="W951" s="798"/>
      <c r="X951" s="798"/>
      <c r="Y951" s="798"/>
      <c r="Z951" s="798"/>
      <c r="AA951" s="798"/>
    </row>
    <row r="952">
      <c r="A952" s="798"/>
      <c r="B952" s="798"/>
      <c r="C952" s="798"/>
      <c r="D952" s="798"/>
      <c r="E952" s="798"/>
      <c r="F952" s="798"/>
      <c r="G952" s="798"/>
      <c r="H952" s="798"/>
      <c r="I952" s="798"/>
      <c r="J952" s="798"/>
      <c r="K952" s="798"/>
      <c r="L952" s="798"/>
      <c r="M952" s="798"/>
      <c r="N952" s="798"/>
      <c r="O952" s="798"/>
      <c r="P952" s="798"/>
      <c r="Q952" s="798"/>
      <c r="R952" s="798"/>
      <c r="S952" s="798"/>
      <c r="T952" s="798"/>
      <c r="U952" s="798"/>
      <c r="V952" s="798"/>
      <c r="W952" s="798"/>
      <c r="X952" s="798"/>
      <c r="Y952" s="798"/>
      <c r="Z952" s="798"/>
      <c r="AA952" s="798"/>
    </row>
    <row r="953">
      <c r="A953" s="798"/>
      <c r="B953" s="798"/>
      <c r="C953" s="798"/>
      <c r="D953" s="798"/>
      <c r="E953" s="798"/>
      <c r="F953" s="798"/>
      <c r="G953" s="798"/>
      <c r="H953" s="798"/>
      <c r="I953" s="798"/>
      <c r="J953" s="798"/>
      <c r="K953" s="798"/>
      <c r="L953" s="798"/>
      <c r="M953" s="798"/>
      <c r="N953" s="798"/>
      <c r="O953" s="798"/>
      <c r="P953" s="798"/>
      <c r="Q953" s="798"/>
      <c r="R953" s="798"/>
      <c r="S953" s="798"/>
      <c r="T953" s="798"/>
      <c r="U953" s="798"/>
      <c r="V953" s="798"/>
      <c r="W953" s="798"/>
      <c r="X953" s="798"/>
      <c r="Y953" s="798"/>
      <c r="Z953" s="798"/>
      <c r="AA953" s="798"/>
    </row>
    <row r="954">
      <c r="A954" s="798"/>
      <c r="B954" s="798"/>
      <c r="C954" s="798"/>
      <c r="D954" s="798"/>
      <c r="E954" s="798"/>
      <c r="F954" s="798"/>
      <c r="G954" s="798"/>
      <c r="H954" s="798"/>
      <c r="I954" s="798"/>
      <c r="J954" s="798"/>
      <c r="K954" s="798"/>
      <c r="L954" s="798"/>
      <c r="M954" s="798"/>
      <c r="N954" s="798"/>
      <c r="O954" s="798"/>
      <c r="P954" s="798"/>
      <c r="Q954" s="798"/>
      <c r="R954" s="798"/>
      <c r="S954" s="798"/>
      <c r="T954" s="798"/>
      <c r="U954" s="798"/>
      <c r="V954" s="798"/>
      <c r="W954" s="798"/>
      <c r="X954" s="798"/>
      <c r="Y954" s="798"/>
      <c r="Z954" s="798"/>
      <c r="AA954" s="798"/>
    </row>
    <row r="955">
      <c r="A955" s="798"/>
      <c r="B955" s="798"/>
      <c r="C955" s="798"/>
      <c r="D955" s="798"/>
      <c r="E955" s="798"/>
      <c r="F955" s="798"/>
      <c r="G955" s="798"/>
      <c r="H955" s="798"/>
      <c r="I955" s="798"/>
      <c r="J955" s="798"/>
      <c r="K955" s="798"/>
      <c r="L955" s="798"/>
      <c r="M955" s="798"/>
      <c r="N955" s="798"/>
      <c r="O955" s="798"/>
      <c r="P955" s="798"/>
      <c r="Q955" s="798"/>
      <c r="R955" s="798"/>
      <c r="S955" s="798"/>
      <c r="T955" s="798"/>
      <c r="U955" s="798"/>
      <c r="V955" s="798"/>
      <c r="W955" s="798"/>
      <c r="X955" s="798"/>
      <c r="Y955" s="798"/>
      <c r="Z955" s="798"/>
      <c r="AA955" s="798"/>
    </row>
    <row r="956">
      <c r="A956" s="798"/>
      <c r="B956" s="798"/>
      <c r="C956" s="798"/>
      <c r="D956" s="798"/>
      <c r="E956" s="798"/>
      <c r="F956" s="798"/>
      <c r="G956" s="798"/>
      <c r="H956" s="798"/>
      <c r="I956" s="798"/>
      <c r="J956" s="798"/>
      <c r="K956" s="798"/>
      <c r="L956" s="798"/>
      <c r="M956" s="798"/>
      <c r="N956" s="798"/>
      <c r="O956" s="798"/>
      <c r="P956" s="798"/>
      <c r="Q956" s="798"/>
      <c r="R956" s="798"/>
      <c r="S956" s="798"/>
      <c r="T956" s="798"/>
      <c r="U956" s="798"/>
      <c r="V956" s="798"/>
      <c r="W956" s="798"/>
      <c r="X956" s="798"/>
      <c r="Y956" s="798"/>
      <c r="Z956" s="798"/>
      <c r="AA956" s="798"/>
    </row>
    <row r="957">
      <c r="A957" s="798"/>
      <c r="B957" s="798"/>
      <c r="C957" s="798"/>
      <c r="D957" s="798"/>
      <c r="E957" s="798"/>
      <c r="F957" s="798"/>
      <c r="G957" s="798"/>
      <c r="H957" s="798"/>
      <c r="I957" s="798"/>
      <c r="J957" s="798"/>
      <c r="K957" s="798"/>
      <c r="L957" s="798"/>
      <c r="M957" s="798"/>
      <c r="N957" s="798"/>
      <c r="O957" s="798"/>
      <c r="P957" s="798"/>
      <c r="Q957" s="798"/>
      <c r="R957" s="798"/>
      <c r="S957" s="798"/>
      <c r="T957" s="798"/>
      <c r="U957" s="798"/>
      <c r="V957" s="798"/>
      <c r="W957" s="798"/>
      <c r="X957" s="798"/>
      <c r="Y957" s="798"/>
      <c r="Z957" s="798"/>
      <c r="AA957" s="798"/>
    </row>
    <row r="958">
      <c r="A958" s="798"/>
      <c r="B958" s="798"/>
      <c r="C958" s="798"/>
      <c r="D958" s="798"/>
      <c r="E958" s="798"/>
      <c r="F958" s="798"/>
      <c r="G958" s="798"/>
      <c r="H958" s="798"/>
      <c r="I958" s="798"/>
      <c r="J958" s="798"/>
      <c r="K958" s="798"/>
      <c r="L958" s="798"/>
      <c r="M958" s="798"/>
      <c r="N958" s="798"/>
      <c r="O958" s="798"/>
      <c r="P958" s="798"/>
      <c r="Q958" s="798"/>
      <c r="R958" s="798"/>
      <c r="S958" s="798"/>
      <c r="T958" s="798"/>
      <c r="U958" s="798"/>
      <c r="V958" s="798"/>
      <c r="W958" s="798"/>
      <c r="X958" s="798"/>
      <c r="Y958" s="798"/>
      <c r="Z958" s="798"/>
      <c r="AA958" s="798"/>
    </row>
    <row r="959">
      <c r="A959" s="798"/>
      <c r="B959" s="798"/>
      <c r="C959" s="798"/>
      <c r="D959" s="798"/>
      <c r="E959" s="798"/>
      <c r="F959" s="798"/>
      <c r="G959" s="798"/>
      <c r="H959" s="798"/>
      <c r="I959" s="798"/>
      <c r="J959" s="798"/>
      <c r="K959" s="798"/>
      <c r="L959" s="798"/>
      <c r="M959" s="798"/>
      <c r="N959" s="798"/>
      <c r="O959" s="798"/>
      <c r="P959" s="798"/>
      <c r="Q959" s="798"/>
      <c r="R959" s="798"/>
      <c r="S959" s="798"/>
      <c r="T959" s="798"/>
      <c r="U959" s="798"/>
      <c r="V959" s="798"/>
      <c r="W959" s="798"/>
      <c r="X959" s="798"/>
      <c r="Y959" s="798"/>
      <c r="Z959" s="798"/>
      <c r="AA959" s="798"/>
    </row>
    <row r="960">
      <c r="A960" s="798"/>
      <c r="B960" s="798"/>
      <c r="C960" s="798"/>
      <c r="D960" s="798"/>
      <c r="E960" s="798"/>
      <c r="F960" s="798"/>
      <c r="G960" s="798"/>
      <c r="H960" s="798"/>
      <c r="I960" s="798"/>
      <c r="J960" s="798"/>
      <c r="K960" s="798"/>
      <c r="L960" s="798"/>
      <c r="M960" s="798"/>
      <c r="N960" s="798"/>
      <c r="O960" s="798"/>
      <c r="P960" s="798"/>
      <c r="Q960" s="798"/>
      <c r="R960" s="798"/>
      <c r="S960" s="798"/>
      <c r="T960" s="798"/>
      <c r="U960" s="798"/>
      <c r="V960" s="798"/>
      <c r="W960" s="798"/>
      <c r="X960" s="798"/>
      <c r="Y960" s="798"/>
      <c r="Z960" s="798"/>
      <c r="AA960" s="798"/>
    </row>
    <row r="961">
      <c r="A961" s="798"/>
      <c r="B961" s="798"/>
      <c r="C961" s="798"/>
      <c r="D961" s="798"/>
      <c r="E961" s="798"/>
      <c r="F961" s="798"/>
      <c r="G961" s="798"/>
      <c r="H961" s="798"/>
      <c r="I961" s="798"/>
      <c r="J961" s="798"/>
      <c r="K961" s="798"/>
      <c r="L961" s="798"/>
      <c r="M961" s="798"/>
      <c r="N961" s="798"/>
      <c r="O961" s="798"/>
      <c r="P961" s="798"/>
      <c r="Q961" s="798"/>
      <c r="R961" s="798"/>
      <c r="S961" s="798"/>
      <c r="T961" s="798"/>
      <c r="U961" s="798"/>
      <c r="V961" s="798"/>
      <c r="W961" s="798"/>
      <c r="X961" s="798"/>
      <c r="Y961" s="798"/>
      <c r="Z961" s="798"/>
      <c r="AA961" s="798"/>
    </row>
    <row r="962">
      <c r="A962" s="798"/>
      <c r="B962" s="798"/>
      <c r="C962" s="798"/>
      <c r="D962" s="798"/>
      <c r="E962" s="798"/>
      <c r="F962" s="798"/>
      <c r="G962" s="798"/>
      <c r="H962" s="798"/>
      <c r="I962" s="798"/>
      <c r="J962" s="798"/>
      <c r="K962" s="798"/>
      <c r="L962" s="798"/>
      <c r="M962" s="798"/>
      <c r="N962" s="798"/>
      <c r="O962" s="798"/>
      <c r="P962" s="798"/>
      <c r="Q962" s="798"/>
      <c r="R962" s="798"/>
      <c r="S962" s="798"/>
      <c r="T962" s="798"/>
      <c r="U962" s="798"/>
      <c r="V962" s="798"/>
      <c r="W962" s="798"/>
      <c r="X962" s="798"/>
      <c r="Y962" s="798"/>
      <c r="Z962" s="798"/>
      <c r="AA962" s="798"/>
    </row>
    <row r="963">
      <c r="A963" s="798"/>
      <c r="B963" s="798"/>
      <c r="C963" s="798"/>
      <c r="D963" s="798"/>
      <c r="E963" s="798"/>
      <c r="F963" s="798"/>
      <c r="G963" s="798"/>
      <c r="H963" s="798"/>
      <c r="I963" s="798"/>
      <c r="J963" s="798"/>
      <c r="K963" s="798"/>
      <c r="L963" s="798"/>
      <c r="M963" s="798"/>
      <c r="N963" s="798"/>
      <c r="O963" s="798"/>
      <c r="P963" s="798"/>
      <c r="Q963" s="798"/>
      <c r="R963" s="798"/>
      <c r="S963" s="798"/>
      <c r="T963" s="798"/>
      <c r="U963" s="798"/>
      <c r="V963" s="798"/>
      <c r="W963" s="798"/>
      <c r="X963" s="798"/>
      <c r="Y963" s="798"/>
      <c r="Z963" s="798"/>
      <c r="AA963" s="798"/>
    </row>
    <row r="964">
      <c r="A964" s="798"/>
      <c r="B964" s="798"/>
      <c r="C964" s="798"/>
      <c r="D964" s="798"/>
      <c r="E964" s="798"/>
      <c r="F964" s="798"/>
      <c r="G964" s="798"/>
      <c r="H964" s="798"/>
      <c r="I964" s="798"/>
      <c r="J964" s="798"/>
      <c r="K964" s="798"/>
      <c r="L964" s="798"/>
      <c r="M964" s="798"/>
      <c r="N964" s="798"/>
      <c r="O964" s="798"/>
      <c r="P964" s="798"/>
      <c r="Q964" s="798"/>
      <c r="R964" s="798"/>
      <c r="S964" s="798"/>
      <c r="T964" s="798"/>
      <c r="U964" s="798"/>
      <c r="V964" s="798"/>
      <c r="W964" s="798"/>
      <c r="X964" s="798"/>
      <c r="Y964" s="798"/>
      <c r="Z964" s="798"/>
      <c r="AA964" s="798"/>
    </row>
    <row r="965">
      <c r="A965" s="798"/>
      <c r="B965" s="798"/>
      <c r="C965" s="798"/>
      <c r="D965" s="798"/>
      <c r="E965" s="798"/>
      <c r="F965" s="798"/>
      <c r="G965" s="798"/>
      <c r="H965" s="798"/>
      <c r="I965" s="798"/>
      <c r="J965" s="798"/>
      <c r="K965" s="798"/>
      <c r="L965" s="798"/>
      <c r="M965" s="798"/>
      <c r="N965" s="798"/>
      <c r="O965" s="798"/>
      <c r="P965" s="798"/>
      <c r="Q965" s="798"/>
      <c r="R965" s="798"/>
      <c r="S965" s="798"/>
      <c r="T965" s="798"/>
      <c r="U965" s="798"/>
      <c r="V965" s="798"/>
      <c r="W965" s="798"/>
      <c r="X965" s="798"/>
      <c r="Y965" s="798"/>
      <c r="Z965" s="798"/>
      <c r="AA965" s="798"/>
    </row>
    <row r="966">
      <c r="A966" s="798"/>
      <c r="B966" s="798"/>
      <c r="C966" s="798"/>
      <c r="D966" s="798"/>
      <c r="E966" s="798"/>
      <c r="F966" s="798"/>
      <c r="G966" s="798"/>
      <c r="H966" s="798"/>
      <c r="I966" s="798"/>
      <c r="J966" s="798"/>
      <c r="K966" s="798"/>
      <c r="L966" s="798"/>
      <c r="M966" s="798"/>
      <c r="N966" s="798"/>
      <c r="O966" s="798"/>
      <c r="P966" s="798"/>
      <c r="Q966" s="798"/>
      <c r="R966" s="798"/>
      <c r="S966" s="798"/>
      <c r="T966" s="798"/>
      <c r="U966" s="798"/>
      <c r="V966" s="798"/>
      <c r="W966" s="798"/>
      <c r="X966" s="798"/>
      <c r="Y966" s="798"/>
      <c r="Z966" s="798"/>
      <c r="AA966" s="798"/>
    </row>
    <row r="967">
      <c r="A967" s="798"/>
      <c r="B967" s="798"/>
      <c r="C967" s="798"/>
      <c r="D967" s="798"/>
      <c r="E967" s="798"/>
      <c r="F967" s="798"/>
      <c r="G967" s="798"/>
      <c r="H967" s="798"/>
      <c r="I967" s="798"/>
      <c r="J967" s="798"/>
      <c r="K967" s="798"/>
      <c r="L967" s="798"/>
      <c r="M967" s="798"/>
      <c r="N967" s="798"/>
      <c r="O967" s="798"/>
      <c r="P967" s="798"/>
      <c r="Q967" s="798"/>
      <c r="R967" s="798"/>
      <c r="S967" s="798"/>
      <c r="T967" s="798"/>
      <c r="U967" s="798"/>
      <c r="V967" s="798"/>
      <c r="W967" s="798"/>
      <c r="X967" s="798"/>
      <c r="Y967" s="798"/>
      <c r="Z967" s="798"/>
      <c r="AA967" s="798"/>
    </row>
    <row r="968">
      <c r="A968" s="798"/>
      <c r="B968" s="798"/>
      <c r="C968" s="798"/>
      <c r="D968" s="798"/>
      <c r="E968" s="798"/>
      <c r="F968" s="798"/>
      <c r="G968" s="798"/>
      <c r="H968" s="798"/>
      <c r="I968" s="798"/>
      <c r="J968" s="798"/>
      <c r="K968" s="798"/>
      <c r="L968" s="798"/>
      <c r="M968" s="798"/>
      <c r="N968" s="798"/>
      <c r="O968" s="798"/>
      <c r="P968" s="798"/>
      <c r="Q968" s="798"/>
      <c r="R968" s="798"/>
      <c r="S968" s="798"/>
      <c r="T968" s="798"/>
      <c r="U968" s="798"/>
      <c r="V968" s="798"/>
      <c r="W968" s="798"/>
      <c r="X968" s="798"/>
      <c r="Y968" s="798"/>
      <c r="Z968" s="798"/>
      <c r="AA968" s="798"/>
    </row>
    <row r="969">
      <c r="A969" s="798"/>
      <c r="B969" s="798"/>
      <c r="C969" s="798"/>
      <c r="D969" s="798"/>
      <c r="E969" s="798"/>
      <c r="F969" s="798"/>
      <c r="G969" s="798"/>
      <c r="H969" s="798"/>
      <c r="I969" s="798"/>
      <c r="J969" s="798"/>
      <c r="K969" s="798"/>
      <c r="L969" s="798"/>
      <c r="M969" s="798"/>
      <c r="N969" s="798"/>
      <c r="O969" s="798"/>
      <c r="P969" s="798"/>
      <c r="Q969" s="798"/>
      <c r="R969" s="798"/>
      <c r="S969" s="798"/>
      <c r="T969" s="798"/>
      <c r="U969" s="798"/>
      <c r="V969" s="798"/>
      <c r="W969" s="798"/>
      <c r="X969" s="798"/>
      <c r="Y969" s="798"/>
      <c r="Z969" s="798"/>
      <c r="AA969" s="798"/>
    </row>
    <row r="970">
      <c r="A970" s="798"/>
      <c r="B970" s="798"/>
      <c r="C970" s="798"/>
      <c r="D970" s="798"/>
      <c r="E970" s="798"/>
      <c r="F970" s="798"/>
      <c r="G970" s="798"/>
      <c r="H970" s="798"/>
      <c r="I970" s="798"/>
      <c r="J970" s="798"/>
      <c r="K970" s="798"/>
      <c r="L970" s="798"/>
      <c r="M970" s="798"/>
      <c r="N970" s="798"/>
      <c r="O970" s="798"/>
      <c r="P970" s="798"/>
      <c r="Q970" s="798"/>
      <c r="R970" s="798"/>
      <c r="S970" s="798"/>
      <c r="T970" s="798"/>
      <c r="U970" s="798"/>
      <c r="V970" s="798"/>
      <c r="W970" s="798"/>
      <c r="X970" s="798"/>
      <c r="Y970" s="798"/>
      <c r="Z970" s="798"/>
      <c r="AA970" s="798"/>
    </row>
    <row r="971">
      <c r="A971" s="798"/>
      <c r="B971" s="798"/>
      <c r="C971" s="798"/>
      <c r="D971" s="798"/>
      <c r="E971" s="798"/>
      <c r="F971" s="798"/>
      <c r="G971" s="798"/>
      <c r="H971" s="798"/>
      <c r="I971" s="798"/>
      <c r="J971" s="798"/>
      <c r="K971" s="798"/>
      <c r="L971" s="798"/>
      <c r="M971" s="798"/>
      <c r="N971" s="798"/>
      <c r="O971" s="798"/>
      <c r="P971" s="798"/>
      <c r="Q971" s="798"/>
      <c r="R971" s="798"/>
      <c r="S971" s="798"/>
      <c r="T971" s="798"/>
      <c r="U971" s="798"/>
      <c r="V971" s="798"/>
      <c r="W971" s="798"/>
      <c r="X971" s="798"/>
      <c r="Y971" s="798"/>
      <c r="Z971" s="798"/>
      <c r="AA971" s="798"/>
    </row>
    <row r="972">
      <c r="A972" s="798"/>
      <c r="B972" s="798"/>
      <c r="C972" s="798"/>
      <c r="D972" s="798"/>
      <c r="E972" s="798"/>
      <c r="F972" s="798"/>
      <c r="G972" s="798"/>
      <c r="H972" s="798"/>
      <c r="I972" s="798"/>
      <c r="J972" s="798"/>
      <c r="K972" s="798"/>
      <c r="L972" s="798"/>
      <c r="M972" s="798"/>
      <c r="N972" s="798"/>
      <c r="O972" s="798"/>
      <c r="P972" s="798"/>
      <c r="Q972" s="798"/>
      <c r="R972" s="798"/>
      <c r="S972" s="798"/>
      <c r="T972" s="798"/>
      <c r="U972" s="798"/>
      <c r="V972" s="798"/>
      <c r="W972" s="798"/>
      <c r="X972" s="798"/>
      <c r="Y972" s="798"/>
      <c r="Z972" s="798"/>
      <c r="AA972" s="798"/>
    </row>
    <row r="973">
      <c r="A973" s="798"/>
      <c r="B973" s="798"/>
      <c r="C973" s="798"/>
      <c r="D973" s="798"/>
      <c r="E973" s="798"/>
      <c r="F973" s="798"/>
      <c r="G973" s="798"/>
      <c r="H973" s="798"/>
      <c r="I973" s="798"/>
      <c r="J973" s="798"/>
      <c r="K973" s="798"/>
      <c r="L973" s="798"/>
      <c r="M973" s="798"/>
      <c r="N973" s="798"/>
      <c r="O973" s="798"/>
      <c r="P973" s="798"/>
      <c r="Q973" s="798"/>
      <c r="R973" s="798"/>
      <c r="S973" s="798"/>
      <c r="T973" s="798"/>
      <c r="U973" s="798"/>
      <c r="V973" s="798"/>
      <c r="W973" s="798"/>
      <c r="X973" s="798"/>
      <c r="Y973" s="798"/>
      <c r="Z973" s="798"/>
      <c r="AA973" s="798"/>
    </row>
    <row r="974">
      <c r="A974" s="798"/>
      <c r="B974" s="798"/>
      <c r="C974" s="798"/>
      <c r="D974" s="798"/>
      <c r="E974" s="798"/>
      <c r="F974" s="798"/>
      <c r="G974" s="798"/>
      <c r="H974" s="798"/>
      <c r="I974" s="798"/>
      <c r="J974" s="798"/>
      <c r="K974" s="798"/>
      <c r="L974" s="798"/>
      <c r="M974" s="798"/>
      <c r="N974" s="798"/>
      <c r="O974" s="798"/>
      <c r="P974" s="798"/>
      <c r="Q974" s="798"/>
      <c r="R974" s="798"/>
      <c r="S974" s="798"/>
      <c r="T974" s="798"/>
      <c r="U974" s="798"/>
      <c r="V974" s="798"/>
      <c r="W974" s="798"/>
      <c r="X974" s="798"/>
      <c r="Y974" s="798"/>
      <c r="Z974" s="798"/>
      <c r="AA974" s="798"/>
    </row>
    <row r="975">
      <c r="A975" s="798"/>
      <c r="B975" s="798"/>
      <c r="C975" s="798"/>
      <c r="D975" s="798"/>
      <c r="E975" s="798"/>
      <c r="F975" s="798"/>
      <c r="G975" s="798"/>
      <c r="H975" s="798"/>
      <c r="I975" s="798"/>
      <c r="J975" s="798"/>
      <c r="K975" s="798"/>
      <c r="L975" s="798"/>
      <c r="M975" s="798"/>
      <c r="N975" s="798"/>
      <c r="O975" s="798"/>
      <c r="P975" s="798"/>
      <c r="Q975" s="798"/>
      <c r="R975" s="798"/>
      <c r="S975" s="798"/>
      <c r="T975" s="798"/>
      <c r="U975" s="798"/>
      <c r="V975" s="798"/>
      <c r="W975" s="798"/>
      <c r="X975" s="798"/>
      <c r="Y975" s="798"/>
      <c r="Z975" s="798"/>
      <c r="AA975" s="798"/>
    </row>
    <row r="976">
      <c r="A976" s="798"/>
      <c r="B976" s="798"/>
      <c r="C976" s="798"/>
      <c r="D976" s="798"/>
      <c r="E976" s="798"/>
      <c r="F976" s="798"/>
      <c r="G976" s="798"/>
      <c r="H976" s="798"/>
      <c r="I976" s="798"/>
      <c r="J976" s="798"/>
      <c r="K976" s="798"/>
      <c r="L976" s="798"/>
      <c r="M976" s="798"/>
      <c r="N976" s="798"/>
      <c r="O976" s="798"/>
      <c r="P976" s="798"/>
      <c r="Q976" s="798"/>
      <c r="R976" s="798"/>
      <c r="S976" s="798"/>
      <c r="T976" s="798"/>
      <c r="U976" s="798"/>
      <c r="V976" s="798"/>
      <c r="W976" s="798"/>
      <c r="X976" s="798"/>
      <c r="Y976" s="798"/>
      <c r="Z976" s="798"/>
      <c r="AA976" s="798"/>
    </row>
    <row r="977">
      <c r="A977" s="798"/>
      <c r="B977" s="798"/>
      <c r="C977" s="798"/>
      <c r="D977" s="798"/>
      <c r="E977" s="798"/>
      <c r="F977" s="798"/>
      <c r="G977" s="798"/>
      <c r="H977" s="798"/>
      <c r="I977" s="798"/>
      <c r="J977" s="798"/>
      <c r="K977" s="798"/>
      <c r="L977" s="798"/>
      <c r="M977" s="798"/>
      <c r="N977" s="798"/>
      <c r="O977" s="798"/>
      <c r="P977" s="798"/>
      <c r="Q977" s="798"/>
      <c r="R977" s="798"/>
      <c r="S977" s="798"/>
      <c r="T977" s="798"/>
      <c r="U977" s="798"/>
      <c r="V977" s="798"/>
      <c r="W977" s="798"/>
      <c r="X977" s="798"/>
      <c r="Y977" s="798"/>
      <c r="Z977" s="798"/>
      <c r="AA977" s="798"/>
    </row>
    <row r="978">
      <c r="A978" s="798"/>
      <c r="B978" s="798"/>
      <c r="C978" s="798"/>
      <c r="D978" s="798"/>
      <c r="E978" s="798"/>
      <c r="F978" s="798"/>
      <c r="G978" s="798"/>
      <c r="H978" s="798"/>
      <c r="I978" s="798"/>
      <c r="J978" s="798"/>
      <c r="K978" s="798"/>
      <c r="L978" s="798"/>
      <c r="M978" s="798"/>
      <c r="N978" s="798"/>
      <c r="O978" s="798"/>
      <c r="P978" s="798"/>
      <c r="Q978" s="798"/>
      <c r="R978" s="798"/>
      <c r="S978" s="798"/>
      <c r="T978" s="798"/>
      <c r="U978" s="798"/>
      <c r="V978" s="798"/>
      <c r="W978" s="798"/>
      <c r="X978" s="798"/>
      <c r="Y978" s="798"/>
      <c r="Z978" s="798"/>
      <c r="AA978" s="798"/>
    </row>
    <row r="979">
      <c r="A979" s="798"/>
      <c r="B979" s="798"/>
      <c r="C979" s="798"/>
      <c r="D979" s="798"/>
      <c r="E979" s="798"/>
      <c r="F979" s="798"/>
      <c r="G979" s="798"/>
      <c r="H979" s="798"/>
      <c r="I979" s="798"/>
      <c r="J979" s="798"/>
      <c r="K979" s="798"/>
      <c r="L979" s="798"/>
      <c r="M979" s="798"/>
      <c r="N979" s="798"/>
      <c r="O979" s="798"/>
      <c r="P979" s="798"/>
      <c r="Q979" s="798"/>
      <c r="R979" s="798"/>
      <c r="S979" s="798"/>
      <c r="T979" s="798"/>
      <c r="U979" s="798"/>
      <c r="V979" s="798"/>
      <c r="W979" s="798"/>
      <c r="X979" s="798"/>
      <c r="Y979" s="798"/>
      <c r="Z979" s="798"/>
      <c r="AA979" s="798"/>
    </row>
    <row r="980">
      <c r="A980" s="798"/>
      <c r="B980" s="798"/>
      <c r="C980" s="798"/>
      <c r="D980" s="798"/>
      <c r="E980" s="798"/>
      <c r="F980" s="798"/>
      <c r="G980" s="798"/>
      <c r="H980" s="798"/>
      <c r="I980" s="798"/>
      <c r="J980" s="798"/>
      <c r="K980" s="798"/>
      <c r="L980" s="798"/>
      <c r="M980" s="798"/>
      <c r="N980" s="798"/>
      <c r="O980" s="798"/>
      <c r="P980" s="798"/>
      <c r="Q980" s="798"/>
      <c r="R980" s="798"/>
      <c r="S980" s="798"/>
      <c r="T980" s="798"/>
      <c r="U980" s="798"/>
      <c r="V980" s="798"/>
      <c r="W980" s="798"/>
      <c r="X980" s="798"/>
      <c r="Y980" s="798"/>
      <c r="Z980" s="798"/>
      <c r="AA980" s="798"/>
    </row>
    <row r="981">
      <c r="A981" s="798"/>
      <c r="B981" s="798"/>
      <c r="C981" s="798"/>
      <c r="D981" s="798"/>
      <c r="E981" s="798"/>
      <c r="F981" s="798"/>
      <c r="G981" s="798"/>
      <c r="H981" s="798"/>
      <c r="I981" s="798"/>
      <c r="J981" s="798"/>
      <c r="K981" s="798"/>
      <c r="L981" s="798"/>
      <c r="M981" s="798"/>
      <c r="N981" s="798"/>
      <c r="O981" s="798"/>
      <c r="P981" s="798"/>
      <c r="Q981" s="798"/>
      <c r="R981" s="798"/>
      <c r="S981" s="798"/>
      <c r="T981" s="798"/>
      <c r="U981" s="798"/>
      <c r="V981" s="798"/>
      <c r="W981" s="798"/>
      <c r="X981" s="798"/>
      <c r="Y981" s="798"/>
      <c r="Z981" s="798"/>
      <c r="AA981" s="798"/>
    </row>
    <row r="982">
      <c r="A982" s="798"/>
      <c r="B982" s="798"/>
      <c r="C982" s="798"/>
      <c r="D982" s="798"/>
      <c r="E982" s="798"/>
      <c r="F982" s="798"/>
      <c r="G982" s="798"/>
      <c r="H982" s="798"/>
      <c r="I982" s="798"/>
      <c r="J982" s="798"/>
      <c r="K982" s="798"/>
      <c r="L982" s="798"/>
      <c r="M982" s="798"/>
      <c r="N982" s="798"/>
      <c r="O982" s="798"/>
      <c r="P982" s="798"/>
      <c r="Q982" s="798"/>
      <c r="R982" s="798"/>
      <c r="S982" s="798"/>
      <c r="T982" s="798"/>
      <c r="U982" s="798"/>
      <c r="V982" s="798"/>
      <c r="W982" s="798"/>
      <c r="X982" s="798"/>
      <c r="Y982" s="798"/>
      <c r="Z982" s="798"/>
      <c r="AA982" s="798"/>
    </row>
    <row r="983">
      <c r="A983" s="798"/>
      <c r="B983" s="798"/>
      <c r="C983" s="798"/>
      <c r="D983" s="798"/>
      <c r="E983" s="798"/>
      <c r="F983" s="798"/>
      <c r="G983" s="798"/>
      <c r="H983" s="798"/>
      <c r="I983" s="798"/>
      <c r="J983" s="798"/>
      <c r="K983" s="798"/>
      <c r="L983" s="798"/>
      <c r="M983" s="798"/>
      <c r="N983" s="798"/>
      <c r="O983" s="798"/>
      <c r="P983" s="798"/>
      <c r="Q983" s="798"/>
      <c r="R983" s="798"/>
      <c r="S983" s="798"/>
      <c r="T983" s="798"/>
      <c r="U983" s="798"/>
      <c r="V983" s="798"/>
      <c r="W983" s="798"/>
      <c r="X983" s="798"/>
      <c r="Y983" s="798"/>
      <c r="Z983" s="798"/>
      <c r="AA983" s="798"/>
    </row>
    <row r="984">
      <c r="A984" s="798"/>
      <c r="B984" s="798"/>
      <c r="C984" s="798"/>
      <c r="D984" s="798"/>
      <c r="E984" s="798"/>
      <c r="F984" s="798"/>
      <c r="G984" s="798"/>
      <c r="H984" s="798"/>
      <c r="I984" s="798"/>
      <c r="J984" s="798"/>
      <c r="K984" s="798"/>
      <c r="L984" s="798"/>
      <c r="M984" s="798"/>
      <c r="N984" s="798"/>
      <c r="O984" s="798"/>
      <c r="P984" s="798"/>
      <c r="Q984" s="798"/>
      <c r="R984" s="798"/>
      <c r="S984" s="798"/>
      <c r="T984" s="798"/>
      <c r="U984" s="798"/>
      <c r="V984" s="798"/>
      <c r="W984" s="798"/>
      <c r="X984" s="798"/>
      <c r="Y984" s="798"/>
      <c r="Z984" s="798"/>
      <c r="AA984" s="798"/>
    </row>
    <row r="985">
      <c r="A985" s="798"/>
      <c r="B985" s="798"/>
      <c r="C985" s="798"/>
      <c r="D985" s="798"/>
      <c r="E985" s="798"/>
      <c r="F985" s="798"/>
      <c r="G985" s="798"/>
      <c r="H985" s="798"/>
      <c r="I985" s="798"/>
      <c r="J985" s="798"/>
      <c r="K985" s="798"/>
      <c r="L985" s="798"/>
      <c r="M985" s="798"/>
      <c r="N985" s="798"/>
      <c r="O985" s="798"/>
      <c r="P985" s="798"/>
      <c r="Q985" s="798"/>
      <c r="R985" s="798"/>
      <c r="S985" s="798"/>
      <c r="T985" s="798"/>
      <c r="U985" s="798"/>
      <c r="V985" s="798"/>
      <c r="W985" s="798"/>
      <c r="X985" s="798"/>
      <c r="Y985" s="798"/>
      <c r="Z985" s="798"/>
      <c r="AA985" s="798"/>
    </row>
    <row r="986">
      <c r="A986" s="798"/>
      <c r="B986" s="798"/>
      <c r="C986" s="798"/>
      <c r="D986" s="798"/>
      <c r="E986" s="798"/>
      <c r="F986" s="798"/>
      <c r="G986" s="798"/>
      <c r="H986" s="798"/>
      <c r="I986" s="798"/>
      <c r="J986" s="798"/>
      <c r="K986" s="798"/>
      <c r="L986" s="798"/>
      <c r="M986" s="798"/>
      <c r="N986" s="798"/>
      <c r="O986" s="798"/>
      <c r="P986" s="798"/>
      <c r="Q986" s="798"/>
      <c r="R986" s="798"/>
      <c r="S986" s="798"/>
      <c r="T986" s="798"/>
      <c r="U986" s="798"/>
      <c r="V986" s="798"/>
      <c r="W986" s="798"/>
      <c r="X986" s="798"/>
      <c r="Y986" s="798"/>
      <c r="Z986" s="798"/>
      <c r="AA986" s="798"/>
    </row>
    <row r="987">
      <c r="A987" s="798"/>
      <c r="B987" s="798"/>
      <c r="C987" s="798"/>
      <c r="D987" s="798"/>
      <c r="E987" s="798"/>
      <c r="F987" s="798"/>
      <c r="G987" s="798"/>
      <c r="H987" s="798"/>
      <c r="I987" s="798"/>
      <c r="J987" s="798"/>
      <c r="K987" s="798"/>
      <c r="L987" s="798"/>
      <c r="M987" s="798"/>
      <c r="N987" s="798"/>
      <c r="O987" s="798"/>
      <c r="P987" s="798"/>
      <c r="Q987" s="798"/>
      <c r="R987" s="798"/>
      <c r="S987" s="798"/>
      <c r="T987" s="798"/>
      <c r="U987" s="798"/>
      <c r="V987" s="798"/>
      <c r="W987" s="798"/>
      <c r="X987" s="798"/>
      <c r="Y987" s="798"/>
      <c r="Z987" s="798"/>
      <c r="AA987" s="798"/>
    </row>
    <row r="988">
      <c r="A988" s="798"/>
      <c r="B988" s="798"/>
      <c r="C988" s="798"/>
      <c r="D988" s="798"/>
      <c r="E988" s="798"/>
      <c r="F988" s="798"/>
      <c r="G988" s="798"/>
      <c r="H988" s="798"/>
      <c r="I988" s="798"/>
      <c r="J988" s="798"/>
      <c r="K988" s="798"/>
      <c r="L988" s="798"/>
      <c r="M988" s="798"/>
      <c r="N988" s="798"/>
      <c r="O988" s="798"/>
      <c r="P988" s="798"/>
      <c r="Q988" s="798"/>
      <c r="R988" s="798"/>
      <c r="S988" s="798"/>
      <c r="T988" s="798"/>
      <c r="U988" s="798"/>
      <c r="V988" s="798"/>
      <c r="W988" s="798"/>
      <c r="X988" s="798"/>
      <c r="Y988" s="798"/>
      <c r="Z988" s="798"/>
      <c r="AA988" s="798"/>
    </row>
    <row r="989">
      <c r="A989" s="798"/>
      <c r="B989" s="798"/>
      <c r="C989" s="798"/>
      <c r="D989" s="798"/>
      <c r="E989" s="798"/>
      <c r="F989" s="798"/>
      <c r="G989" s="798"/>
      <c r="H989" s="798"/>
      <c r="I989" s="798"/>
      <c r="J989" s="798"/>
      <c r="K989" s="798"/>
      <c r="L989" s="798"/>
      <c r="M989" s="798"/>
      <c r="N989" s="798"/>
      <c r="O989" s="798"/>
      <c r="P989" s="798"/>
      <c r="Q989" s="798"/>
      <c r="R989" s="798"/>
      <c r="S989" s="798"/>
      <c r="T989" s="798"/>
      <c r="U989" s="798"/>
      <c r="V989" s="798"/>
      <c r="W989" s="798"/>
      <c r="X989" s="798"/>
      <c r="Y989" s="798"/>
      <c r="Z989" s="798"/>
      <c r="AA989" s="798"/>
    </row>
    <row r="990">
      <c r="A990" s="798"/>
      <c r="B990" s="798"/>
      <c r="C990" s="798"/>
      <c r="D990" s="798"/>
      <c r="E990" s="798"/>
      <c r="F990" s="798"/>
      <c r="G990" s="798"/>
      <c r="H990" s="798"/>
      <c r="I990" s="798"/>
      <c r="J990" s="798"/>
      <c r="K990" s="798"/>
      <c r="L990" s="798"/>
      <c r="M990" s="798"/>
      <c r="N990" s="798"/>
      <c r="O990" s="798"/>
      <c r="P990" s="798"/>
      <c r="Q990" s="798"/>
      <c r="R990" s="798"/>
      <c r="S990" s="798"/>
      <c r="T990" s="798"/>
      <c r="U990" s="798"/>
      <c r="V990" s="798"/>
      <c r="W990" s="798"/>
      <c r="X990" s="798"/>
      <c r="Y990" s="798"/>
      <c r="Z990" s="798"/>
      <c r="AA990" s="798"/>
    </row>
    <row r="991">
      <c r="A991" s="798"/>
      <c r="B991" s="798"/>
      <c r="C991" s="798"/>
      <c r="D991" s="798"/>
      <c r="E991" s="798"/>
      <c r="F991" s="798"/>
      <c r="G991" s="798"/>
      <c r="H991" s="798"/>
      <c r="I991" s="798"/>
      <c r="J991" s="798"/>
      <c r="K991" s="798"/>
      <c r="L991" s="798"/>
      <c r="M991" s="798"/>
      <c r="N991" s="798"/>
      <c r="O991" s="798"/>
      <c r="P991" s="798"/>
      <c r="Q991" s="798"/>
      <c r="R991" s="798"/>
      <c r="S991" s="798"/>
      <c r="T991" s="798"/>
      <c r="U991" s="798"/>
      <c r="V991" s="798"/>
      <c r="W991" s="798"/>
      <c r="X991" s="798"/>
      <c r="Y991" s="798"/>
      <c r="Z991" s="798"/>
      <c r="AA991" s="798"/>
    </row>
    <row r="992">
      <c r="A992" s="798"/>
      <c r="B992" s="798"/>
      <c r="C992" s="798"/>
      <c r="D992" s="798"/>
      <c r="E992" s="798"/>
      <c r="F992" s="798"/>
      <c r="G992" s="798"/>
      <c r="H992" s="798"/>
      <c r="I992" s="798"/>
      <c r="J992" s="798"/>
      <c r="K992" s="798"/>
      <c r="L992" s="798"/>
      <c r="M992" s="798"/>
      <c r="N992" s="798"/>
      <c r="O992" s="798"/>
      <c r="P992" s="798"/>
      <c r="Q992" s="798"/>
      <c r="R992" s="798"/>
      <c r="S992" s="798"/>
      <c r="T992" s="798"/>
      <c r="U992" s="798"/>
      <c r="V992" s="798"/>
      <c r="W992" s="798"/>
      <c r="X992" s="798"/>
      <c r="Y992" s="798"/>
      <c r="Z992" s="798"/>
      <c r="AA992" s="798"/>
    </row>
    <row r="993">
      <c r="A993" s="798"/>
      <c r="B993" s="798"/>
      <c r="C993" s="798"/>
      <c r="D993" s="798"/>
      <c r="E993" s="798"/>
      <c r="F993" s="798"/>
      <c r="G993" s="798"/>
      <c r="H993" s="798"/>
      <c r="I993" s="798"/>
      <c r="J993" s="798"/>
      <c r="K993" s="798"/>
      <c r="L993" s="798"/>
      <c r="M993" s="798"/>
      <c r="N993" s="798"/>
      <c r="O993" s="798"/>
      <c r="P993" s="798"/>
      <c r="Q993" s="798"/>
      <c r="R993" s="798"/>
      <c r="S993" s="798"/>
      <c r="T993" s="798"/>
      <c r="U993" s="798"/>
      <c r="V993" s="798"/>
      <c r="W993" s="798"/>
      <c r="X993" s="798"/>
      <c r="Y993" s="798"/>
      <c r="Z993" s="798"/>
      <c r="AA993" s="798"/>
    </row>
    <row r="994">
      <c r="A994" s="798"/>
      <c r="B994" s="798"/>
      <c r="C994" s="798"/>
      <c r="D994" s="798"/>
      <c r="E994" s="798"/>
      <c r="F994" s="798"/>
      <c r="G994" s="798"/>
      <c r="H994" s="798"/>
      <c r="I994" s="798"/>
      <c r="J994" s="798"/>
      <c r="K994" s="798"/>
      <c r="L994" s="798"/>
      <c r="M994" s="798"/>
      <c r="N994" s="798"/>
      <c r="O994" s="798"/>
      <c r="P994" s="798"/>
      <c r="Q994" s="798"/>
      <c r="R994" s="798"/>
      <c r="S994" s="798"/>
      <c r="T994" s="798"/>
      <c r="U994" s="798"/>
      <c r="V994" s="798"/>
      <c r="W994" s="798"/>
      <c r="X994" s="798"/>
      <c r="Y994" s="798"/>
      <c r="Z994" s="798"/>
      <c r="AA994" s="798"/>
    </row>
    <row r="995">
      <c r="A995" s="798"/>
      <c r="B995" s="798"/>
      <c r="C995" s="798"/>
      <c r="D995" s="798"/>
      <c r="E995" s="798"/>
      <c r="F995" s="798"/>
      <c r="G995" s="798"/>
      <c r="H995" s="798"/>
      <c r="I995" s="798"/>
      <c r="J995" s="798"/>
      <c r="K995" s="798"/>
      <c r="L995" s="798"/>
      <c r="M995" s="798"/>
      <c r="N995" s="798"/>
      <c r="O995" s="798"/>
      <c r="P995" s="798"/>
      <c r="Q995" s="798"/>
      <c r="R995" s="798"/>
      <c r="S995" s="798"/>
      <c r="T995" s="798"/>
      <c r="U995" s="798"/>
      <c r="V995" s="798"/>
      <c r="W995" s="798"/>
      <c r="X995" s="798"/>
      <c r="Y995" s="798"/>
      <c r="Z995" s="798"/>
      <c r="AA995" s="798"/>
    </row>
    <row r="996">
      <c r="A996" s="798"/>
      <c r="B996" s="798"/>
      <c r="C996" s="798"/>
      <c r="D996" s="798"/>
      <c r="E996" s="798"/>
      <c r="F996" s="798"/>
      <c r="G996" s="798"/>
      <c r="H996" s="798"/>
      <c r="I996" s="798"/>
      <c r="J996" s="798"/>
      <c r="K996" s="798"/>
      <c r="L996" s="798"/>
      <c r="M996" s="798"/>
      <c r="N996" s="798"/>
      <c r="O996" s="798"/>
      <c r="P996" s="798"/>
      <c r="Q996" s="798"/>
      <c r="R996" s="798"/>
      <c r="S996" s="798"/>
      <c r="T996" s="798"/>
      <c r="U996" s="798"/>
      <c r="V996" s="798"/>
      <c r="W996" s="798"/>
      <c r="X996" s="798"/>
      <c r="Y996" s="798"/>
      <c r="Z996" s="798"/>
      <c r="AA996" s="798"/>
    </row>
    <row r="997">
      <c r="A997" s="798"/>
      <c r="B997" s="798"/>
      <c r="C997" s="798"/>
      <c r="D997" s="798"/>
      <c r="E997" s="798"/>
      <c r="F997" s="798"/>
      <c r="G997" s="798"/>
      <c r="H997" s="798"/>
      <c r="I997" s="798"/>
      <c r="J997" s="798"/>
      <c r="K997" s="798"/>
      <c r="L997" s="798"/>
      <c r="M997" s="798"/>
      <c r="N997" s="798"/>
      <c r="O997" s="798"/>
      <c r="P997" s="798"/>
      <c r="Q997" s="798"/>
      <c r="R997" s="798"/>
      <c r="S997" s="798"/>
      <c r="T997" s="798"/>
      <c r="U997" s="798"/>
      <c r="V997" s="798"/>
      <c r="W997" s="798"/>
      <c r="X997" s="798"/>
      <c r="Y997" s="798"/>
      <c r="Z997" s="798"/>
      <c r="AA997" s="798"/>
    </row>
    <row r="998">
      <c r="A998" s="798"/>
      <c r="B998" s="798"/>
      <c r="C998" s="798"/>
      <c r="D998" s="798"/>
      <c r="E998" s="798"/>
      <c r="F998" s="798"/>
      <c r="G998" s="798"/>
      <c r="H998" s="798"/>
      <c r="I998" s="798"/>
      <c r="J998" s="798"/>
      <c r="K998" s="798"/>
      <c r="L998" s="798"/>
      <c r="M998" s="798"/>
      <c r="N998" s="798"/>
      <c r="O998" s="798"/>
      <c r="P998" s="798"/>
      <c r="Q998" s="798"/>
      <c r="R998" s="798"/>
      <c r="S998" s="798"/>
      <c r="T998" s="798"/>
      <c r="U998" s="798"/>
      <c r="V998" s="798"/>
      <c r="W998" s="798"/>
      <c r="X998" s="798"/>
      <c r="Y998" s="798"/>
      <c r="Z998" s="798"/>
      <c r="AA998" s="798"/>
    </row>
    <row r="999">
      <c r="A999" s="798"/>
      <c r="B999" s="798"/>
      <c r="C999" s="798"/>
      <c r="D999" s="798"/>
      <c r="E999" s="798"/>
      <c r="F999" s="798"/>
      <c r="G999" s="798"/>
      <c r="H999" s="798"/>
      <c r="I999" s="798"/>
      <c r="J999" s="798"/>
      <c r="K999" s="798"/>
      <c r="L999" s="798"/>
      <c r="M999" s="798"/>
      <c r="N999" s="798"/>
      <c r="O999" s="798"/>
      <c r="P999" s="798"/>
      <c r="Q999" s="798"/>
      <c r="R999" s="798"/>
      <c r="S999" s="798"/>
      <c r="T999" s="798"/>
      <c r="U999" s="798"/>
      <c r="V999" s="798"/>
      <c r="W999" s="798"/>
      <c r="X999" s="798"/>
      <c r="Y999" s="798"/>
      <c r="Z999" s="798"/>
      <c r="AA999" s="798"/>
    </row>
  </sheetData>
  <mergeCells count="2">
    <mergeCell ref="C2:F2"/>
    <mergeCell ref="C10:F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934" t="s">
        <v>5292</v>
      </c>
      <c r="B1" s="935" t="s">
        <v>5293</v>
      </c>
      <c r="C1" s="936" t="s">
        <v>5294</v>
      </c>
      <c r="D1" s="937" t="s">
        <v>5295</v>
      </c>
      <c r="E1" s="936" t="s">
        <v>5296</v>
      </c>
      <c r="F1" s="937" t="s">
        <v>5297</v>
      </c>
      <c r="G1" s="936" t="s">
        <v>5298</v>
      </c>
      <c r="H1" s="937" t="s">
        <v>5299</v>
      </c>
      <c r="I1" s="936" t="s">
        <v>5300</v>
      </c>
      <c r="J1" s="937" t="s">
        <v>5301</v>
      </c>
      <c r="K1" s="938" t="s">
        <v>5302</v>
      </c>
      <c r="L1" s="939"/>
    </row>
    <row r="2">
      <c r="A2" s="940" t="s">
        <v>5303</v>
      </c>
      <c r="B2" s="941"/>
      <c r="C2" s="942">
        <v>1.0</v>
      </c>
      <c r="D2" s="942">
        <v>2.0</v>
      </c>
      <c r="E2" s="943">
        <v>5.0</v>
      </c>
      <c r="F2" s="939"/>
      <c r="G2" s="943">
        <v>7.0</v>
      </c>
      <c r="H2" s="943">
        <v>3.0</v>
      </c>
      <c r="I2" s="943">
        <v>7.0</v>
      </c>
      <c r="J2" s="942">
        <v>1.0</v>
      </c>
      <c r="K2" s="944"/>
      <c r="L2" s="939"/>
    </row>
    <row r="3">
      <c r="A3" s="940" t="s">
        <v>5304</v>
      </c>
      <c r="B3" s="945">
        <v>5.0</v>
      </c>
      <c r="C3" s="943">
        <v>3.0</v>
      </c>
      <c r="D3" s="943">
        <v>3.0</v>
      </c>
      <c r="E3" s="943">
        <v>12.0</v>
      </c>
      <c r="F3" s="943">
        <v>9.0</v>
      </c>
      <c r="G3" s="943">
        <v>14.0</v>
      </c>
      <c r="H3" s="943">
        <v>5.0</v>
      </c>
      <c r="I3" s="943">
        <v>4.0</v>
      </c>
      <c r="J3" s="943">
        <v>4.0</v>
      </c>
      <c r="K3" s="946">
        <v>4.0</v>
      </c>
      <c r="L3" s="939"/>
    </row>
    <row r="4">
      <c r="A4" s="940" t="s">
        <v>5305</v>
      </c>
      <c r="B4" s="945">
        <v>2.0</v>
      </c>
      <c r="C4" s="942">
        <v>2.0</v>
      </c>
      <c r="D4" s="939"/>
      <c r="E4" s="943">
        <v>2.0</v>
      </c>
      <c r="F4" s="939"/>
      <c r="G4" s="943">
        <v>3.0</v>
      </c>
      <c r="H4" s="943">
        <v>3.0</v>
      </c>
      <c r="I4" s="943">
        <v>3.0</v>
      </c>
      <c r="J4" s="939"/>
      <c r="K4" s="946">
        <v>1.0</v>
      </c>
      <c r="L4" s="939"/>
    </row>
    <row r="5">
      <c r="A5" s="940" t="s">
        <v>5306</v>
      </c>
      <c r="B5" s="945">
        <v>9.0</v>
      </c>
      <c r="C5" s="943">
        <v>11.0</v>
      </c>
      <c r="D5" s="943">
        <v>3.0</v>
      </c>
      <c r="E5" s="943">
        <v>16.0</v>
      </c>
      <c r="F5" s="943">
        <v>7.0</v>
      </c>
      <c r="G5" s="943">
        <v>36.0</v>
      </c>
      <c r="H5" s="943">
        <v>13.0</v>
      </c>
      <c r="I5" s="943">
        <v>15.0</v>
      </c>
      <c r="J5" s="943">
        <v>16.0</v>
      </c>
      <c r="K5" s="946">
        <v>14.0</v>
      </c>
      <c r="L5" s="939"/>
    </row>
    <row r="6">
      <c r="A6" s="940" t="s">
        <v>5307</v>
      </c>
      <c r="B6" s="941"/>
      <c r="C6" s="942">
        <v>1.0</v>
      </c>
      <c r="D6" s="939"/>
      <c r="E6" s="943">
        <v>5.0</v>
      </c>
      <c r="F6" s="939"/>
      <c r="G6" s="943">
        <v>6.0</v>
      </c>
      <c r="H6" s="939"/>
      <c r="I6" s="942">
        <v>2.0</v>
      </c>
      <c r="J6" s="939"/>
      <c r="K6" s="944"/>
      <c r="L6" s="939"/>
    </row>
    <row r="7">
      <c r="A7" s="947" t="s">
        <v>5308</v>
      </c>
      <c r="B7" s="948"/>
      <c r="C7" s="949"/>
      <c r="D7" s="949"/>
      <c r="E7" s="949"/>
      <c r="F7" s="949"/>
      <c r="G7" s="950"/>
      <c r="H7" s="949"/>
      <c r="I7" s="949"/>
      <c r="J7" s="949"/>
      <c r="K7" s="951"/>
      <c r="L7" s="939"/>
    </row>
    <row r="8">
      <c r="A8" s="952" t="s">
        <v>5309</v>
      </c>
      <c r="B8" s="953">
        <f t="shared" ref="B8:K8" si="1">SUM(B2:B7)</f>
        <v>16</v>
      </c>
      <c r="C8" s="953">
        <f t="shared" si="1"/>
        <v>18</v>
      </c>
      <c r="D8" s="953">
        <f t="shared" si="1"/>
        <v>8</v>
      </c>
      <c r="E8" s="953">
        <f t="shared" si="1"/>
        <v>40</v>
      </c>
      <c r="F8" s="953">
        <f t="shared" si="1"/>
        <v>16</v>
      </c>
      <c r="G8" s="953">
        <f t="shared" si="1"/>
        <v>66</v>
      </c>
      <c r="H8" s="953">
        <f t="shared" si="1"/>
        <v>24</v>
      </c>
      <c r="I8" s="953">
        <f t="shared" si="1"/>
        <v>31</v>
      </c>
      <c r="J8" s="953">
        <f t="shared" si="1"/>
        <v>21</v>
      </c>
      <c r="K8" s="954">
        <f t="shared" si="1"/>
        <v>19</v>
      </c>
      <c r="L8" s="955"/>
    </row>
    <row r="9">
      <c r="A9" s="939"/>
      <c r="B9" s="943"/>
      <c r="C9" s="939"/>
      <c r="D9" s="956"/>
      <c r="E9" s="939"/>
      <c r="F9" s="939"/>
      <c r="G9" s="942"/>
      <c r="H9" s="939"/>
      <c r="I9" s="939"/>
      <c r="J9" s="939"/>
      <c r="K9" s="942"/>
      <c r="L9" s="939"/>
    </row>
    <row r="10">
      <c r="A10" s="206" t="s">
        <v>1580</v>
      </c>
      <c r="B10" s="548">
        <f>SUM(B8,D8,F8,H8,J8)</f>
        <v>85</v>
      </c>
      <c r="G10" s="548"/>
      <c r="K10" s="548"/>
    </row>
    <row r="11">
      <c r="A11" s="206" t="s">
        <v>1554</v>
      </c>
      <c r="B11" s="548">
        <f>SUM(C8,E8,G8,I8,K8)</f>
        <v>174</v>
      </c>
      <c r="G11" s="548"/>
      <c r="K11" s="548"/>
    </row>
    <row r="12">
      <c r="B12" s="548"/>
      <c r="G12" s="548"/>
      <c r="K12" s="548"/>
    </row>
    <row r="13">
      <c r="A13" s="957" t="s">
        <v>5310</v>
      </c>
      <c r="B13" s="937" t="s">
        <v>5293</v>
      </c>
      <c r="C13" s="936" t="s">
        <v>5294</v>
      </c>
      <c r="D13" s="937" t="s">
        <v>5295</v>
      </c>
      <c r="E13" s="936" t="s">
        <v>5296</v>
      </c>
      <c r="F13" s="937" t="s">
        <v>5297</v>
      </c>
      <c r="G13" s="936" t="s">
        <v>5298</v>
      </c>
      <c r="H13" s="937" t="s">
        <v>5299</v>
      </c>
      <c r="I13" s="936" t="s">
        <v>5300</v>
      </c>
      <c r="J13" s="937" t="s">
        <v>5301</v>
      </c>
      <c r="K13" s="938" t="s">
        <v>5302</v>
      </c>
      <c r="L13" s="956"/>
    </row>
    <row r="14">
      <c r="A14" s="958" t="s">
        <v>5311</v>
      </c>
      <c r="B14" s="943">
        <v>3.0</v>
      </c>
      <c r="C14" s="942"/>
      <c r="D14" s="943">
        <v>1.0</v>
      </c>
      <c r="E14" s="942"/>
      <c r="F14" s="136">
        <v>3.0</v>
      </c>
      <c r="G14" s="943">
        <v>1.0</v>
      </c>
      <c r="H14" s="943">
        <v>4.0</v>
      </c>
      <c r="I14" s="942"/>
      <c r="J14" s="943">
        <v>1.0</v>
      </c>
      <c r="K14" s="944"/>
      <c r="L14" s="939"/>
    </row>
    <row r="15">
      <c r="A15" s="959" t="s">
        <v>5312</v>
      </c>
      <c r="B15" s="945">
        <v>2.0</v>
      </c>
      <c r="C15" s="942"/>
      <c r="D15" s="942"/>
      <c r="E15" s="942"/>
      <c r="F15" s="943">
        <v>4.0</v>
      </c>
      <c r="G15" s="943">
        <v>2.0</v>
      </c>
      <c r="H15" s="942"/>
      <c r="I15" s="942"/>
      <c r="J15" s="942"/>
      <c r="K15" s="944"/>
      <c r="L15" s="939"/>
    </row>
    <row r="16">
      <c r="A16" s="947"/>
      <c r="B16" s="950"/>
      <c r="C16" s="950"/>
      <c r="D16" s="949"/>
      <c r="E16" s="950"/>
      <c r="F16" s="949"/>
      <c r="G16" s="950"/>
      <c r="H16" s="949"/>
      <c r="I16" s="950"/>
      <c r="J16" s="949"/>
      <c r="K16" s="951"/>
      <c r="L16" s="939"/>
    </row>
    <row r="17">
      <c r="B17" s="943"/>
      <c r="G17" s="548"/>
      <c r="K17" s="548"/>
    </row>
    <row r="18">
      <c r="A18" s="206" t="s">
        <v>1580</v>
      </c>
      <c r="B18" s="428">
        <f>(B14+B15+D14+F14+F15+H14+J14)</f>
        <v>18</v>
      </c>
      <c r="G18" s="548"/>
      <c r="K18" s="548"/>
    </row>
    <row r="19">
      <c r="A19" s="206" t="s">
        <v>1554</v>
      </c>
      <c r="B19" s="428">
        <f>(G14+G15)</f>
        <v>3</v>
      </c>
      <c r="G19" s="548"/>
      <c r="K19" s="548"/>
    </row>
    <row r="20">
      <c r="B20" s="548"/>
      <c r="G20" s="548"/>
      <c r="K20" s="548"/>
    </row>
    <row r="21">
      <c r="A21" s="960" t="s">
        <v>5313</v>
      </c>
      <c r="B21" s="937" t="s">
        <v>5293</v>
      </c>
      <c r="C21" s="936" t="s">
        <v>5294</v>
      </c>
      <c r="D21" s="937" t="s">
        <v>5295</v>
      </c>
      <c r="E21" s="936" t="s">
        <v>5296</v>
      </c>
      <c r="F21" s="937" t="s">
        <v>5297</v>
      </c>
      <c r="G21" s="936" t="s">
        <v>5298</v>
      </c>
      <c r="H21" s="937" t="s">
        <v>5299</v>
      </c>
      <c r="I21" s="936" t="s">
        <v>5300</v>
      </c>
      <c r="J21" s="937" t="s">
        <v>5301</v>
      </c>
      <c r="K21" s="938" t="s">
        <v>5302</v>
      </c>
    </row>
    <row r="22">
      <c r="A22" s="961" t="s">
        <v>5314</v>
      </c>
      <c r="B22" s="428">
        <v>2.0</v>
      </c>
      <c r="C22" s="428">
        <v>23.0</v>
      </c>
      <c r="D22" s="428">
        <v>2.0</v>
      </c>
      <c r="E22" s="428">
        <v>13.0</v>
      </c>
      <c r="F22" s="428">
        <v>2.0</v>
      </c>
      <c r="G22" s="428">
        <v>10.0</v>
      </c>
      <c r="H22" s="548"/>
      <c r="I22" s="428">
        <v>3.0</v>
      </c>
      <c r="J22" s="428">
        <v>6.0</v>
      </c>
      <c r="K22" s="962">
        <v>9.0</v>
      </c>
    </row>
    <row r="23">
      <c r="A23" s="963" t="s">
        <v>5315</v>
      </c>
      <c r="B23" s="964">
        <v>1.0</v>
      </c>
      <c r="C23" s="964">
        <v>10.0</v>
      </c>
      <c r="D23" s="965"/>
      <c r="E23" s="964">
        <v>7.0</v>
      </c>
      <c r="F23" s="965"/>
      <c r="G23" s="964">
        <v>1.0</v>
      </c>
      <c r="H23" s="965"/>
      <c r="I23" s="964">
        <v>3.0</v>
      </c>
      <c r="J23" s="964">
        <v>2.0</v>
      </c>
      <c r="K23" s="966">
        <v>7.0</v>
      </c>
    </row>
    <row r="24">
      <c r="B24" s="943"/>
      <c r="G24" s="548"/>
      <c r="K24" s="548"/>
    </row>
    <row r="25">
      <c r="B25" s="548"/>
      <c r="G25" s="548"/>
      <c r="K25" s="548"/>
    </row>
    <row r="26">
      <c r="A26" s="967" t="s">
        <v>5316</v>
      </c>
      <c r="B26" s="968" t="s">
        <v>1994</v>
      </c>
      <c r="C26" s="969" t="s">
        <v>268</v>
      </c>
      <c r="G26" s="548"/>
      <c r="K26" s="548"/>
    </row>
    <row r="27">
      <c r="A27" s="923"/>
      <c r="B27" s="964">
        <v>8.0</v>
      </c>
      <c r="C27" s="966">
        <v>60.0</v>
      </c>
      <c r="G27" s="548"/>
      <c r="K27" s="548"/>
    </row>
    <row r="28">
      <c r="B28" s="548"/>
      <c r="G28" s="548"/>
      <c r="K28" s="548"/>
      <c r="M28" s="575"/>
      <c r="N28" s="575"/>
      <c r="O28" s="575"/>
      <c r="P28" s="575"/>
      <c r="Q28" s="575"/>
      <c r="R28" s="575"/>
    </row>
    <row r="29">
      <c r="B29" s="548"/>
      <c r="G29" s="548"/>
      <c r="K29" s="548"/>
      <c r="M29" s="575"/>
      <c r="N29" s="575"/>
      <c r="O29" s="575"/>
      <c r="P29" s="575"/>
      <c r="Q29" s="575"/>
      <c r="R29" s="575"/>
    </row>
    <row r="30">
      <c r="A30" s="970" t="s">
        <v>5317</v>
      </c>
      <c r="B30" s="937" t="s">
        <v>5293</v>
      </c>
      <c r="C30" s="936" t="s">
        <v>5294</v>
      </c>
      <c r="D30" s="937" t="s">
        <v>5295</v>
      </c>
      <c r="E30" s="936" t="s">
        <v>5296</v>
      </c>
      <c r="F30" s="937" t="s">
        <v>5297</v>
      </c>
      <c r="G30" s="936" t="s">
        <v>5298</v>
      </c>
      <c r="H30" s="937" t="s">
        <v>5299</v>
      </c>
      <c r="I30" s="936" t="s">
        <v>5300</v>
      </c>
      <c r="J30" s="937" t="s">
        <v>5301</v>
      </c>
      <c r="K30" s="936" t="s">
        <v>5302</v>
      </c>
      <c r="L30" s="971" t="s">
        <v>284</v>
      </c>
      <c r="M30" s="972"/>
      <c r="N30" s="972"/>
      <c r="O30" s="972"/>
      <c r="P30" s="972"/>
      <c r="Q30" s="972"/>
      <c r="R30" s="575"/>
    </row>
    <row r="31">
      <c r="A31" s="923"/>
      <c r="B31" s="964">
        <v>19.0</v>
      </c>
      <c r="C31" s="964">
        <v>8.0</v>
      </c>
      <c r="D31" s="964">
        <v>41.0</v>
      </c>
      <c r="E31" s="964">
        <v>25.0</v>
      </c>
      <c r="F31" s="964">
        <v>39.0</v>
      </c>
      <c r="G31" s="964">
        <v>17.0</v>
      </c>
      <c r="H31" s="964">
        <v>23.0</v>
      </c>
      <c r="I31" s="964">
        <v>7.0</v>
      </c>
      <c r="J31" s="964">
        <v>28.0</v>
      </c>
      <c r="K31" s="964">
        <v>13.0</v>
      </c>
      <c r="L31" s="966">
        <v>1.0</v>
      </c>
      <c r="M31" s="973"/>
      <c r="N31" s="973"/>
      <c r="O31" s="973"/>
      <c r="P31" s="974"/>
      <c r="Q31" s="974"/>
      <c r="R31" s="575"/>
    </row>
    <row r="32">
      <c r="B32" s="548"/>
      <c r="G32" s="548"/>
      <c r="K32" s="548"/>
      <c r="M32" s="972"/>
      <c r="N32" s="973"/>
      <c r="O32" s="972"/>
      <c r="P32" s="972"/>
      <c r="Q32" s="974"/>
      <c r="R32" s="575"/>
    </row>
    <row r="33">
      <c r="B33" s="548"/>
      <c r="G33" s="548"/>
      <c r="K33" s="548"/>
      <c r="M33" s="972"/>
      <c r="N33" s="973"/>
      <c r="O33" s="972"/>
      <c r="P33" s="972"/>
      <c r="Q33" s="974"/>
      <c r="R33" s="575"/>
    </row>
    <row r="34" ht="15.0" customHeight="1">
      <c r="A34" s="970" t="s">
        <v>5318</v>
      </c>
      <c r="B34" s="937" t="s">
        <v>5293</v>
      </c>
      <c r="C34" s="936" t="s">
        <v>5294</v>
      </c>
      <c r="D34" s="937" t="s">
        <v>5295</v>
      </c>
      <c r="E34" s="936" t="s">
        <v>5296</v>
      </c>
      <c r="F34" s="937" t="s">
        <v>5297</v>
      </c>
      <c r="G34" s="936" t="s">
        <v>5298</v>
      </c>
      <c r="H34" s="937" t="s">
        <v>5299</v>
      </c>
      <c r="I34" s="936" t="s">
        <v>5300</v>
      </c>
      <c r="J34" s="937" t="s">
        <v>5301</v>
      </c>
      <c r="K34" s="936" t="s">
        <v>5302</v>
      </c>
      <c r="L34" s="975" t="s">
        <v>5319</v>
      </c>
      <c r="M34" s="976" t="s">
        <v>5320</v>
      </c>
      <c r="N34" s="973"/>
      <c r="O34" s="972"/>
      <c r="P34" s="972"/>
      <c r="Q34" s="974"/>
      <c r="R34" s="575"/>
    </row>
    <row r="35">
      <c r="A35" s="961" t="s">
        <v>5321</v>
      </c>
      <c r="B35" s="428">
        <v>1.0</v>
      </c>
      <c r="C35" s="428">
        <v>45.0</v>
      </c>
      <c r="D35" s="428">
        <v>2.0</v>
      </c>
      <c r="E35" s="428">
        <v>22.0</v>
      </c>
      <c r="G35" s="428">
        <v>44.0</v>
      </c>
      <c r="H35" s="428">
        <v>2.0</v>
      </c>
      <c r="I35" s="428">
        <v>14.0</v>
      </c>
      <c r="J35" s="428">
        <v>5.0</v>
      </c>
      <c r="K35" s="428">
        <v>39.0</v>
      </c>
      <c r="L35" s="428">
        <v>3.0</v>
      </c>
      <c r="M35" s="977">
        <v>5.0</v>
      </c>
      <c r="N35" s="973"/>
      <c r="O35" s="972"/>
      <c r="P35" s="972"/>
      <c r="Q35" s="974"/>
      <c r="R35" s="575"/>
    </row>
    <row r="36">
      <c r="A36" s="963" t="s">
        <v>5322</v>
      </c>
      <c r="B36" s="964">
        <v>1.0</v>
      </c>
      <c r="C36" s="964">
        <v>42.0</v>
      </c>
      <c r="D36" s="964">
        <v>2.0</v>
      </c>
      <c r="E36" s="964">
        <v>14.0</v>
      </c>
      <c r="F36" s="978"/>
      <c r="G36" s="964">
        <v>20.0</v>
      </c>
      <c r="H36" s="978"/>
      <c r="I36" s="964">
        <v>10.0</v>
      </c>
      <c r="J36" s="964">
        <v>1.0</v>
      </c>
      <c r="K36" s="964">
        <v>18.0</v>
      </c>
      <c r="L36" s="964"/>
      <c r="M36" s="979">
        <v>1.0</v>
      </c>
      <c r="N36" s="972"/>
      <c r="O36" s="972"/>
      <c r="P36" s="972"/>
      <c r="Q36" s="974"/>
      <c r="R36" s="575"/>
    </row>
    <row r="37">
      <c r="B37" s="548"/>
      <c r="G37" s="548"/>
      <c r="K37" s="548"/>
      <c r="M37" s="972"/>
      <c r="N37" s="972"/>
      <c r="O37" s="972"/>
      <c r="P37" s="972"/>
      <c r="Q37" s="974"/>
      <c r="R37" s="575"/>
    </row>
    <row r="38">
      <c r="B38" s="548"/>
      <c r="G38" s="548"/>
      <c r="K38" s="548"/>
      <c r="M38" s="972"/>
      <c r="N38" s="973"/>
      <c r="O38" s="972"/>
      <c r="P38" s="972"/>
      <c r="Q38" s="974"/>
      <c r="R38" s="575"/>
    </row>
    <row r="39">
      <c r="B39" s="548"/>
      <c r="G39" s="548"/>
      <c r="K39" s="548"/>
      <c r="M39" s="972"/>
      <c r="N39" s="973"/>
      <c r="O39" s="972"/>
      <c r="P39" s="972"/>
      <c r="Q39" s="974"/>
      <c r="R39" s="575"/>
    </row>
    <row r="40">
      <c r="A40" s="565" t="s">
        <v>5323</v>
      </c>
      <c r="B40" s="980" t="s">
        <v>5293</v>
      </c>
      <c r="C40" s="981" t="s">
        <v>5294</v>
      </c>
      <c r="D40" s="980" t="s">
        <v>5295</v>
      </c>
      <c r="E40" s="981" t="s">
        <v>5296</v>
      </c>
      <c r="F40" s="980" t="s">
        <v>5297</v>
      </c>
      <c r="G40" s="981" t="s">
        <v>5298</v>
      </c>
      <c r="H40" s="980" t="s">
        <v>5299</v>
      </c>
      <c r="I40" s="981" t="s">
        <v>5300</v>
      </c>
      <c r="J40" s="980" t="s">
        <v>5301</v>
      </c>
      <c r="K40" s="981" t="s">
        <v>5302</v>
      </c>
      <c r="L40" s="982" t="s">
        <v>5319</v>
      </c>
      <c r="M40" s="983" t="s">
        <v>5320</v>
      </c>
      <c r="N40" s="984" t="s">
        <v>5324</v>
      </c>
      <c r="O40" s="985"/>
      <c r="P40" s="985"/>
      <c r="Q40" s="985"/>
      <c r="R40" s="575"/>
    </row>
    <row r="41">
      <c r="A41" s="570" t="s">
        <v>5325</v>
      </c>
      <c r="B41" s="428">
        <v>7.0</v>
      </c>
      <c r="C41" s="428">
        <v>36.0</v>
      </c>
      <c r="D41" s="428">
        <v>4.0</v>
      </c>
      <c r="E41" s="428">
        <v>16.0</v>
      </c>
      <c r="F41" s="428">
        <v>14.0</v>
      </c>
      <c r="G41" s="428">
        <v>32.0</v>
      </c>
      <c r="H41" s="428">
        <v>4.0</v>
      </c>
      <c r="I41" s="428">
        <v>12.0</v>
      </c>
      <c r="J41" s="428">
        <v>10.0</v>
      </c>
      <c r="K41" s="428">
        <v>13.0</v>
      </c>
      <c r="M41" s="986">
        <v>1.0</v>
      </c>
      <c r="N41" s="987" t="s">
        <v>5326</v>
      </c>
      <c r="O41" s="972"/>
      <c r="P41" s="972"/>
      <c r="Q41" s="972"/>
      <c r="R41" s="575"/>
    </row>
    <row r="42">
      <c r="A42" s="570" t="s">
        <v>5327</v>
      </c>
      <c r="B42" s="428">
        <v>1.0</v>
      </c>
      <c r="C42" s="428">
        <v>4.0</v>
      </c>
      <c r="D42" s="428">
        <v>2.0</v>
      </c>
      <c r="E42" s="428">
        <v>6.0</v>
      </c>
      <c r="F42" s="428">
        <v>1.0</v>
      </c>
      <c r="G42" s="428">
        <v>2.0</v>
      </c>
      <c r="H42" s="428">
        <v>2.0</v>
      </c>
      <c r="I42" s="428">
        <v>6.0</v>
      </c>
      <c r="J42" s="428">
        <v>3.0</v>
      </c>
      <c r="K42" s="428">
        <v>8.0</v>
      </c>
      <c r="M42" s="986"/>
      <c r="N42" s="973"/>
      <c r="O42" s="972"/>
      <c r="P42" s="972"/>
      <c r="Q42" s="974"/>
      <c r="R42" s="575"/>
    </row>
    <row r="43">
      <c r="A43" s="570" t="s">
        <v>5328</v>
      </c>
      <c r="B43" s="548"/>
      <c r="E43" s="548"/>
      <c r="G43" s="548"/>
      <c r="K43" s="428">
        <v>1.0</v>
      </c>
      <c r="M43" s="986"/>
      <c r="N43" s="973"/>
      <c r="O43" s="972"/>
      <c r="P43" s="972"/>
      <c r="Q43" s="974"/>
      <c r="R43" s="575"/>
    </row>
    <row r="44">
      <c r="A44" s="585" t="s">
        <v>5329</v>
      </c>
      <c r="B44" s="988"/>
      <c r="C44" s="586">
        <v>10.0</v>
      </c>
      <c r="D44" s="989"/>
      <c r="E44" s="586">
        <v>1.0</v>
      </c>
      <c r="F44" s="586">
        <v>1.0</v>
      </c>
      <c r="G44" s="586">
        <v>15.0</v>
      </c>
      <c r="H44" s="989"/>
      <c r="I44" s="586">
        <v>7.0</v>
      </c>
      <c r="J44" s="989"/>
      <c r="K44" s="586">
        <v>4.0</v>
      </c>
      <c r="L44" s="989"/>
      <c r="M44" s="990"/>
      <c r="N44" s="906"/>
      <c r="O44" s="906"/>
      <c r="P44" s="906"/>
      <c r="Q44" s="906"/>
      <c r="R44" s="575"/>
    </row>
    <row r="45">
      <c r="B45" s="548"/>
      <c r="G45" s="548"/>
      <c r="K45" s="548"/>
      <c r="M45" s="972"/>
      <c r="N45" s="972"/>
      <c r="O45" s="972"/>
      <c r="P45" s="972"/>
      <c r="Q45" s="972"/>
      <c r="R45" s="575"/>
    </row>
    <row r="46">
      <c r="B46" s="548"/>
      <c r="G46" s="548"/>
      <c r="K46" s="548"/>
      <c r="M46" s="972"/>
      <c r="N46" s="973"/>
      <c r="O46" s="972"/>
      <c r="P46" s="972"/>
      <c r="Q46" s="991"/>
      <c r="R46" s="575"/>
    </row>
    <row r="47">
      <c r="A47" s="565" t="s">
        <v>5330</v>
      </c>
      <c r="B47" s="992" t="s">
        <v>5331</v>
      </c>
      <c r="C47" s="968" t="s">
        <v>5332</v>
      </c>
      <c r="D47" s="992" t="s">
        <v>5333</v>
      </c>
      <c r="E47" s="969" t="s">
        <v>5334</v>
      </c>
      <c r="G47" s="993" t="s">
        <v>5335</v>
      </c>
      <c r="H47" s="994"/>
      <c r="K47" s="548"/>
      <c r="M47" s="972"/>
      <c r="N47" s="973"/>
      <c r="O47" s="972"/>
      <c r="P47" s="972"/>
      <c r="Q47" s="995"/>
      <c r="R47" s="575"/>
    </row>
    <row r="48">
      <c r="A48" s="961" t="s">
        <v>5336</v>
      </c>
      <c r="B48" s="428">
        <v>4.0</v>
      </c>
      <c r="D48" s="428">
        <v>15.0</v>
      </c>
      <c r="E48" s="962"/>
      <c r="G48" s="996" t="s">
        <v>3078</v>
      </c>
      <c r="H48" s="962">
        <v>2.0</v>
      </c>
      <c r="K48" s="548"/>
      <c r="M48" s="985"/>
      <c r="N48" s="985"/>
      <c r="O48" s="985"/>
      <c r="P48" s="985"/>
      <c r="Q48" s="985"/>
      <c r="R48" s="575"/>
    </row>
    <row r="49">
      <c r="A49" s="961" t="s">
        <v>5337</v>
      </c>
      <c r="B49" s="548"/>
      <c r="C49" s="428">
        <v>2.0</v>
      </c>
      <c r="E49" s="962">
        <v>6.0</v>
      </c>
      <c r="G49" s="997"/>
      <c r="H49" s="922"/>
      <c r="K49" s="548"/>
      <c r="M49" s="906"/>
      <c r="N49" s="906"/>
      <c r="O49" s="906"/>
      <c r="P49" s="906"/>
      <c r="Q49" s="906"/>
      <c r="R49" s="575"/>
    </row>
    <row r="50">
      <c r="A50" s="963" t="s">
        <v>5338</v>
      </c>
      <c r="B50" s="964">
        <v>5.0</v>
      </c>
      <c r="C50" s="964">
        <v>9.0</v>
      </c>
      <c r="D50" s="964">
        <v>5.0</v>
      </c>
      <c r="E50" s="925"/>
      <c r="G50" s="998"/>
      <c r="H50" s="925"/>
      <c r="K50" s="548"/>
      <c r="M50" s="972"/>
      <c r="N50" s="905"/>
      <c r="O50" s="972"/>
      <c r="P50" s="972"/>
      <c r="Q50" s="972"/>
      <c r="R50" s="575"/>
    </row>
    <row r="51">
      <c r="B51" s="548"/>
      <c r="G51" s="548"/>
      <c r="K51" s="548"/>
      <c r="M51" s="972"/>
      <c r="N51" s="973"/>
      <c r="O51" s="972"/>
      <c r="P51" s="972"/>
      <c r="Q51" s="974"/>
      <c r="R51" s="575"/>
    </row>
    <row r="52">
      <c r="B52" s="548"/>
      <c r="G52" s="548"/>
      <c r="K52" s="548"/>
      <c r="M52" s="972"/>
      <c r="N52" s="973"/>
      <c r="O52" s="972"/>
      <c r="P52" s="972"/>
      <c r="Q52" s="974"/>
      <c r="R52" s="575"/>
    </row>
    <row r="53" ht="24.0" customHeight="1">
      <c r="A53" s="970" t="s">
        <v>5339</v>
      </c>
      <c r="B53" s="992" t="s">
        <v>5340</v>
      </c>
      <c r="C53" s="968" t="s">
        <v>5341</v>
      </c>
      <c r="D53" s="992" t="s">
        <v>5342</v>
      </c>
      <c r="E53" s="968" t="s">
        <v>5343</v>
      </c>
      <c r="F53" s="992" t="s">
        <v>5344</v>
      </c>
      <c r="G53" s="968" t="s">
        <v>5345</v>
      </c>
      <c r="H53" s="992" t="s">
        <v>5346</v>
      </c>
      <c r="I53" s="969" t="s">
        <v>5347</v>
      </c>
      <c r="K53" s="993" t="s">
        <v>5340</v>
      </c>
      <c r="L53" s="968" t="s">
        <v>5341</v>
      </c>
      <c r="M53" s="992" t="s">
        <v>5342</v>
      </c>
      <c r="N53" s="968" t="s">
        <v>5343</v>
      </c>
      <c r="O53" s="992" t="s">
        <v>5344</v>
      </c>
      <c r="P53" s="968" t="s">
        <v>5345</v>
      </c>
      <c r="Q53" s="992" t="s">
        <v>5346</v>
      </c>
      <c r="R53" s="969" t="s">
        <v>5347</v>
      </c>
    </row>
    <row r="54">
      <c r="A54" s="961" t="s">
        <v>5348</v>
      </c>
      <c r="B54" s="428">
        <v>2.0</v>
      </c>
      <c r="C54" s="428">
        <v>5.0</v>
      </c>
      <c r="D54" s="428">
        <v>3.0</v>
      </c>
      <c r="E54" s="428">
        <v>2.0</v>
      </c>
      <c r="F54" s="548"/>
      <c r="G54" s="548"/>
      <c r="H54" s="428">
        <v>1.0</v>
      </c>
      <c r="I54" s="962">
        <v>1.0</v>
      </c>
      <c r="J54" s="999" t="s">
        <v>5349</v>
      </c>
      <c r="K54" s="996">
        <v>13.0</v>
      </c>
      <c r="L54" s="428">
        <v>4.0</v>
      </c>
      <c r="M54" s="972">
        <v>5.0</v>
      </c>
      <c r="N54" s="973">
        <v>8.0</v>
      </c>
      <c r="O54" s="972"/>
      <c r="P54" s="972"/>
      <c r="Q54" s="974">
        <v>2.0</v>
      </c>
      <c r="R54" s="1000">
        <v>4.0</v>
      </c>
    </row>
    <row r="55">
      <c r="A55" s="961" t="s">
        <v>5350</v>
      </c>
      <c r="B55" s="548"/>
      <c r="C55" s="428">
        <v>2.0</v>
      </c>
      <c r="D55" s="428">
        <v>2.0</v>
      </c>
      <c r="E55" s="428">
        <v>1.0</v>
      </c>
      <c r="F55" s="548"/>
      <c r="G55" s="548"/>
      <c r="H55" s="548"/>
      <c r="I55" s="1001"/>
      <c r="J55" s="999" t="s">
        <v>5351</v>
      </c>
      <c r="K55" s="1002">
        <v>3.0</v>
      </c>
      <c r="L55" s="964">
        <v>2.0</v>
      </c>
      <c r="M55" s="1003">
        <v>3.0</v>
      </c>
      <c r="N55" s="1004">
        <v>4.0</v>
      </c>
      <c r="O55" s="1003"/>
      <c r="P55" s="1003"/>
      <c r="Q55" s="1005">
        <v>2.0</v>
      </c>
      <c r="R55" s="1006">
        <v>2.0</v>
      </c>
    </row>
    <row r="56">
      <c r="A56" s="961" t="s">
        <v>5352</v>
      </c>
      <c r="B56" s="428">
        <v>1.0</v>
      </c>
      <c r="C56" s="428">
        <v>2.0</v>
      </c>
      <c r="D56" s="548"/>
      <c r="E56" s="548"/>
      <c r="F56" s="548"/>
      <c r="G56" s="548"/>
      <c r="H56" s="548"/>
      <c r="I56" s="962"/>
      <c r="K56" s="177" t="s">
        <v>5353</v>
      </c>
      <c r="M56" s="972"/>
      <c r="N56" s="973"/>
      <c r="O56" s="972"/>
      <c r="P56" s="972"/>
      <c r="Q56" s="974"/>
      <c r="R56" s="575"/>
    </row>
    <row r="57">
      <c r="A57" s="961" t="s">
        <v>5354</v>
      </c>
      <c r="B57" s="548"/>
      <c r="C57" s="548"/>
      <c r="D57" s="548"/>
      <c r="E57" s="548"/>
      <c r="F57" s="548"/>
      <c r="G57" s="548"/>
      <c r="H57" s="548"/>
      <c r="I57" s="1001"/>
      <c r="K57" s="548"/>
      <c r="M57" s="972"/>
      <c r="N57" s="973"/>
      <c r="O57" s="972"/>
      <c r="P57" s="972"/>
      <c r="Q57" s="974"/>
      <c r="R57" s="575"/>
    </row>
    <row r="58">
      <c r="A58" s="963" t="s">
        <v>5355</v>
      </c>
      <c r="B58" s="965"/>
      <c r="C58" s="965"/>
      <c r="D58" s="965"/>
      <c r="E58" s="965"/>
      <c r="F58" s="965"/>
      <c r="G58" s="965"/>
      <c r="H58" s="965"/>
      <c r="I58" s="1007"/>
      <c r="K58" s="993" t="s">
        <v>5340</v>
      </c>
      <c r="L58" s="968" t="s">
        <v>5341</v>
      </c>
      <c r="M58" s="992" t="s">
        <v>5342</v>
      </c>
      <c r="N58" s="968" t="s">
        <v>5343</v>
      </c>
      <c r="O58" s="992" t="s">
        <v>5344</v>
      </c>
      <c r="P58" s="968" t="s">
        <v>5345</v>
      </c>
      <c r="Q58" s="992" t="s">
        <v>5346</v>
      </c>
      <c r="R58" s="969" t="s">
        <v>5347</v>
      </c>
    </row>
    <row r="59">
      <c r="B59" s="548"/>
      <c r="G59" s="548"/>
      <c r="J59" s="999" t="s">
        <v>5356</v>
      </c>
      <c r="K59" s="1002">
        <v>6.0</v>
      </c>
      <c r="L59" s="964"/>
      <c r="M59" s="1003"/>
      <c r="N59" s="1004">
        <v>1.0</v>
      </c>
      <c r="O59" s="1003"/>
      <c r="P59" s="1003"/>
      <c r="Q59" s="1005"/>
      <c r="R59" s="1006">
        <v>1.0</v>
      </c>
    </row>
    <row r="60">
      <c r="B60" s="548"/>
      <c r="G60" s="548"/>
      <c r="K60" s="428" t="s">
        <v>5357</v>
      </c>
      <c r="M60" s="972"/>
      <c r="N60" s="973"/>
      <c r="O60" s="1008"/>
      <c r="P60" s="972"/>
      <c r="Q60" s="974"/>
      <c r="R60" s="575"/>
    </row>
    <row r="61">
      <c r="A61" s="970" t="s">
        <v>5358</v>
      </c>
      <c r="B61" s="992" t="s">
        <v>5340</v>
      </c>
      <c r="C61" s="968" t="s">
        <v>5341</v>
      </c>
      <c r="D61" s="992" t="s">
        <v>5342</v>
      </c>
      <c r="E61" s="968" t="s">
        <v>5343</v>
      </c>
      <c r="F61" s="992" t="s">
        <v>5344</v>
      </c>
      <c r="G61" s="968" t="s">
        <v>5345</v>
      </c>
      <c r="H61" s="992" t="s">
        <v>5346</v>
      </c>
      <c r="I61" s="969" t="s">
        <v>5347</v>
      </c>
      <c r="J61" s="1009" t="s">
        <v>5359</v>
      </c>
      <c r="K61" s="428"/>
      <c r="M61" s="972"/>
      <c r="N61" s="973"/>
      <c r="O61" s="1008"/>
      <c r="P61" s="972"/>
      <c r="Q61" s="974"/>
      <c r="R61" s="575"/>
    </row>
    <row r="62" ht="18.0" customHeight="1">
      <c r="A62" s="961" t="s">
        <v>5360</v>
      </c>
      <c r="B62" s="428"/>
      <c r="C62" s="428">
        <v>1.0</v>
      </c>
      <c r="D62" s="548"/>
      <c r="E62" s="428">
        <v>1.0</v>
      </c>
      <c r="F62" s="548"/>
      <c r="G62" s="548"/>
      <c r="H62" s="428"/>
      <c r="I62" s="962"/>
      <c r="K62" s="993" t="s">
        <v>5340</v>
      </c>
      <c r="L62" s="968" t="s">
        <v>5341</v>
      </c>
      <c r="M62" s="992" t="s">
        <v>5342</v>
      </c>
      <c r="N62" s="968" t="s">
        <v>5343</v>
      </c>
      <c r="O62" s="992" t="s">
        <v>5344</v>
      </c>
      <c r="P62" s="968" t="s">
        <v>5345</v>
      </c>
      <c r="Q62" s="992" t="s">
        <v>5346</v>
      </c>
      <c r="R62" s="969" t="s">
        <v>5347</v>
      </c>
    </row>
    <row r="63" ht="15.75" customHeight="1">
      <c r="A63" s="961" t="s">
        <v>5361</v>
      </c>
      <c r="B63" s="428">
        <v>3.0</v>
      </c>
      <c r="C63" s="428">
        <v>7.0</v>
      </c>
      <c r="D63" s="428"/>
      <c r="E63" s="428">
        <v>2.0</v>
      </c>
      <c r="F63" s="548"/>
      <c r="G63" s="548"/>
      <c r="H63" s="548"/>
      <c r="I63" s="962">
        <v>2.0</v>
      </c>
      <c r="K63" s="1002">
        <v>3.0</v>
      </c>
      <c r="L63" s="964">
        <v>1.0</v>
      </c>
      <c r="M63" s="1003"/>
      <c r="N63" s="1004"/>
      <c r="O63" s="1003"/>
      <c r="P63" s="1003"/>
      <c r="Q63" s="1005">
        <v>2.0</v>
      </c>
      <c r="R63" s="1006">
        <v>1.0</v>
      </c>
    </row>
    <row r="64" ht="15.75" customHeight="1">
      <c r="A64" s="961" t="s">
        <v>5362</v>
      </c>
      <c r="B64" s="548"/>
      <c r="C64" s="428">
        <v>3.0</v>
      </c>
      <c r="D64" s="548"/>
      <c r="E64" s="548"/>
      <c r="F64" s="548"/>
      <c r="G64" s="548"/>
      <c r="H64" s="548"/>
      <c r="I64" s="962"/>
      <c r="K64" s="548"/>
      <c r="M64" s="906"/>
      <c r="N64" s="906"/>
      <c r="O64" s="906"/>
      <c r="P64" s="906"/>
      <c r="Q64" s="906"/>
    </row>
    <row r="65" ht="15.0" customHeight="1">
      <c r="A65" s="961" t="s">
        <v>5363</v>
      </c>
      <c r="B65" s="548"/>
      <c r="C65" s="428">
        <v>1.0</v>
      </c>
      <c r="D65" s="548"/>
      <c r="E65" s="428">
        <v>2.0</v>
      </c>
      <c r="F65" s="548"/>
      <c r="G65" s="548"/>
      <c r="H65" s="548"/>
      <c r="I65" s="962">
        <v>2.0</v>
      </c>
      <c r="K65" s="548"/>
      <c r="M65" s="972"/>
      <c r="N65" s="905"/>
      <c r="O65" s="972"/>
      <c r="P65" s="972"/>
      <c r="Q65" s="972"/>
    </row>
    <row r="66">
      <c r="A66" s="963" t="s">
        <v>5364</v>
      </c>
      <c r="B66" s="964">
        <v>1.0</v>
      </c>
      <c r="C66" s="964">
        <v>1.0</v>
      </c>
      <c r="D66" s="965"/>
      <c r="E66" s="964">
        <v>1.0</v>
      </c>
      <c r="F66" s="965"/>
      <c r="G66" s="965"/>
      <c r="H66" s="965"/>
      <c r="I66" s="1007"/>
      <c r="K66" s="548"/>
      <c r="M66" s="972"/>
      <c r="N66" s="972"/>
      <c r="O66" s="972"/>
      <c r="P66" s="972"/>
      <c r="Q66" s="974"/>
    </row>
    <row r="67">
      <c r="B67" s="548"/>
      <c r="G67" s="548"/>
      <c r="K67" s="548"/>
      <c r="M67" s="972"/>
      <c r="N67" s="972"/>
      <c r="O67" s="972"/>
      <c r="P67" s="972"/>
      <c r="Q67" s="974"/>
    </row>
    <row r="68">
      <c r="B68" s="548"/>
      <c r="G68" s="548"/>
      <c r="K68" s="548"/>
    </row>
    <row r="69" ht="26.25" customHeight="1">
      <c r="A69" s="565" t="s">
        <v>5365</v>
      </c>
      <c r="B69" s="980" t="s">
        <v>5293</v>
      </c>
      <c r="C69" s="981" t="s">
        <v>5294</v>
      </c>
      <c r="D69" s="980" t="s">
        <v>5295</v>
      </c>
      <c r="E69" s="981" t="s">
        <v>5296</v>
      </c>
      <c r="F69" s="980" t="s">
        <v>5297</v>
      </c>
      <c r="G69" s="981" t="s">
        <v>5298</v>
      </c>
      <c r="H69" s="980" t="s">
        <v>5299</v>
      </c>
      <c r="I69" s="981" t="s">
        <v>5300</v>
      </c>
      <c r="J69" s="980" t="s">
        <v>5301</v>
      </c>
      <c r="K69" s="981" t="s">
        <v>5302</v>
      </c>
      <c r="L69" s="982" t="s">
        <v>5319</v>
      </c>
      <c r="M69" s="983" t="s">
        <v>5320</v>
      </c>
    </row>
    <row r="70" ht="32.25" customHeight="1">
      <c r="A70" s="1010" t="s">
        <v>5366</v>
      </c>
      <c r="B70" s="155">
        <v>4.0</v>
      </c>
      <c r="C70" s="155">
        <v>6.0</v>
      </c>
      <c r="D70" s="155">
        <v>8.0</v>
      </c>
      <c r="E70" s="155">
        <v>8.0</v>
      </c>
      <c r="F70" s="155">
        <v>2.0</v>
      </c>
      <c r="G70" s="155">
        <v>7.0</v>
      </c>
      <c r="H70" s="155">
        <v>8.0</v>
      </c>
      <c r="I70" s="155">
        <v>6.0</v>
      </c>
      <c r="J70" s="155">
        <v>4.0</v>
      </c>
      <c r="K70" s="155">
        <v>4.0</v>
      </c>
      <c r="L70" s="144"/>
      <c r="M70" s="461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 ht="26.25" customHeight="1">
      <c r="A71" s="570" t="s">
        <v>5367</v>
      </c>
      <c r="B71" s="428">
        <v>2.0</v>
      </c>
      <c r="C71" s="428">
        <v>8.0</v>
      </c>
      <c r="D71" s="428">
        <v>1.0</v>
      </c>
      <c r="E71" s="428">
        <v>9.0</v>
      </c>
      <c r="F71" s="428">
        <v>7.0</v>
      </c>
      <c r="G71" s="428">
        <v>7.0</v>
      </c>
      <c r="H71" s="428">
        <v>4.0</v>
      </c>
      <c r="I71" s="428">
        <v>3.0</v>
      </c>
      <c r="J71" s="428">
        <v>5.0</v>
      </c>
      <c r="K71" s="428">
        <v>3.0</v>
      </c>
      <c r="M71" s="1011"/>
    </row>
    <row r="72" ht="31.5" customHeight="1">
      <c r="A72" s="1012" t="s">
        <v>5368</v>
      </c>
      <c r="B72" s="586">
        <v>2.0</v>
      </c>
      <c r="C72" s="586">
        <v>3.0</v>
      </c>
      <c r="D72" s="988"/>
      <c r="E72" s="586">
        <v>6.0</v>
      </c>
      <c r="F72" s="586">
        <v>2.0</v>
      </c>
      <c r="G72" s="586">
        <v>2.0</v>
      </c>
      <c r="H72" s="586">
        <v>2.0</v>
      </c>
      <c r="I72" s="586">
        <v>5.0</v>
      </c>
      <c r="J72" s="586">
        <v>7.0</v>
      </c>
      <c r="K72" s="586">
        <v>4.0</v>
      </c>
      <c r="L72" s="988"/>
      <c r="M72" s="1013"/>
      <c r="N72" s="548"/>
      <c r="O72" s="548"/>
      <c r="P72" s="548"/>
      <c r="Q72" s="548"/>
      <c r="R72" s="548"/>
      <c r="S72" s="548"/>
      <c r="T72" s="548"/>
      <c r="U72" s="548"/>
      <c r="V72" s="548"/>
      <c r="W72" s="548"/>
      <c r="X72" s="548"/>
      <c r="Y72" s="548"/>
      <c r="Z72" s="548"/>
      <c r="AA72" s="548"/>
      <c r="AB72" s="548"/>
    </row>
    <row r="73">
      <c r="A73" s="1014" t="s">
        <v>5369</v>
      </c>
      <c r="B73" s="1015"/>
      <c r="C73" s="1016">
        <v>2.0</v>
      </c>
      <c r="D73" s="1017"/>
      <c r="E73" s="1016">
        <v>10.0</v>
      </c>
      <c r="F73" s="1017"/>
      <c r="G73" s="1016">
        <v>2.0</v>
      </c>
      <c r="H73" s="1017"/>
      <c r="I73" s="1016">
        <v>2.0</v>
      </c>
      <c r="J73" s="1017"/>
      <c r="K73" s="1016">
        <v>5.0</v>
      </c>
      <c r="L73" s="1017"/>
      <c r="M73" s="1017"/>
    </row>
    <row r="74">
      <c r="B74" s="548"/>
      <c r="G74" s="548"/>
      <c r="K74" s="548"/>
    </row>
    <row r="75">
      <c r="B75" s="548"/>
      <c r="G75" s="548"/>
      <c r="K75" s="548"/>
    </row>
    <row r="76">
      <c r="A76" s="565" t="s">
        <v>5370</v>
      </c>
      <c r="B76" s="980" t="s">
        <v>5293</v>
      </c>
      <c r="C76" s="981" t="s">
        <v>5294</v>
      </c>
      <c r="D76" s="980" t="s">
        <v>5295</v>
      </c>
      <c r="E76" s="981" t="s">
        <v>5296</v>
      </c>
      <c r="F76" s="980" t="s">
        <v>5297</v>
      </c>
      <c r="G76" s="981" t="s">
        <v>5298</v>
      </c>
      <c r="H76" s="980" t="s">
        <v>5299</v>
      </c>
      <c r="I76" s="981" t="s">
        <v>5300</v>
      </c>
      <c r="J76" s="980" t="s">
        <v>5301</v>
      </c>
      <c r="K76" s="1018" t="s">
        <v>5302</v>
      </c>
      <c r="L76" s="1019"/>
      <c r="M76" s="710"/>
    </row>
    <row r="77">
      <c r="A77" s="533" t="s">
        <v>5371</v>
      </c>
      <c r="B77" s="155">
        <v>11.0</v>
      </c>
      <c r="C77" s="155">
        <v>59.0</v>
      </c>
      <c r="D77" s="155">
        <v>31.0</v>
      </c>
      <c r="E77" s="155">
        <v>60.0</v>
      </c>
      <c r="F77" s="155">
        <v>14.0</v>
      </c>
      <c r="G77" s="155">
        <v>33.0</v>
      </c>
      <c r="H77" s="155">
        <v>6.0</v>
      </c>
      <c r="I77" s="155">
        <v>26.0</v>
      </c>
      <c r="J77" s="155">
        <v>25.0</v>
      </c>
      <c r="K77" s="1020">
        <v>16.0</v>
      </c>
      <c r="L77" s="939"/>
      <c r="M77" s="698"/>
    </row>
    <row r="78" ht="16.5" customHeight="1">
      <c r="A78" s="603" t="s">
        <v>5372</v>
      </c>
      <c r="B78" s="428">
        <v>49.0</v>
      </c>
      <c r="C78" s="428">
        <v>280.0</v>
      </c>
      <c r="D78" s="428">
        <v>77.0</v>
      </c>
      <c r="E78" s="428">
        <v>253.0</v>
      </c>
      <c r="F78" s="428">
        <v>84.0</v>
      </c>
      <c r="G78" s="428">
        <v>166.0</v>
      </c>
      <c r="H78" s="428">
        <v>61.0</v>
      </c>
      <c r="I78" s="428">
        <v>134.0</v>
      </c>
      <c r="J78" s="428">
        <v>131.0</v>
      </c>
      <c r="K78" s="534">
        <v>93.0</v>
      </c>
      <c r="L78" s="939"/>
      <c r="M78" s="575"/>
    </row>
    <row r="79">
      <c r="A79" s="605" t="s">
        <v>5373</v>
      </c>
      <c r="B79" s="586"/>
      <c r="C79" s="586"/>
      <c r="D79" s="988"/>
      <c r="E79" s="586"/>
      <c r="F79" s="586"/>
      <c r="G79" s="586">
        <v>4.0</v>
      </c>
      <c r="H79" s="586">
        <v>1.0</v>
      </c>
      <c r="I79" s="586">
        <v>2.0</v>
      </c>
      <c r="J79" s="586">
        <v>1.0</v>
      </c>
      <c r="K79" s="587">
        <v>1.0</v>
      </c>
      <c r="L79" s="906"/>
      <c r="M79" s="906"/>
    </row>
    <row r="80">
      <c r="A80" s="1021" t="s">
        <v>5374</v>
      </c>
      <c r="B80" s="548"/>
      <c r="G80" s="548"/>
      <c r="K80" s="548"/>
    </row>
    <row r="81">
      <c r="B81" s="548"/>
      <c r="G81" s="548"/>
      <c r="K81" s="548"/>
    </row>
    <row r="82" ht="35.25" customHeight="1">
      <c r="A82" s="1022" t="s">
        <v>5375</v>
      </c>
      <c r="B82" s="1023" t="s">
        <v>5376</v>
      </c>
      <c r="C82" s="1024" t="s">
        <v>5377</v>
      </c>
      <c r="D82" s="1023" t="s">
        <v>5301</v>
      </c>
      <c r="E82" s="1025" t="s">
        <v>5302</v>
      </c>
      <c r="G82" s="548"/>
      <c r="K82" s="548"/>
    </row>
    <row r="83">
      <c r="A83" s="1026" t="s">
        <v>5378</v>
      </c>
      <c r="B83" s="155">
        <v>5.0</v>
      </c>
      <c r="C83" s="155">
        <v>4.0</v>
      </c>
      <c r="D83" s="155">
        <v>22.0</v>
      </c>
      <c r="E83" s="670">
        <v>13.0</v>
      </c>
      <c r="G83" s="548"/>
      <c r="K83" s="548"/>
    </row>
    <row r="84">
      <c r="A84" s="1027" t="s">
        <v>5379</v>
      </c>
      <c r="B84" s="428">
        <v>45.0</v>
      </c>
      <c r="C84" s="428">
        <v>10.0</v>
      </c>
      <c r="D84" s="428">
        <v>152.0</v>
      </c>
      <c r="E84" s="1028">
        <v>106.0</v>
      </c>
      <c r="G84" s="548"/>
      <c r="K84" s="548"/>
    </row>
    <row r="85">
      <c r="A85" s="1029"/>
      <c r="B85" s="1030"/>
      <c r="C85" s="1030"/>
      <c r="D85" s="1031"/>
      <c r="E85" s="1032"/>
      <c r="G85" s="548"/>
      <c r="K85" s="548"/>
    </row>
    <row r="86">
      <c r="A86" s="206" t="s">
        <v>5380</v>
      </c>
      <c r="B86" s="548">
        <f>B84+C84</f>
        <v>55</v>
      </c>
      <c r="C86" s="1033">
        <f>300-B86</f>
        <v>245</v>
      </c>
      <c r="D86" s="1033">
        <f>E84+D84</f>
        <v>258</v>
      </c>
      <c r="E86" s="1033">
        <f>300-D86</f>
        <v>42</v>
      </c>
      <c r="G86" s="548"/>
      <c r="K86" s="548"/>
    </row>
    <row r="87">
      <c r="B87" s="548"/>
      <c r="G87" s="548"/>
      <c r="K87" s="548"/>
    </row>
    <row r="88">
      <c r="B88" s="548"/>
      <c r="G88" s="548"/>
      <c r="K88" s="548"/>
    </row>
    <row r="89">
      <c r="B89" s="548"/>
      <c r="G89" s="548"/>
      <c r="K89" s="548"/>
    </row>
    <row r="90">
      <c r="A90" s="565" t="s">
        <v>5381</v>
      </c>
      <c r="B90" s="980" t="s">
        <v>5293</v>
      </c>
      <c r="C90" s="981" t="s">
        <v>5294</v>
      </c>
      <c r="D90" s="980" t="s">
        <v>5295</v>
      </c>
      <c r="E90" s="981" t="s">
        <v>5296</v>
      </c>
      <c r="F90" s="980" t="s">
        <v>5297</v>
      </c>
      <c r="G90" s="981" t="s">
        <v>5298</v>
      </c>
      <c r="H90" s="980" t="s">
        <v>5299</v>
      </c>
      <c r="I90" s="981" t="s">
        <v>5300</v>
      </c>
      <c r="J90" s="980" t="s">
        <v>5301</v>
      </c>
      <c r="K90" s="1018" t="s">
        <v>5302</v>
      </c>
    </row>
    <row r="91">
      <c r="A91" s="585" t="s">
        <v>5382</v>
      </c>
      <c r="B91" s="586">
        <v>30.0</v>
      </c>
      <c r="C91" s="586">
        <v>92.0</v>
      </c>
      <c r="D91" s="586">
        <v>38.0</v>
      </c>
      <c r="E91" s="586">
        <v>43.0</v>
      </c>
      <c r="F91" s="586">
        <v>61.0</v>
      </c>
      <c r="G91" s="586">
        <v>70.0</v>
      </c>
      <c r="H91" s="586">
        <v>39.0</v>
      </c>
      <c r="I91" s="586">
        <v>46.0</v>
      </c>
      <c r="J91" s="586">
        <v>107.0</v>
      </c>
      <c r="K91" s="587">
        <v>37.0</v>
      </c>
    </row>
    <row r="92">
      <c r="B92" s="548"/>
      <c r="G92" s="548"/>
      <c r="K92" s="548"/>
    </row>
    <row r="93">
      <c r="B93" s="548"/>
      <c r="G93" s="548"/>
      <c r="K93" s="548"/>
    </row>
    <row r="94">
      <c r="A94" s="565" t="s">
        <v>5383</v>
      </c>
      <c r="B94" s="980" t="s">
        <v>5293</v>
      </c>
      <c r="C94" s="981" t="s">
        <v>5294</v>
      </c>
      <c r="D94" s="980" t="s">
        <v>5295</v>
      </c>
      <c r="E94" s="981" t="s">
        <v>5296</v>
      </c>
      <c r="F94" s="980" t="s">
        <v>5297</v>
      </c>
      <c r="G94" s="981" t="s">
        <v>5298</v>
      </c>
      <c r="H94" s="980" t="s">
        <v>5299</v>
      </c>
      <c r="I94" s="981" t="s">
        <v>5300</v>
      </c>
      <c r="J94" s="980" t="s">
        <v>5301</v>
      </c>
      <c r="K94" s="1018" t="s">
        <v>5302</v>
      </c>
    </row>
    <row r="95">
      <c r="A95" s="585" t="s">
        <v>5384</v>
      </c>
      <c r="B95" s="586">
        <v>0.0</v>
      </c>
      <c r="C95" s="586">
        <v>2.0</v>
      </c>
      <c r="D95" s="586">
        <v>1.0</v>
      </c>
      <c r="E95" s="586"/>
      <c r="F95" s="586">
        <v>2.0</v>
      </c>
      <c r="G95" s="586">
        <v>2.0</v>
      </c>
      <c r="H95" s="586">
        <v>4.0</v>
      </c>
      <c r="I95" s="586">
        <v>6.0</v>
      </c>
      <c r="J95" s="586">
        <v>1.0</v>
      </c>
      <c r="K95" s="587">
        <v>3.0</v>
      </c>
    </row>
    <row r="96">
      <c r="B96" s="548"/>
      <c r="G96" s="548"/>
      <c r="K96" s="548"/>
    </row>
    <row r="97">
      <c r="B97" s="548"/>
      <c r="G97" s="548"/>
      <c r="K97" s="548"/>
    </row>
    <row r="98">
      <c r="B98" s="548"/>
      <c r="G98" s="548"/>
      <c r="K98" s="548"/>
    </row>
    <row r="99">
      <c r="B99" s="548"/>
      <c r="G99" s="548"/>
      <c r="K99" s="548"/>
    </row>
    <row r="100">
      <c r="B100" s="548"/>
      <c r="G100" s="548"/>
      <c r="K100" s="548"/>
    </row>
    <row r="101">
      <c r="B101" s="548"/>
      <c r="G101" s="548"/>
      <c r="K101" s="548"/>
    </row>
    <row r="102">
      <c r="B102" s="548"/>
      <c r="G102" s="548"/>
      <c r="K102" s="548"/>
    </row>
    <row r="103">
      <c r="B103" s="548"/>
      <c r="G103" s="548"/>
      <c r="K103" s="548"/>
    </row>
    <row r="104">
      <c r="B104" s="548"/>
      <c r="G104" s="548"/>
      <c r="K104" s="548"/>
    </row>
    <row r="105">
      <c r="B105" s="548"/>
      <c r="G105" s="548"/>
      <c r="K105" s="548"/>
    </row>
    <row r="106">
      <c r="B106" s="548"/>
      <c r="G106" s="548"/>
      <c r="K106" s="548"/>
    </row>
    <row r="107">
      <c r="B107" s="548"/>
      <c r="G107" s="548"/>
      <c r="K107" s="548"/>
    </row>
    <row r="108">
      <c r="B108" s="548"/>
      <c r="G108" s="548"/>
      <c r="K108" s="548"/>
    </row>
    <row r="109">
      <c r="B109" s="548"/>
      <c r="G109" s="548"/>
      <c r="K109" s="548"/>
    </row>
    <row r="110">
      <c r="B110" s="548"/>
      <c r="G110" s="548"/>
      <c r="K110" s="548"/>
    </row>
    <row r="111">
      <c r="B111" s="548"/>
      <c r="G111" s="548"/>
      <c r="K111" s="548"/>
    </row>
    <row r="112">
      <c r="B112" s="548"/>
      <c r="G112" s="548"/>
      <c r="K112" s="548"/>
    </row>
    <row r="113">
      <c r="B113" s="548"/>
      <c r="G113" s="548"/>
      <c r="K113" s="548"/>
    </row>
    <row r="114">
      <c r="B114" s="548"/>
      <c r="G114" s="548"/>
      <c r="K114" s="548"/>
    </row>
    <row r="115">
      <c r="B115" s="548"/>
      <c r="G115" s="548"/>
      <c r="K115" s="548"/>
    </row>
    <row r="116">
      <c r="B116" s="548"/>
      <c r="G116" s="548"/>
      <c r="K116" s="548"/>
    </row>
    <row r="117">
      <c r="B117" s="548"/>
      <c r="G117" s="548"/>
      <c r="K117" s="548"/>
    </row>
    <row r="118">
      <c r="B118" s="548"/>
      <c r="G118" s="548"/>
      <c r="K118" s="548"/>
    </row>
    <row r="119">
      <c r="B119" s="548"/>
      <c r="G119" s="548"/>
      <c r="K119" s="548"/>
    </row>
    <row r="120">
      <c r="B120" s="548"/>
      <c r="G120" s="548"/>
      <c r="K120" s="548"/>
    </row>
    <row r="121">
      <c r="B121" s="548"/>
      <c r="G121" s="548"/>
      <c r="K121" s="548"/>
    </row>
    <row r="122">
      <c r="B122" s="548"/>
      <c r="G122" s="548"/>
      <c r="K122" s="548"/>
    </row>
    <row r="123">
      <c r="B123" s="548"/>
      <c r="G123" s="548"/>
      <c r="K123" s="548"/>
    </row>
    <row r="124">
      <c r="B124" s="548"/>
      <c r="G124" s="548"/>
      <c r="K124" s="548"/>
    </row>
    <row r="125">
      <c r="B125" s="548"/>
      <c r="G125" s="548"/>
      <c r="K125" s="548"/>
    </row>
    <row r="126">
      <c r="B126" s="548"/>
      <c r="G126" s="548"/>
      <c r="K126" s="548"/>
    </row>
    <row r="127">
      <c r="B127" s="548"/>
      <c r="G127" s="548"/>
      <c r="K127" s="548"/>
    </row>
    <row r="128">
      <c r="B128" s="548"/>
      <c r="G128" s="548"/>
      <c r="K128" s="548"/>
    </row>
    <row r="129">
      <c r="B129" s="548"/>
      <c r="G129" s="548"/>
      <c r="K129" s="548"/>
    </row>
    <row r="130">
      <c r="B130" s="548"/>
      <c r="G130" s="548"/>
      <c r="K130" s="548"/>
    </row>
    <row r="131">
      <c r="B131" s="548"/>
      <c r="G131" s="548"/>
      <c r="K131" s="548"/>
    </row>
    <row r="132">
      <c r="B132" s="548"/>
      <c r="G132" s="548"/>
      <c r="K132" s="548"/>
    </row>
    <row r="133">
      <c r="B133" s="548"/>
      <c r="G133" s="548"/>
      <c r="K133" s="548"/>
    </row>
    <row r="134">
      <c r="B134" s="548"/>
      <c r="G134" s="548"/>
      <c r="K134" s="548"/>
    </row>
    <row r="135">
      <c r="B135" s="548"/>
      <c r="G135" s="548"/>
      <c r="K135" s="548"/>
    </row>
    <row r="136">
      <c r="B136" s="548"/>
      <c r="G136" s="548"/>
      <c r="K136" s="548"/>
    </row>
    <row r="137">
      <c r="B137" s="548"/>
      <c r="G137" s="548"/>
      <c r="K137" s="548"/>
    </row>
    <row r="138">
      <c r="B138" s="548"/>
      <c r="G138" s="548"/>
      <c r="K138" s="548"/>
    </row>
    <row r="139">
      <c r="B139" s="548"/>
      <c r="G139" s="548"/>
      <c r="K139" s="548"/>
    </row>
    <row r="140">
      <c r="B140" s="548"/>
      <c r="G140" s="548"/>
      <c r="K140" s="548"/>
    </row>
    <row r="141">
      <c r="B141" s="548"/>
      <c r="G141" s="548"/>
      <c r="K141" s="548"/>
    </row>
    <row r="142">
      <c r="B142" s="548"/>
      <c r="G142" s="548"/>
      <c r="K142" s="548"/>
    </row>
    <row r="143">
      <c r="B143" s="548"/>
      <c r="G143" s="548"/>
      <c r="K143" s="548"/>
    </row>
    <row r="144">
      <c r="B144" s="548"/>
      <c r="G144" s="548"/>
      <c r="K144" s="548"/>
    </row>
    <row r="145">
      <c r="B145" s="548"/>
      <c r="G145" s="548"/>
      <c r="K145" s="548"/>
    </row>
    <row r="146">
      <c r="B146" s="548"/>
      <c r="G146" s="548"/>
      <c r="K146" s="548"/>
    </row>
    <row r="147">
      <c r="B147" s="548"/>
      <c r="G147" s="548"/>
      <c r="K147" s="548"/>
    </row>
    <row r="148">
      <c r="B148" s="548"/>
      <c r="G148" s="548"/>
      <c r="K148" s="548"/>
    </row>
    <row r="149">
      <c r="B149" s="548"/>
      <c r="G149" s="548"/>
      <c r="K149" s="548"/>
    </row>
    <row r="150">
      <c r="B150" s="548"/>
      <c r="G150" s="548"/>
      <c r="K150" s="548"/>
    </row>
    <row r="151">
      <c r="B151" s="548"/>
      <c r="G151" s="548"/>
      <c r="K151" s="548"/>
    </row>
    <row r="152">
      <c r="B152" s="548"/>
      <c r="G152" s="548"/>
      <c r="K152" s="548"/>
    </row>
    <row r="153">
      <c r="B153" s="548"/>
      <c r="G153" s="548"/>
      <c r="K153" s="548"/>
    </row>
    <row r="154">
      <c r="B154" s="548"/>
      <c r="G154" s="548"/>
      <c r="K154" s="548"/>
    </row>
    <row r="155">
      <c r="B155" s="548"/>
      <c r="G155" s="548"/>
      <c r="K155" s="548"/>
    </row>
    <row r="156">
      <c r="B156" s="548"/>
      <c r="G156" s="548"/>
      <c r="K156" s="548"/>
    </row>
    <row r="157">
      <c r="B157" s="548"/>
      <c r="G157" s="548"/>
      <c r="K157" s="548"/>
    </row>
    <row r="158">
      <c r="B158" s="548"/>
      <c r="G158" s="548"/>
      <c r="K158" s="548"/>
    </row>
    <row r="159">
      <c r="B159" s="548"/>
      <c r="G159" s="548"/>
      <c r="K159" s="548"/>
    </row>
    <row r="160">
      <c r="B160" s="548"/>
      <c r="G160" s="548"/>
      <c r="K160" s="548"/>
    </row>
    <row r="161">
      <c r="B161" s="548"/>
      <c r="G161" s="548"/>
      <c r="K161" s="548"/>
    </row>
    <row r="162">
      <c r="B162" s="548"/>
      <c r="G162" s="548"/>
      <c r="K162" s="548"/>
    </row>
    <row r="163">
      <c r="B163" s="548"/>
      <c r="G163" s="548"/>
      <c r="K163" s="548"/>
    </row>
    <row r="164">
      <c r="B164" s="548"/>
      <c r="G164" s="548"/>
      <c r="K164" s="548"/>
    </row>
    <row r="165">
      <c r="B165" s="548"/>
      <c r="G165" s="548"/>
      <c r="K165" s="548"/>
    </row>
    <row r="166">
      <c r="B166" s="548"/>
      <c r="G166" s="548"/>
      <c r="K166" s="548"/>
    </row>
    <row r="167">
      <c r="B167" s="548"/>
      <c r="G167" s="548"/>
      <c r="K167" s="548"/>
    </row>
    <row r="168">
      <c r="B168" s="548"/>
      <c r="G168" s="548"/>
      <c r="K168" s="548"/>
    </row>
    <row r="169">
      <c r="B169" s="548"/>
      <c r="G169" s="548"/>
      <c r="K169" s="548"/>
    </row>
    <row r="170">
      <c r="B170" s="548"/>
      <c r="G170" s="548"/>
      <c r="K170" s="548"/>
    </row>
    <row r="171">
      <c r="B171" s="548"/>
      <c r="G171" s="548"/>
      <c r="K171" s="548"/>
    </row>
    <row r="172">
      <c r="B172" s="548"/>
      <c r="G172" s="548"/>
      <c r="K172" s="548"/>
    </row>
    <row r="173">
      <c r="B173" s="548"/>
      <c r="G173" s="548"/>
      <c r="K173" s="548"/>
    </row>
    <row r="174">
      <c r="B174" s="548"/>
      <c r="G174" s="548"/>
      <c r="K174" s="548"/>
    </row>
    <row r="175">
      <c r="B175" s="548"/>
      <c r="G175" s="548"/>
      <c r="K175" s="548"/>
    </row>
    <row r="176">
      <c r="B176" s="548"/>
      <c r="G176" s="548"/>
      <c r="K176" s="548"/>
    </row>
    <row r="177">
      <c r="B177" s="548"/>
      <c r="G177" s="548"/>
      <c r="K177" s="548"/>
    </row>
    <row r="178">
      <c r="B178" s="548"/>
      <c r="G178" s="548"/>
      <c r="K178" s="548"/>
    </row>
    <row r="179">
      <c r="B179" s="548"/>
      <c r="G179" s="548"/>
      <c r="K179" s="548"/>
    </row>
    <row r="180">
      <c r="B180" s="548"/>
      <c r="G180" s="548"/>
      <c r="K180" s="548"/>
    </row>
    <row r="181">
      <c r="B181" s="548"/>
      <c r="G181" s="548"/>
      <c r="K181" s="548"/>
    </row>
    <row r="182">
      <c r="B182" s="548"/>
      <c r="G182" s="548"/>
      <c r="K182" s="548"/>
    </row>
    <row r="183">
      <c r="B183" s="548"/>
      <c r="G183" s="548"/>
      <c r="K183" s="548"/>
    </row>
    <row r="184">
      <c r="B184" s="548"/>
      <c r="G184" s="548"/>
      <c r="K184" s="548"/>
    </row>
    <row r="185">
      <c r="B185" s="548"/>
      <c r="G185" s="548"/>
      <c r="K185" s="548"/>
    </row>
    <row r="186">
      <c r="B186" s="548"/>
      <c r="G186" s="548"/>
      <c r="K186" s="548"/>
    </row>
    <row r="187">
      <c r="B187" s="548"/>
      <c r="G187" s="548"/>
      <c r="K187" s="548"/>
    </row>
    <row r="188">
      <c r="B188" s="548"/>
      <c r="G188" s="548"/>
      <c r="K188" s="548"/>
    </row>
    <row r="189">
      <c r="B189" s="548"/>
      <c r="G189" s="548"/>
      <c r="K189" s="548"/>
    </row>
    <row r="190">
      <c r="B190" s="548"/>
      <c r="G190" s="548"/>
      <c r="K190" s="548"/>
    </row>
    <row r="191">
      <c r="B191" s="548"/>
      <c r="G191" s="548"/>
      <c r="K191" s="548"/>
    </row>
    <row r="192">
      <c r="B192" s="548"/>
      <c r="G192" s="548"/>
      <c r="K192" s="548"/>
    </row>
    <row r="193">
      <c r="B193" s="548"/>
      <c r="G193" s="548"/>
      <c r="K193" s="548"/>
    </row>
    <row r="194">
      <c r="B194" s="548"/>
      <c r="G194" s="548"/>
      <c r="K194" s="548"/>
    </row>
    <row r="195">
      <c r="B195" s="548"/>
      <c r="G195" s="548"/>
      <c r="K195" s="548"/>
    </row>
    <row r="196">
      <c r="B196" s="548"/>
      <c r="G196" s="548"/>
      <c r="K196" s="548"/>
    </row>
    <row r="197">
      <c r="B197" s="548"/>
      <c r="G197" s="548"/>
      <c r="K197" s="548"/>
    </row>
    <row r="198">
      <c r="B198" s="548"/>
      <c r="G198" s="548"/>
      <c r="K198" s="548"/>
    </row>
    <row r="199">
      <c r="B199" s="548"/>
      <c r="G199" s="548"/>
      <c r="K199" s="548"/>
    </row>
    <row r="200">
      <c r="B200" s="548"/>
      <c r="G200" s="548"/>
      <c r="K200" s="548"/>
    </row>
    <row r="201">
      <c r="B201" s="548"/>
      <c r="G201" s="548"/>
      <c r="K201" s="548"/>
    </row>
    <row r="202">
      <c r="B202" s="548"/>
      <c r="G202" s="548"/>
      <c r="K202" s="548"/>
    </row>
    <row r="203">
      <c r="B203" s="548"/>
      <c r="G203" s="548"/>
      <c r="K203" s="548"/>
    </row>
    <row r="204">
      <c r="B204" s="548"/>
      <c r="G204" s="548"/>
      <c r="K204" s="548"/>
    </row>
    <row r="205">
      <c r="B205" s="548"/>
      <c r="G205" s="548"/>
      <c r="K205" s="548"/>
    </row>
    <row r="206">
      <c r="B206" s="548"/>
      <c r="G206" s="548"/>
      <c r="K206" s="548"/>
    </row>
    <row r="207">
      <c r="B207" s="548"/>
      <c r="G207" s="548"/>
      <c r="K207" s="548"/>
    </row>
    <row r="208">
      <c r="B208" s="548"/>
      <c r="G208" s="548"/>
      <c r="K208" s="548"/>
    </row>
    <row r="209">
      <c r="B209" s="548"/>
      <c r="G209" s="548"/>
      <c r="K209" s="548"/>
    </row>
    <row r="210">
      <c r="B210" s="548"/>
      <c r="G210" s="548"/>
      <c r="K210" s="548"/>
    </row>
    <row r="211">
      <c r="B211" s="548"/>
      <c r="G211" s="548"/>
      <c r="K211" s="548"/>
    </row>
    <row r="212">
      <c r="B212" s="548"/>
      <c r="G212" s="548"/>
      <c r="K212" s="548"/>
    </row>
    <row r="213">
      <c r="B213" s="548"/>
      <c r="G213" s="548"/>
      <c r="K213" s="548"/>
    </row>
    <row r="214">
      <c r="B214" s="548"/>
      <c r="G214" s="548"/>
      <c r="K214" s="548"/>
    </row>
    <row r="215">
      <c r="B215" s="548"/>
      <c r="G215" s="548"/>
      <c r="K215" s="548"/>
    </row>
    <row r="216">
      <c r="B216" s="548"/>
      <c r="G216" s="548"/>
      <c r="K216" s="548"/>
    </row>
    <row r="217">
      <c r="B217" s="548"/>
      <c r="G217" s="548"/>
      <c r="K217" s="548"/>
    </row>
    <row r="218">
      <c r="B218" s="548"/>
      <c r="G218" s="548"/>
      <c r="K218" s="548"/>
    </row>
    <row r="219">
      <c r="B219" s="548"/>
      <c r="G219" s="548"/>
      <c r="K219" s="548"/>
    </row>
    <row r="220">
      <c r="B220" s="548"/>
      <c r="G220" s="548"/>
      <c r="K220" s="548"/>
    </row>
    <row r="221">
      <c r="B221" s="548"/>
      <c r="G221" s="548"/>
      <c r="K221" s="548"/>
    </row>
    <row r="222">
      <c r="B222" s="548"/>
      <c r="G222" s="548"/>
      <c r="K222" s="548"/>
    </row>
    <row r="223">
      <c r="B223" s="548"/>
      <c r="G223" s="548"/>
      <c r="K223" s="548"/>
    </row>
    <row r="224">
      <c r="B224" s="548"/>
      <c r="G224" s="548"/>
      <c r="K224" s="548"/>
    </row>
    <row r="225">
      <c r="B225" s="548"/>
      <c r="G225" s="548"/>
      <c r="K225" s="548"/>
    </row>
    <row r="226">
      <c r="B226" s="548"/>
      <c r="G226" s="548"/>
      <c r="K226" s="548"/>
    </row>
    <row r="227">
      <c r="B227" s="548"/>
      <c r="G227" s="548"/>
      <c r="K227" s="548"/>
    </row>
    <row r="228">
      <c r="B228" s="548"/>
      <c r="G228" s="548"/>
      <c r="K228" s="548"/>
    </row>
    <row r="229">
      <c r="B229" s="548"/>
      <c r="G229" s="548"/>
      <c r="K229" s="548"/>
    </row>
    <row r="230">
      <c r="B230" s="548"/>
      <c r="G230" s="548"/>
      <c r="K230" s="548"/>
    </row>
    <row r="231">
      <c r="B231" s="548"/>
      <c r="G231" s="548"/>
      <c r="K231" s="548"/>
    </row>
    <row r="232">
      <c r="B232" s="548"/>
      <c r="G232" s="548"/>
      <c r="K232" s="548"/>
    </row>
    <row r="233">
      <c r="B233" s="548"/>
      <c r="G233" s="548"/>
      <c r="K233" s="548"/>
    </row>
    <row r="234">
      <c r="B234" s="548"/>
      <c r="G234" s="548"/>
      <c r="K234" s="548"/>
    </row>
    <row r="235">
      <c r="B235" s="548"/>
      <c r="G235" s="548"/>
      <c r="K235" s="548"/>
    </row>
    <row r="236">
      <c r="B236" s="548"/>
      <c r="G236" s="548"/>
      <c r="K236" s="548"/>
    </row>
    <row r="237">
      <c r="B237" s="548"/>
      <c r="G237" s="548"/>
      <c r="K237" s="548"/>
    </row>
    <row r="238">
      <c r="B238" s="548"/>
      <c r="G238" s="548"/>
      <c r="K238" s="548"/>
    </row>
    <row r="239">
      <c r="B239" s="548"/>
      <c r="G239" s="548"/>
      <c r="K239" s="548"/>
    </row>
    <row r="240">
      <c r="B240" s="548"/>
      <c r="G240" s="548"/>
      <c r="K240" s="548"/>
    </row>
    <row r="241">
      <c r="B241" s="548"/>
      <c r="G241" s="548"/>
      <c r="K241" s="548"/>
    </row>
    <row r="242">
      <c r="B242" s="548"/>
      <c r="G242" s="548"/>
      <c r="K242" s="548"/>
    </row>
    <row r="243">
      <c r="B243" s="548"/>
      <c r="G243" s="548"/>
      <c r="K243" s="548"/>
    </row>
    <row r="244">
      <c r="B244" s="548"/>
      <c r="G244" s="548"/>
      <c r="K244" s="548"/>
    </row>
    <row r="245">
      <c r="B245" s="548"/>
      <c r="G245" s="548"/>
      <c r="K245" s="548"/>
    </row>
    <row r="246">
      <c r="B246" s="548"/>
      <c r="G246" s="548"/>
      <c r="K246" s="548"/>
    </row>
    <row r="247">
      <c r="B247" s="548"/>
      <c r="G247" s="548"/>
      <c r="K247" s="548"/>
    </row>
    <row r="248">
      <c r="B248" s="548"/>
      <c r="G248" s="548"/>
      <c r="K248" s="548"/>
    </row>
    <row r="249">
      <c r="B249" s="548"/>
      <c r="G249" s="548"/>
      <c r="K249" s="548"/>
    </row>
    <row r="250">
      <c r="B250" s="548"/>
      <c r="G250" s="548"/>
      <c r="K250" s="548"/>
    </row>
    <row r="251">
      <c r="B251" s="548"/>
      <c r="G251" s="548"/>
      <c r="K251" s="548"/>
    </row>
    <row r="252">
      <c r="B252" s="548"/>
      <c r="G252" s="548"/>
      <c r="K252" s="548"/>
    </row>
    <row r="253">
      <c r="B253" s="548"/>
      <c r="G253" s="548"/>
      <c r="K253" s="548"/>
    </row>
    <row r="254">
      <c r="B254" s="548"/>
      <c r="G254" s="548"/>
      <c r="K254" s="548"/>
    </row>
    <row r="255">
      <c r="B255" s="548"/>
      <c r="G255" s="548"/>
      <c r="K255" s="548"/>
    </row>
    <row r="256">
      <c r="B256" s="548"/>
      <c r="G256" s="548"/>
      <c r="K256" s="548"/>
    </row>
    <row r="257">
      <c r="B257" s="548"/>
      <c r="G257" s="548"/>
      <c r="K257" s="548"/>
    </row>
    <row r="258">
      <c r="B258" s="548"/>
      <c r="G258" s="548"/>
      <c r="K258" s="548"/>
    </row>
    <row r="259">
      <c r="B259" s="548"/>
      <c r="G259" s="548"/>
      <c r="K259" s="548"/>
    </row>
    <row r="260">
      <c r="B260" s="548"/>
      <c r="G260" s="548"/>
      <c r="K260" s="548"/>
    </row>
    <row r="261">
      <c r="B261" s="548"/>
      <c r="G261" s="548"/>
      <c r="K261" s="548"/>
    </row>
    <row r="262">
      <c r="B262" s="548"/>
      <c r="G262" s="548"/>
      <c r="K262" s="548"/>
    </row>
    <row r="263">
      <c r="B263" s="548"/>
      <c r="G263" s="548"/>
      <c r="K263" s="548"/>
    </row>
    <row r="264">
      <c r="B264" s="548"/>
      <c r="G264" s="548"/>
      <c r="K264" s="548"/>
    </row>
    <row r="265">
      <c r="B265" s="548"/>
      <c r="G265" s="548"/>
      <c r="K265" s="548"/>
    </row>
    <row r="266">
      <c r="B266" s="548"/>
      <c r="G266" s="548"/>
      <c r="K266" s="548"/>
    </row>
    <row r="267">
      <c r="B267" s="548"/>
      <c r="G267" s="548"/>
      <c r="K267" s="548"/>
    </row>
    <row r="268">
      <c r="B268" s="548"/>
      <c r="G268" s="548"/>
      <c r="K268" s="548"/>
    </row>
    <row r="269">
      <c r="B269" s="548"/>
      <c r="G269" s="548"/>
      <c r="K269" s="548"/>
    </row>
    <row r="270">
      <c r="B270" s="548"/>
      <c r="G270" s="548"/>
      <c r="K270" s="548"/>
    </row>
    <row r="271">
      <c r="B271" s="548"/>
      <c r="G271" s="548"/>
      <c r="K271" s="548"/>
    </row>
    <row r="272">
      <c r="B272" s="548"/>
      <c r="G272" s="548"/>
      <c r="K272" s="548"/>
    </row>
    <row r="273">
      <c r="B273" s="548"/>
      <c r="G273" s="548"/>
      <c r="K273" s="548"/>
    </row>
    <row r="274">
      <c r="B274" s="548"/>
      <c r="G274" s="548"/>
      <c r="K274" s="548"/>
    </row>
    <row r="275">
      <c r="B275" s="548"/>
      <c r="G275" s="548"/>
      <c r="K275" s="548"/>
    </row>
    <row r="276">
      <c r="B276" s="548"/>
      <c r="G276" s="548"/>
      <c r="K276" s="548"/>
    </row>
    <row r="277">
      <c r="B277" s="548"/>
      <c r="G277" s="548"/>
      <c r="K277" s="548"/>
    </row>
    <row r="278">
      <c r="B278" s="548"/>
      <c r="G278" s="548"/>
      <c r="K278" s="548"/>
    </row>
    <row r="279">
      <c r="B279" s="548"/>
      <c r="G279" s="548"/>
      <c r="K279" s="548"/>
    </row>
    <row r="280">
      <c r="B280" s="548"/>
      <c r="G280" s="548"/>
      <c r="K280" s="548"/>
    </row>
    <row r="281">
      <c r="B281" s="548"/>
      <c r="G281" s="548"/>
      <c r="K281" s="548"/>
    </row>
    <row r="282">
      <c r="B282" s="548"/>
      <c r="G282" s="548"/>
      <c r="K282" s="548"/>
    </row>
    <row r="283">
      <c r="B283" s="548"/>
      <c r="G283" s="548"/>
      <c r="K283" s="548"/>
    </row>
    <row r="284">
      <c r="B284" s="548"/>
      <c r="G284" s="548"/>
      <c r="K284" s="548"/>
    </row>
    <row r="285">
      <c r="B285" s="548"/>
      <c r="G285" s="548"/>
      <c r="K285" s="548"/>
    </row>
    <row r="286">
      <c r="B286" s="548"/>
      <c r="G286" s="548"/>
      <c r="K286" s="548"/>
    </row>
    <row r="287">
      <c r="B287" s="548"/>
      <c r="G287" s="548"/>
      <c r="K287" s="548"/>
    </row>
    <row r="288">
      <c r="B288" s="548"/>
      <c r="G288" s="548"/>
      <c r="K288" s="548"/>
    </row>
    <row r="289">
      <c r="B289" s="548"/>
      <c r="G289" s="548"/>
      <c r="K289" s="548"/>
    </row>
    <row r="290">
      <c r="B290" s="548"/>
      <c r="G290" s="548"/>
      <c r="K290" s="548"/>
    </row>
    <row r="291">
      <c r="B291" s="548"/>
      <c r="G291" s="548"/>
      <c r="K291" s="548"/>
    </row>
    <row r="292">
      <c r="B292" s="548"/>
      <c r="G292" s="548"/>
      <c r="K292" s="548"/>
    </row>
    <row r="293">
      <c r="B293" s="548"/>
      <c r="G293" s="548"/>
      <c r="K293" s="548"/>
    </row>
    <row r="294">
      <c r="B294" s="548"/>
      <c r="G294" s="548"/>
      <c r="K294" s="548"/>
    </row>
    <row r="295">
      <c r="B295" s="548"/>
      <c r="G295" s="548"/>
      <c r="K295" s="548"/>
    </row>
    <row r="296">
      <c r="B296" s="548"/>
      <c r="G296" s="548"/>
      <c r="K296" s="548"/>
    </row>
    <row r="297">
      <c r="B297" s="548"/>
      <c r="G297" s="548"/>
      <c r="K297" s="548"/>
    </row>
    <row r="298">
      <c r="B298" s="548"/>
      <c r="G298" s="548"/>
      <c r="K298" s="548"/>
    </row>
    <row r="299">
      <c r="B299" s="548"/>
      <c r="G299" s="548"/>
      <c r="K299" s="548"/>
    </row>
    <row r="300">
      <c r="B300" s="548"/>
      <c r="G300" s="548"/>
      <c r="K300" s="548"/>
    </row>
    <row r="301">
      <c r="B301" s="548"/>
      <c r="G301" s="548"/>
      <c r="K301" s="548"/>
    </row>
    <row r="302">
      <c r="B302" s="548"/>
      <c r="G302" s="548"/>
      <c r="K302" s="548"/>
    </row>
    <row r="303">
      <c r="B303" s="548"/>
      <c r="G303" s="548"/>
      <c r="K303" s="548"/>
    </row>
    <row r="304">
      <c r="B304" s="548"/>
      <c r="G304" s="548"/>
      <c r="K304" s="548"/>
    </row>
    <row r="305">
      <c r="B305" s="548"/>
      <c r="G305" s="548"/>
      <c r="K305" s="548"/>
    </row>
    <row r="306">
      <c r="B306" s="548"/>
      <c r="G306" s="548"/>
      <c r="K306" s="548"/>
    </row>
    <row r="307">
      <c r="B307" s="548"/>
      <c r="G307" s="548"/>
      <c r="K307" s="548"/>
    </row>
    <row r="308">
      <c r="B308" s="548"/>
      <c r="G308" s="548"/>
      <c r="K308" s="548"/>
    </row>
    <row r="309">
      <c r="B309" s="548"/>
      <c r="G309" s="548"/>
      <c r="K309" s="548"/>
    </row>
    <row r="310">
      <c r="B310" s="548"/>
      <c r="G310" s="548"/>
      <c r="K310" s="548"/>
    </row>
    <row r="311">
      <c r="B311" s="548"/>
      <c r="G311" s="548"/>
      <c r="K311" s="548"/>
    </row>
    <row r="312">
      <c r="B312" s="548"/>
      <c r="G312" s="548"/>
      <c r="K312" s="548"/>
    </row>
    <row r="313">
      <c r="B313" s="548"/>
      <c r="G313" s="548"/>
      <c r="K313" s="548"/>
    </row>
    <row r="314">
      <c r="B314" s="548"/>
      <c r="G314" s="548"/>
      <c r="K314" s="548"/>
    </row>
    <row r="315">
      <c r="B315" s="548"/>
      <c r="G315" s="548"/>
      <c r="K315" s="548"/>
    </row>
    <row r="316">
      <c r="B316" s="548"/>
      <c r="G316" s="548"/>
      <c r="K316" s="548"/>
    </row>
    <row r="317">
      <c r="B317" s="548"/>
      <c r="G317" s="548"/>
      <c r="K317" s="548"/>
    </row>
    <row r="318">
      <c r="B318" s="548"/>
      <c r="G318" s="548"/>
      <c r="K318" s="548"/>
    </row>
    <row r="319">
      <c r="B319" s="548"/>
      <c r="G319" s="548"/>
      <c r="K319" s="548"/>
    </row>
    <row r="320">
      <c r="B320" s="548"/>
      <c r="G320" s="548"/>
      <c r="K320" s="548"/>
    </row>
    <row r="321">
      <c r="B321" s="548"/>
      <c r="G321" s="548"/>
      <c r="K321" s="548"/>
    </row>
    <row r="322">
      <c r="B322" s="548"/>
      <c r="G322" s="548"/>
      <c r="K322" s="548"/>
    </row>
    <row r="323">
      <c r="B323" s="548"/>
      <c r="G323" s="548"/>
      <c r="K323" s="548"/>
    </row>
    <row r="324">
      <c r="B324" s="548"/>
      <c r="G324" s="548"/>
      <c r="K324" s="548"/>
    </row>
    <row r="325">
      <c r="B325" s="548"/>
      <c r="G325" s="548"/>
      <c r="K325" s="548"/>
    </row>
    <row r="326">
      <c r="B326" s="548"/>
      <c r="G326" s="548"/>
      <c r="K326" s="548"/>
    </row>
    <row r="327">
      <c r="B327" s="548"/>
      <c r="G327" s="548"/>
      <c r="K327" s="548"/>
    </row>
    <row r="328">
      <c r="B328" s="548"/>
      <c r="G328" s="548"/>
      <c r="K328" s="548"/>
    </row>
    <row r="329">
      <c r="B329" s="548"/>
      <c r="G329" s="548"/>
      <c r="K329" s="548"/>
    </row>
    <row r="330">
      <c r="B330" s="548"/>
      <c r="G330" s="548"/>
      <c r="K330" s="548"/>
    </row>
    <row r="331">
      <c r="B331" s="548"/>
      <c r="G331" s="548"/>
      <c r="K331" s="548"/>
    </row>
    <row r="332">
      <c r="B332" s="548"/>
      <c r="G332" s="548"/>
      <c r="K332" s="548"/>
    </row>
    <row r="333">
      <c r="B333" s="548"/>
      <c r="G333" s="548"/>
      <c r="K333" s="548"/>
    </row>
    <row r="334">
      <c r="B334" s="548"/>
      <c r="G334" s="548"/>
      <c r="K334" s="548"/>
    </row>
    <row r="335">
      <c r="B335" s="548"/>
      <c r="G335" s="548"/>
      <c r="K335" s="548"/>
    </row>
    <row r="336">
      <c r="B336" s="548"/>
      <c r="G336" s="548"/>
      <c r="K336" s="548"/>
    </row>
    <row r="337">
      <c r="B337" s="548"/>
      <c r="G337" s="548"/>
      <c r="K337" s="548"/>
    </row>
    <row r="338">
      <c r="B338" s="548"/>
      <c r="G338" s="548"/>
      <c r="K338" s="548"/>
    </row>
    <row r="339">
      <c r="B339" s="548"/>
      <c r="G339" s="548"/>
      <c r="K339" s="548"/>
    </row>
    <row r="340">
      <c r="B340" s="548"/>
      <c r="G340" s="548"/>
      <c r="K340" s="548"/>
    </row>
    <row r="341">
      <c r="B341" s="548"/>
      <c r="G341" s="548"/>
      <c r="K341" s="548"/>
    </row>
    <row r="342">
      <c r="B342" s="548"/>
      <c r="G342" s="548"/>
      <c r="K342" s="548"/>
    </row>
    <row r="343">
      <c r="B343" s="548"/>
      <c r="G343" s="548"/>
      <c r="K343" s="548"/>
    </row>
    <row r="344">
      <c r="B344" s="548"/>
      <c r="G344" s="548"/>
      <c r="K344" s="548"/>
    </row>
    <row r="345">
      <c r="B345" s="548"/>
      <c r="G345" s="548"/>
      <c r="K345" s="548"/>
    </row>
    <row r="346">
      <c r="B346" s="548"/>
      <c r="G346" s="548"/>
      <c r="K346" s="548"/>
    </row>
    <row r="347">
      <c r="B347" s="548"/>
      <c r="G347" s="548"/>
      <c r="K347" s="548"/>
    </row>
    <row r="348">
      <c r="B348" s="548"/>
      <c r="G348" s="548"/>
      <c r="K348" s="548"/>
    </row>
    <row r="349">
      <c r="B349" s="548"/>
      <c r="G349" s="548"/>
      <c r="K349" s="548"/>
    </row>
    <row r="350">
      <c r="B350" s="548"/>
      <c r="G350" s="548"/>
      <c r="K350" s="548"/>
    </row>
    <row r="351">
      <c r="B351" s="548"/>
      <c r="G351" s="548"/>
      <c r="K351" s="548"/>
    </row>
    <row r="352">
      <c r="B352" s="548"/>
      <c r="G352" s="548"/>
      <c r="K352" s="548"/>
    </row>
    <row r="353">
      <c r="B353" s="548"/>
      <c r="G353" s="548"/>
      <c r="K353" s="548"/>
    </row>
    <row r="354">
      <c r="B354" s="548"/>
      <c r="G354" s="548"/>
      <c r="K354" s="548"/>
    </row>
    <row r="355">
      <c r="B355" s="548"/>
      <c r="G355" s="548"/>
      <c r="K355" s="548"/>
    </row>
    <row r="356">
      <c r="B356" s="548"/>
      <c r="G356" s="548"/>
      <c r="K356" s="548"/>
    </row>
    <row r="357">
      <c r="B357" s="548"/>
      <c r="G357" s="548"/>
      <c r="K357" s="548"/>
    </row>
    <row r="358">
      <c r="B358" s="548"/>
      <c r="G358" s="548"/>
      <c r="K358" s="548"/>
    </row>
    <row r="359">
      <c r="B359" s="548"/>
      <c r="G359" s="548"/>
      <c r="K359" s="548"/>
    </row>
    <row r="360">
      <c r="B360" s="548"/>
      <c r="G360" s="548"/>
      <c r="K360" s="548"/>
    </row>
    <row r="361">
      <c r="B361" s="548"/>
      <c r="G361" s="548"/>
      <c r="K361" s="548"/>
    </row>
    <row r="362">
      <c r="B362" s="548"/>
      <c r="G362" s="548"/>
      <c r="K362" s="548"/>
    </row>
    <row r="363">
      <c r="B363" s="548"/>
      <c r="G363" s="548"/>
      <c r="K363" s="548"/>
    </row>
    <row r="364">
      <c r="B364" s="548"/>
      <c r="G364" s="548"/>
      <c r="K364" s="548"/>
    </row>
    <row r="365">
      <c r="B365" s="548"/>
      <c r="G365" s="548"/>
      <c r="K365" s="548"/>
    </row>
    <row r="366">
      <c r="B366" s="548"/>
      <c r="G366" s="548"/>
      <c r="K366" s="548"/>
    </row>
    <row r="367">
      <c r="B367" s="548"/>
      <c r="G367" s="548"/>
      <c r="K367" s="548"/>
    </row>
    <row r="368">
      <c r="B368" s="548"/>
      <c r="G368" s="548"/>
      <c r="K368" s="548"/>
    </row>
    <row r="369">
      <c r="B369" s="548"/>
      <c r="G369" s="548"/>
      <c r="K369" s="548"/>
    </row>
    <row r="370">
      <c r="B370" s="548"/>
      <c r="G370" s="548"/>
      <c r="K370" s="548"/>
    </row>
    <row r="371">
      <c r="B371" s="548"/>
      <c r="G371" s="548"/>
      <c r="K371" s="548"/>
    </row>
    <row r="372">
      <c r="B372" s="548"/>
      <c r="G372" s="548"/>
      <c r="K372" s="548"/>
    </row>
    <row r="373">
      <c r="B373" s="548"/>
      <c r="G373" s="548"/>
      <c r="K373" s="548"/>
    </row>
    <row r="374">
      <c r="B374" s="548"/>
      <c r="G374" s="548"/>
      <c r="K374" s="548"/>
    </row>
    <row r="375">
      <c r="B375" s="548"/>
      <c r="G375" s="548"/>
      <c r="K375" s="548"/>
    </row>
    <row r="376">
      <c r="B376" s="548"/>
      <c r="G376" s="548"/>
      <c r="K376" s="548"/>
    </row>
    <row r="377">
      <c r="B377" s="548"/>
      <c r="G377" s="548"/>
      <c r="K377" s="548"/>
    </row>
    <row r="378">
      <c r="B378" s="548"/>
      <c r="G378" s="548"/>
      <c r="K378" s="548"/>
    </row>
    <row r="379">
      <c r="B379" s="548"/>
      <c r="G379" s="548"/>
      <c r="K379" s="548"/>
    </row>
    <row r="380">
      <c r="B380" s="548"/>
      <c r="G380" s="548"/>
      <c r="K380" s="548"/>
    </row>
    <row r="381">
      <c r="B381" s="548"/>
      <c r="G381" s="548"/>
      <c r="K381" s="548"/>
    </row>
    <row r="382">
      <c r="B382" s="548"/>
      <c r="G382" s="548"/>
      <c r="K382" s="548"/>
    </row>
    <row r="383">
      <c r="B383" s="548"/>
      <c r="G383" s="548"/>
      <c r="K383" s="548"/>
    </row>
    <row r="384">
      <c r="B384" s="548"/>
      <c r="G384" s="548"/>
      <c r="K384" s="548"/>
    </row>
    <row r="385">
      <c r="B385" s="548"/>
      <c r="G385" s="548"/>
      <c r="K385" s="548"/>
    </row>
    <row r="386">
      <c r="B386" s="548"/>
      <c r="G386" s="548"/>
      <c r="K386" s="548"/>
    </row>
    <row r="387">
      <c r="B387" s="548"/>
      <c r="G387" s="548"/>
      <c r="K387" s="548"/>
    </row>
    <row r="388">
      <c r="B388" s="548"/>
      <c r="G388" s="548"/>
      <c r="K388" s="548"/>
    </row>
    <row r="389">
      <c r="B389" s="548"/>
      <c r="G389" s="548"/>
      <c r="K389" s="548"/>
    </row>
    <row r="390">
      <c r="B390" s="548"/>
      <c r="G390" s="548"/>
      <c r="K390" s="548"/>
    </row>
    <row r="391">
      <c r="B391" s="548"/>
      <c r="G391" s="548"/>
      <c r="K391" s="548"/>
    </row>
    <row r="392">
      <c r="B392" s="548"/>
      <c r="G392" s="548"/>
      <c r="K392" s="548"/>
    </row>
    <row r="393">
      <c r="B393" s="548"/>
      <c r="G393" s="548"/>
      <c r="K393" s="548"/>
    </row>
    <row r="394">
      <c r="B394" s="548"/>
      <c r="G394" s="548"/>
      <c r="K394" s="548"/>
    </row>
    <row r="395">
      <c r="B395" s="548"/>
      <c r="G395" s="548"/>
      <c r="K395" s="548"/>
    </row>
    <row r="396">
      <c r="B396" s="548"/>
      <c r="G396" s="548"/>
      <c r="K396" s="548"/>
    </row>
    <row r="397">
      <c r="B397" s="548"/>
      <c r="G397" s="548"/>
      <c r="K397" s="548"/>
    </row>
    <row r="398">
      <c r="B398" s="548"/>
      <c r="G398" s="548"/>
      <c r="K398" s="548"/>
    </row>
    <row r="399">
      <c r="B399" s="548"/>
      <c r="G399" s="548"/>
      <c r="K399" s="548"/>
    </row>
    <row r="400">
      <c r="B400" s="548"/>
      <c r="G400" s="548"/>
      <c r="K400" s="548"/>
    </row>
    <row r="401">
      <c r="B401" s="548"/>
      <c r="G401" s="548"/>
      <c r="K401" s="548"/>
    </row>
    <row r="402">
      <c r="B402" s="548"/>
      <c r="G402" s="548"/>
      <c r="K402" s="548"/>
    </row>
    <row r="403">
      <c r="B403" s="548"/>
      <c r="G403" s="548"/>
      <c r="K403" s="548"/>
    </row>
    <row r="404">
      <c r="B404" s="548"/>
      <c r="G404" s="548"/>
      <c r="K404" s="548"/>
    </row>
    <row r="405">
      <c r="B405" s="548"/>
      <c r="G405" s="548"/>
      <c r="K405" s="548"/>
    </row>
    <row r="406">
      <c r="B406" s="548"/>
      <c r="G406" s="548"/>
      <c r="K406" s="548"/>
    </row>
    <row r="407">
      <c r="B407" s="548"/>
      <c r="G407" s="548"/>
      <c r="K407" s="548"/>
    </row>
    <row r="408">
      <c r="B408" s="548"/>
      <c r="G408" s="548"/>
      <c r="K408" s="548"/>
    </row>
    <row r="409">
      <c r="B409" s="548"/>
      <c r="G409" s="548"/>
      <c r="K409" s="548"/>
    </row>
    <row r="410">
      <c r="B410" s="548"/>
      <c r="G410" s="548"/>
      <c r="K410" s="548"/>
    </row>
    <row r="411">
      <c r="B411" s="548"/>
      <c r="G411" s="548"/>
      <c r="K411" s="548"/>
    </row>
    <row r="412">
      <c r="B412" s="548"/>
      <c r="G412" s="548"/>
      <c r="K412" s="548"/>
    </row>
    <row r="413">
      <c r="B413" s="548"/>
      <c r="G413" s="548"/>
      <c r="K413" s="548"/>
    </row>
    <row r="414">
      <c r="B414" s="548"/>
      <c r="G414" s="548"/>
      <c r="K414" s="548"/>
    </row>
    <row r="415">
      <c r="B415" s="548"/>
      <c r="G415" s="548"/>
      <c r="K415" s="548"/>
    </row>
    <row r="416">
      <c r="B416" s="548"/>
      <c r="G416" s="548"/>
      <c r="K416" s="548"/>
    </row>
    <row r="417">
      <c r="B417" s="548"/>
      <c r="G417" s="548"/>
      <c r="K417" s="548"/>
    </row>
    <row r="418">
      <c r="B418" s="548"/>
      <c r="G418" s="548"/>
      <c r="K418" s="548"/>
    </row>
    <row r="419">
      <c r="B419" s="548"/>
      <c r="G419" s="548"/>
      <c r="K419" s="548"/>
    </row>
    <row r="420">
      <c r="B420" s="548"/>
      <c r="G420" s="548"/>
      <c r="K420" s="548"/>
    </row>
    <row r="421">
      <c r="B421" s="548"/>
      <c r="G421" s="548"/>
      <c r="K421" s="548"/>
    </row>
    <row r="422">
      <c r="B422" s="548"/>
      <c r="G422" s="548"/>
      <c r="K422" s="548"/>
    </row>
    <row r="423">
      <c r="B423" s="548"/>
      <c r="G423" s="548"/>
      <c r="K423" s="548"/>
    </row>
    <row r="424">
      <c r="B424" s="548"/>
      <c r="G424" s="548"/>
      <c r="K424" s="548"/>
    </row>
    <row r="425">
      <c r="B425" s="548"/>
      <c r="G425" s="548"/>
      <c r="K425" s="548"/>
    </row>
    <row r="426">
      <c r="B426" s="548"/>
      <c r="G426" s="548"/>
      <c r="K426" s="548"/>
    </row>
    <row r="427">
      <c r="B427" s="548"/>
      <c r="G427" s="548"/>
      <c r="K427" s="548"/>
    </row>
    <row r="428">
      <c r="B428" s="548"/>
      <c r="G428" s="548"/>
      <c r="K428" s="548"/>
    </row>
    <row r="429">
      <c r="B429" s="548"/>
      <c r="G429" s="548"/>
      <c r="K429" s="548"/>
    </row>
    <row r="430">
      <c r="B430" s="548"/>
      <c r="G430" s="548"/>
      <c r="K430" s="548"/>
    </row>
    <row r="431">
      <c r="B431" s="548"/>
      <c r="G431" s="548"/>
      <c r="K431" s="548"/>
    </row>
    <row r="432">
      <c r="B432" s="548"/>
      <c r="G432" s="548"/>
      <c r="K432" s="548"/>
    </row>
    <row r="433">
      <c r="B433" s="548"/>
      <c r="G433" s="548"/>
      <c r="K433" s="548"/>
    </row>
    <row r="434">
      <c r="B434" s="548"/>
      <c r="G434" s="548"/>
      <c r="K434" s="548"/>
    </row>
    <row r="435">
      <c r="B435" s="548"/>
      <c r="G435" s="548"/>
      <c r="K435" s="548"/>
    </row>
    <row r="436">
      <c r="B436" s="548"/>
      <c r="G436" s="548"/>
      <c r="K436" s="548"/>
    </row>
    <row r="437">
      <c r="B437" s="548"/>
      <c r="G437" s="548"/>
      <c r="K437" s="548"/>
    </row>
    <row r="438">
      <c r="B438" s="548"/>
      <c r="G438" s="548"/>
      <c r="K438" s="548"/>
    </row>
    <row r="439">
      <c r="B439" s="548"/>
      <c r="G439" s="548"/>
      <c r="K439" s="548"/>
    </row>
    <row r="440">
      <c r="B440" s="548"/>
      <c r="G440" s="548"/>
      <c r="K440" s="548"/>
    </row>
    <row r="441">
      <c r="B441" s="548"/>
      <c r="G441" s="548"/>
      <c r="K441" s="548"/>
    </row>
    <row r="442">
      <c r="B442" s="548"/>
      <c r="G442" s="548"/>
      <c r="K442" s="548"/>
    </row>
    <row r="443">
      <c r="B443" s="548"/>
      <c r="G443" s="548"/>
      <c r="K443" s="548"/>
    </row>
    <row r="444">
      <c r="B444" s="548"/>
      <c r="G444" s="548"/>
      <c r="K444" s="548"/>
    </row>
    <row r="445">
      <c r="B445" s="548"/>
      <c r="G445" s="548"/>
      <c r="K445" s="548"/>
    </row>
    <row r="446">
      <c r="B446" s="548"/>
      <c r="G446" s="548"/>
      <c r="K446" s="548"/>
    </row>
    <row r="447">
      <c r="B447" s="548"/>
      <c r="G447" s="548"/>
      <c r="K447" s="548"/>
    </row>
    <row r="448">
      <c r="B448" s="548"/>
      <c r="G448" s="548"/>
      <c r="K448" s="548"/>
    </row>
    <row r="449">
      <c r="B449" s="548"/>
      <c r="G449" s="548"/>
      <c r="K449" s="548"/>
    </row>
    <row r="450">
      <c r="B450" s="548"/>
      <c r="G450" s="548"/>
      <c r="K450" s="548"/>
    </row>
    <row r="451">
      <c r="B451" s="548"/>
      <c r="G451" s="548"/>
      <c r="K451" s="548"/>
    </row>
    <row r="452">
      <c r="B452" s="548"/>
      <c r="G452" s="548"/>
      <c r="K452" s="548"/>
    </row>
    <row r="453">
      <c r="B453" s="548"/>
      <c r="G453" s="548"/>
      <c r="K453" s="548"/>
    </row>
    <row r="454">
      <c r="B454" s="548"/>
      <c r="G454" s="548"/>
      <c r="K454" s="548"/>
    </row>
    <row r="455">
      <c r="B455" s="548"/>
      <c r="G455" s="548"/>
      <c r="K455" s="548"/>
    </row>
    <row r="456">
      <c r="B456" s="548"/>
      <c r="G456" s="548"/>
      <c r="K456" s="548"/>
    </row>
    <row r="457">
      <c r="B457" s="548"/>
      <c r="G457" s="548"/>
      <c r="K457" s="548"/>
    </row>
    <row r="458">
      <c r="B458" s="548"/>
      <c r="G458" s="548"/>
      <c r="K458" s="548"/>
    </row>
    <row r="459">
      <c r="B459" s="548"/>
      <c r="G459" s="548"/>
      <c r="K459" s="548"/>
    </row>
    <row r="460">
      <c r="B460" s="548"/>
      <c r="G460" s="548"/>
      <c r="K460" s="548"/>
    </row>
    <row r="461">
      <c r="B461" s="548"/>
      <c r="G461" s="548"/>
      <c r="K461" s="548"/>
    </row>
    <row r="462">
      <c r="B462" s="548"/>
      <c r="G462" s="548"/>
      <c r="K462" s="548"/>
    </row>
    <row r="463">
      <c r="B463" s="548"/>
      <c r="G463" s="548"/>
      <c r="K463" s="548"/>
    </row>
    <row r="464">
      <c r="B464" s="548"/>
      <c r="G464" s="548"/>
      <c r="K464" s="548"/>
    </row>
    <row r="465">
      <c r="B465" s="548"/>
      <c r="G465" s="548"/>
      <c r="K465" s="548"/>
    </row>
    <row r="466">
      <c r="B466" s="548"/>
      <c r="G466" s="548"/>
      <c r="K466" s="548"/>
    </row>
    <row r="467">
      <c r="B467" s="548"/>
      <c r="G467" s="548"/>
      <c r="K467" s="548"/>
    </row>
    <row r="468">
      <c r="B468" s="548"/>
      <c r="G468" s="548"/>
      <c r="K468" s="548"/>
    </row>
    <row r="469">
      <c r="B469" s="548"/>
      <c r="G469" s="548"/>
      <c r="K469" s="548"/>
    </row>
    <row r="470">
      <c r="B470" s="548"/>
      <c r="G470" s="548"/>
      <c r="K470" s="548"/>
    </row>
    <row r="471">
      <c r="B471" s="548"/>
      <c r="G471" s="548"/>
      <c r="K471" s="548"/>
    </row>
    <row r="472">
      <c r="B472" s="548"/>
      <c r="G472" s="548"/>
      <c r="K472" s="548"/>
    </row>
    <row r="473">
      <c r="B473" s="548"/>
      <c r="G473" s="548"/>
      <c r="K473" s="548"/>
    </row>
    <row r="474">
      <c r="B474" s="548"/>
      <c r="G474" s="548"/>
      <c r="K474" s="548"/>
    </row>
    <row r="475">
      <c r="B475" s="548"/>
      <c r="G475" s="548"/>
      <c r="K475" s="548"/>
    </row>
    <row r="476">
      <c r="B476" s="548"/>
      <c r="G476" s="548"/>
      <c r="K476" s="548"/>
    </row>
    <row r="477">
      <c r="B477" s="548"/>
      <c r="G477" s="548"/>
      <c r="K477" s="548"/>
    </row>
    <row r="478">
      <c r="B478" s="548"/>
      <c r="G478" s="548"/>
      <c r="K478" s="548"/>
    </row>
    <row r="479">
      <c r="B479" s="548"/>
      <c r="G479" s="548"/>
      <c r="K479" s="548"/>
    </row>
    <row r="480">
      <c r="B480" s="548"/>
      <c r="G480" s="548"/>
      <c r="K480" s="548"/>
    </row>
    <row r="481">
      <c r="B481" s="548"/>
      <c r="G481" s="548"/>
      <c r="K481" s="548"/>
    </row>
    <row r="482">
      <c r="B482" s="548"/>
      <c r="G482" s="548"/>
      <c r="K482" s="548"/>
    </row>
    <row r="483">
      <c r="B483" s="548"/>
      <c r="G483" s="548"/>
      <c r="K483" s="548"/>
    </row>
    <row r="484">
      <c r="B484" s="548"/>
      <c r="G484" s="548"/>
      <c r="K484" s="548"/>
    </row>
    <row r="485">
      <c r="B485" s="548"/>
      <c r="G485" s="548"/>
      <c r="K485" s="548"/>
    </row>
    <row r="486">
      <c r="B486" s="548"/>
      <c r="G486" s="548"/>
      <c r="K486" s="548"/>
    </row>
    <row r="487">
      <c r="B487" s="548"/>
      <c r="G487" s="548"/>
      <c r="K487" s="548"/>
    </row>
    <row r="488">
      <c r="B488" s="548"/>
      <c r="G488" s="548"/>
      <c r="K488" s="548"/>
    </row>
    <row r="489">
      <c r="B489" s="548"/>
      <c r="G489" s="548"/>
      <c r="K489" s="548"/>
    </row>
    <row r="490">
      <c r="B490" s="548"/>
      <c r="G490" s="548"/>
      <c r="K490" s="548"/>
    </row>
    <row r="491">
      <c r="B491" s="548"/>
      <c r="G491" s="548"/>
      <c r="K491" s="548"/>
    </row>
    <row r="492">
      <c r="B492" s="548"/>
      <c r="G492" s="548"/>
      <c r="K492" s="548"/>
    </row>
    <row r="493">
      <c r="B493" s="548"/>
      <c r="G493" s="548"/>
      <c r="K493" s="548"/>
    </row>
    <row r="494">
      <c r="B494" s="548"/>
      <c r="G494" s="548"/>
      <c r="K494" s="548"/>
    </row>
    <row r="495">
      <c r="B495" s="548"/>
      <c r="G495" s="548"/>
      <c r="K495" s="548"/>
    </row>
    <row r="496">
      <c r="B496" s="548"/>
      <c r="G496" s="548"/>
      <c r="K496" s="548"/>
    </row>
    <row r="497">
      <c r="B497" s="548"/>
      <c r="G497" s="548"/>
      <c r="K497" s="548"/>
    </row>
    <row r="498">
      <c r="B498" s="548"/>
      <c r="G498" s="548"/>
      <c r="K498" s="548"/>
    </row>
    <row r="499">
      <c r="B499" s="548"/>
      <c r="G499" s="548"/>
      <c r="K499" s="548"/>
    </row>
    <row r="500">
      <c r="B500" s="548"/>
      <c r="G500" s="548"/>
      <c r="K500" s="548"/>
    </row>
    <row r="501">
      <c r="B501" s="548"/>
      <c r="G501" s="548"/>
      <c r="K501" s="548"/>
    </row>
    <row r="502">
      <c r="B502" s="548"/>
      <c r="G502" s="548"/>
      <c r="K502" s="548"/>
    </row>
    <row r="503">
      <c r="B503" s="548"/>
      <c r="G503" s="548"/>
      <c r="K503" s="548"/>
    </row>
    <row r="504">
      <c r="B504" s="548"/>
      <c r="G504" s="548"/>
      <c r="K504" s="548"/>
    </row>
    <row r="505">
      <c r="B505" s="548"/>
      <c r="G505" s="548"/>
      <c r="K505" s="548"/>
    </row>
    <row r="506">
      <c r="B506" s="548"/>
      <c r="G506" s="548"/>
      <c r="K506" s="548"/>
    </row>
    <row r="507">
      <c r="B507" s="548"/>
      <c r="G507" s="548"/>
      <c r="K507" s="548"/>
    </row>
    <row r="508">
      <c r="B508" s="548"/>
      <c r="G508" s="548"/>
      <c r="K508" s="548"/>
    </row>
    <row r="509">
      <c r="B509" s="548"/>
      <c r="G509" s="548"/>
      <c r="K509" s="548"/>
    </row>
    <row r="510">
      <c r="B510" s="548"/>
      <c r="G510" s="548"/>
      <c r="K510" s="548"/>
    </row>
    <row r="511">
      <c r="B511" s="548"/>
      <c r="G511" s="548"/>
      <c r="K511" s="548"/>
    </row>
    <row r="512">
      <c r="B512" s="548"/>
      <c r="G512" s="548"/>
      <c r="K512" s="548"/>
    </row>
    <row r="513">
      <c r="B513" s="548"/>
      <c r="G513" s="548"/>
      <c r="K513" s="548"/>
    </row>
    <row r="514">
      <c r="B514" s="548"/>
      <c r="G514" s="548"/>
      <c r="K514" s="548"/>
    </row>
    <row r="515">
      <c r="B515" s="548"/>
      <c r="G515" s="548"/>
      <c r="K515" s="548"/>
    </row>
    <row r="516">
      <c r="B516" s="548"/>
      <c r="G516" s="548"/>
      <c r="K516" s="548"/>
    </row>
    <row r="517">
      <c r="B517" s="548"/>
      <c r="G517" s="548"/>
      <c r="K517" s="548"/>
    </row>
    <row r="518">
      <c r="B518" s="548"/>
      <c r="G518" s="548"/>
      <c r="K518" s="548"/>
    </row>
    <row r="519">
      <c r="B519" s="548"/>
      <c r="G519" s="548"/>
      <c r="K519" s="548"/>
    </row>
    <row r="520">
      <c r="B520" s="548"/>
      <c r="G520" s="548"/>
      <c r="K520" s="548"/>
    </row>
    <row r="521">
      <c r="B521" s="548"/>
      <c r="G521" s="548"/>
      <c r="K521" s="548"/>
    </row>
    <row r="522">
      <c r="B522" s="548"/>
      <c r="G522" s="548"/>
      <c r="K522" s="548"/>
    </row>
    <row r="523">
      <c r="B523" s="548"/>
      <c r="G523" s="548"/>
      <c r="K523" s="548"/>
    </row>
    <row r="524">
      <c r="B524" s="548"/>
      <c r="G524" s="548"/>
      <c r="K524" s="548"/>
    </row>
    <row r="525">
      <c r="B525" s="548"/>
      <c r="G525" s="548"/>
      <c r="K525" s="548"/>
    </row>
    <row r="526">
      <c r="B526" s="548"/>
      <c r="G526" s="548"/>
      <c r="K526" s="548"/>
    </row>
    <row r="527">
      <c r="B527" s="548"/>
      <c r="G527" s="548"/>
      <c r="K527" s="548"/>
    </row>
    <row r="528">
      <c r="B528" s="548"/>
      <c r="G528" s="548"/>
      <c r="K528" s="548"/>
    </row>
    <row r="529">
      <c r="B529" s="548"/>
      <c r="G529" s="548"/>
      <c r="K529" s="548"/>
    </row>
    <row r="530">
      <c r="B530" s="548"/>
      <c r="G530" s="548"/>
      <c r="K530" s="548"/>
    </row>
    <row r="531">
      <c r="B531" s="548"/>
      <c r="G531" s="548"/>
      <c r="K531" s="548"/>
    </row>
    <row r="532">
      <c r="B532" s="548"/>
      <c r="G532" s="548"/>
      <c r="K532" s="548"/>
    </row>
    <row r="533">
      <c r="B533" s="548"/>
      <c r="G533" s="548"/>
      <c r="K533" s="548"/>
    </row>
    <row r="534">
      <c r="B534" s="548"/>
      <c r="G534" s="548"/>
      <c r="K534" s="548"/>
    </row>
    <row r="535">
      <c r="B535" s="548"/>
      <c r="G535" s="548"/>
      <c r="K535" s="548"/>
    </row>
    <row r="536">
      <c r="B536" s="548"/>
      <c r="G536" s="548"/>
      <c r="K536" s="548"/>
    </row>
    <row r="537">
      <c r="B537" s="548"/>
      <c r="G537" s="548"/>
      <c r="K537" s="548"/>
    </row>
    <row r="538">
      <c r="B538" s="548"/>
      <c r="G538" s="548"/>
      <c r="K538" s="548"/>
    </row>
    <row r="539">
      <c r="B539" s="548"/>
      <c r="G539" s="548"/>
      <c r="K539" s="548"/>
    </row>
    <row r="540">
      <c r="B540" s="548"/>
      <c r="G540" s="548"/>
      <c r="K540" s="548"/>
    </row>
    <row r="541">
      <c r="B541" s="548"/>
      <c r="G541" s="548"/>
      <c r="K541" s="548"/>
    </row>
    <row r="542">
      <c r="B542" s="548"/>
      <c r="G542" s="548"/>
      <c r="K542" s="548"/>
    </row>
    <row r="543">
      <c r="B543" s="548"/>
      <c r="G543" s="548"/>
      <c r="K543" s="548"/>
    </row>
    <row r="544">
      <c r="B544" s="548"/>
      <c r="G544" s="548"/>
      <c r="K544" s="548"/>
    </row>
    <row r="545">
      <c r="B545" s="548"/>
      <c r="G545" s="548"/>
      <c r="K545" s="548"/>
    </row>
    <row r="546">
      <c r="B546" s="548"/>
      <c r="G546" s="548"/>
      <c r="K546" s="548"/>
    </row>
    <row r="547">
      <c r="B547" s="548"/>
      <c r="G547" s="548"/>
      <c r="K547" s="548"/>
    </row>
    <row r="548">
      <c r="B548" s="548"/>
      <c r="G548" s="548"/>
      <c r="K548" s="548"/>
    </row>
    <row r="549">
      <c r="B549" s="548"/>
      <c r="G549" s="548"/>
      <c r="K549" s="548"/>
    </row>
    <row r="550">
      <c r="B550" s="548"/>
      <c r="G550" s="548"/>
      <c r="K550" s="548"/>
    </row>
    <row r="551">
      <c r="B551" s="548"/>
      <c r="G551" s="548"/>
      <c r="K551" s="548"/>
    </row>
    <row r="552">
      <c r="B552" s="548"/>
      <c r="G552" s="548"/>
      <c r="K552" s="548"/>
    </row>
    <row r="553">
      <c r="B553" s="548"/>
      <c r="G553" s="548"/>
      <c r="K553" s="548"/>
    </row>
    <row r="554">
      <c r="B554" s="548"/>
      <c r="G554" s="548"/>
      <c r="K554" s="548"/>
    </row>
    <row r="555">
      <c r="B555" s="548"/>
      <c r="G555" s="548"/>
      <c r="K555" s="548"/>
    </row>
    <row r="556">
      <c r="B556" s="548"/>
      <c r="G556" s="548"/>
      <c r="K556" s="548"/>
    </row>
    <row r="557">
      <c r="B557" s="548"/>
      <c r="G557" s="548"/>
      <c r="K557" s="548"/>
    </row>
    <row r="558">
      <c r="B558" s="548"/>
      <c r="G558" s="548"/>
      <c r="K558" s="548"/>
    </row>
    <row r="559">
      <c r="B559" s="548"/>
      <c r="G559" s="548"/>
      <c r="K559" s="548"/>
    </row>
    <row r="560">
      <c r="B560" s="548"/>
      <c r="G560" s="548"/>
      <c r="K560" s="548"/>
    </row>
    <row r="561">
      <c r="B561" s="548"/>
      <c r="G561" s="548"/>
      <c r="K561" s="548"/>
    </row>
    <row r="562">
      <c r="B562" s="548"/>
      <c r="G562" s="548"/>
      <c r="K562" s="548"/>
    </row>
    <row r="563">
      <c r="B563" s="548"/>
      <c r="G563" s="548"/>
      <c r="K563" s="548"/>
    </row>
    <row r="564">
      <c r="B564" s="548"/>
      <c r="G564" s="548"/>
      <c r="K564" s="548"/>
    </row>
    <row r="565">
      <c r="B565" s="548"/>
      <c r="G565" s="548"/>
      <c r="K565" s="548"/>
    </row>
    <row r="566">
      <c r="B566" s="548"/>
      <c r="G566" s="548"/>
      <c r="K566" s="548"/>
    </row>
    <row r="567">
      <c r="B567" s="548"/>
      <c r="G567" s="548"/>
      <c r="K567" s="548"/>
    </row>
    <row r="568">
      <c r="B568" s="548"/>
      <c r="G568" s="548"/>
      <c r="K568" s="548"/>
    </row>
    <row r="569">
      <c r="B569" s="548"/>
      <c r="G569" s="548"/>
      <c r="K569" s="548"/>
    </row>
    <row r="570">
      <c r="B570" s="548"/>
      <c r="G570" s="548"/>
      <c r="K570" s="548"/>
    </row>
    <row r="571">
      <c r="B571" s="548"/>
      <c r="G571" s="548"/>
      <c r="K571" s="548"/>
    </row>
    <row r="572">
      <c r="B572" s="548"/>
      <c r="G572" s="548"/>
      <c r="K572" s="548"/>
    </row>
    <row r="573">
      <c r="B573" s="548"/>
      <c r="G573" s="548"/>
      <c r="K573" s="548"/>
    </row>
    <row r="574">
      <c r="B574" s="548"/>
      <c r="G574" s="548"/>
      <c r="K574" s="548"/>
    </row>
    <row r="575">
      <c r="B575" s="548"/>
      <c r="G575" s="548"/>
      <c r="K575" s="548"/>
    </row>
    <row r="576">
      <c r="B576" s="548"/>
      <c r="G576" s="548"/>
      <c r="K576" s="548"/>
    </row>
    <row r="577">
      <c r="B577" s="548"/>
      <c r="G577" s="548"/>
      <c r="K577" s="548"/>
    </row>
    <row r="578">
      <c r="B578" s="548"/>
      <c r="G578" s="548"/>
      <c r="K578" s="548"/>
    </row>
    <row r="579">
      <c r="B579" s="548"/>
      <c r="G579" s="548"/>
      <c r="K579" s="548"/>
    </row>
    <row r="580">
      <c r="B580" s="548"/>
      <c r="G580" s="548"/>
      <c r="K580" s="548"/>
    </row>
    <row r="581">
      <c r="B581" s="548"/>
      <c r="G581" s="548"/>
      <c r="K581" s="548"/>
    </row>
    <row r="582">
      <c r="B582" s="548"/>
      <c r="G582" s="548"/>
      <c r="K582" s="548"/>
    </row>
    <row r="583">
      <c r="B583" s="548"/>
      <c r="G583" s="548"/>
      <c r="K583" s="548"/>
    </row>
    <row r="584">
      <c r="B584" s="548"/>
      <c r="G584" s="548"/>
      <c r="K584" s="548"/>
    </row>
    <row r="585">
      <c r="B585" s="548"/>
      <c r="G585" s="548"/>
      <c r="K585" s="548"/>
    </row>
    <row r="586">
      <c r="B586" s="548"/>
      <c r="G586" s="548"/>
      <c r="K586" s="548"/>
    </row>
    <row r="587">
      <c r="B587" s="548"/>
      <c r="G587" s="548"/>
      <c r="K587" s="548"/>
    </row>
    <row r="588">
      <c r="B588" s="548"/>
      <c r="G588" s="548"/>
      <c r="K588" s="548"/>
    </row>
    <row r="589">
      <c r="B589" s="548"/>
      <c r="G589" s="548"/>
      <c r="K589" s="548"/>
    </row>
    <row r="590">
      <c r="B590" s="548"/>
      <c r="G590" s="548"/>
      <c r="K590" s="548"/>
    </row>
    <row r="591">
      <c r="B591" s="548"/>
      <c r="G591" s="548"/>
      <c r="K591" s="548"/>
    </row>
    <row r="592">
      <c r="B592" s="548"/>
      <c r="G592" s="548"/>
      <c r="K592" s="548"/>
    </row>
    <row r="593">
      <c r="B593" s="548"/>
      <c r="G593" s="548"/>
      <c r="K593" s="548"/>
    </row>
    <row r="594">
      <c r="B594" s="548"/>
      <c r="G594" s="548"/>
      <c r="K594" s="548"/>
    </row>
    <row r="595">
      <c r="B595" s="548"/>
      <c r="G595" s="548"/>
      <c r="K595" s="548"/>
    </row>
    <row r="596">
      <c r="B596" s="548"/>
      <c r="G596" s="548"/>
      <c r="K596" s="548"/>
    </row>
    <row r="597">
      <c r="B597" s="548"/>
      <c r="G597" s="548"/>
      <c r="K597" s="548"/>
    </row>
    <row r="598">
      <c r="B598" s="548"/>
      <c r="G598" s="548"/>
      <c r="K598" s="548"/>
    </row>
    <row r="599">
      <c r="B599" s="548"/>
      <c r="G599" s="548"/>
      <c r="K599" s="548"/>
    </row>
    <row r="600">
      <c r="B600" s="548"/>
      <c r="G600" s="548"/>
      <c r="K600" s="548"/>
    </row>
    <row r="601">
      <c r="B601" s="548"/>
      <c r="G601" s="548"/>
      <c r="K601" s="548"/>
    </row>
    <row r="602">
      <c r="B602" s="548"/>
      <c r="G602" s="548"/>
      <c r="K602" s="548"/>
    </row>
    <row r="603">
      <c r="B603" s="548"/>
      <c r="G603" s="548"/>
      <c r="K603" s="548"/>
    </row>
    <row r="604">
      <c r="B604" s="548"/>
      <c r="G604" s="548"/>
      <c r="K604" s="548"/>
    </row>
    <row r="605">
      <c r="B605" s="548"/>
      <c r="G605" s="548"/>
      <c r="K605" s="548"/>
    </row>
    <row r="606">
      <c r="B606" s="548"/>
      <c r="G606" s="548"/>
      <c r="K606" s="548"/>
    </row>
    <row r="607">
      <c r="B607" s="548"/>
      <c r="G607" s="548"/>
      <c r="K607" s="548"/>
    </row>
    <row r="608">
      <c r="B608" s="548"/>
      <c r="G608" s="548"/>
      <c r="K608" s="548"/>
    </row>
    <row r="609">
      <c r="B609" s="548"/>
      <c r="G609" s="548"/>
      <c r="K609" s="548"/>
    </row>
    <row r="610">
      <c r="B610" s="548"/>
      <c r="G610" s="548"/>
      <c r="K610" s="548"/>
    </row>
    <row r="611">
      <c r="B611" s="548"/>
      <c r="G611" s="548"/>
      <c r="K611" s="548"/>
    </row>
    <row r="612">
      <c r="B612" s="548"/>
      <c r="G612" s="548"/>
      <c r="K612" s="548"/>
    </row>
    <row r="613">
      <c r="B613" s="548"/>
      <c r="G613" s="548"/>
      <c r="K613" s="548"/>
    </row>
    <row r="614">
      <c r="B614" s="548"/>
      <c r="G614" s="548"/>
      <c r="K614" s="548"/>
    </row>
    <row r="615">
      <c r="B615" s="548"/>
      <c r="G615" s="548"/>
      <c r="K615" s="548"/>
    </row>
    <row r="616">
      <c r="B616" s="548"/>
      <c r="G616" s="548"/>
      <c r="K616" s="548"/>
    </row>
    <row r="617">
      <c r="B617" s="548"/>
      <c r="G617" s="548"/>
      <c r="K617" s="548"/>
    </row>
    <row r="618">
      <c r="B618" s="548"/>
      <c r="G618" s="548"/>
      <c r="K618" s="548"/>
    </row>
    <row r="619">
      <c r="B619" s="548"/>
      <c r="G619" s="548"/>
      <c r="K619" s="548"/>
    </row>
    <row r="620">
      <c r="B620" s="548"/>
      <c r="G620" s="548"/>
      <c r="K620" s="548"/>
    </row>
    <row r="621">
      <c r="B621" s="548"/>
      <c r="G621" s="548"/>
      <c r="K621" s="548"/>
    </row>
    <row r="622">
      <c r="B622" s="548"/>
      <c r="G622" s="548"/>
      <c r="K622" s="548"/>
    </row>
    <row r="623">
      <c r="B623" s="548"/>
      <c r="G623" s="548"/>
      <c r="K623" s="548"/>
    </row>
    <row r="624">
      <c r="B624" s="548"/>
      <c r="G624" s="548"/>
      <c r="K624" s="548"/>
    </row>
    <row r="625">
      <c r="B625" s="548"/>
      <c r="G625" s="548"/>
      <c r="K625" s="548"/>
    </row>
    <row r="626">
      <c r="B626" s="548"/>
      <c r="G626" s="548"/>
      <c r="K626" s="548"/>
    </row>
    <row r="627">
      <c r="B627" s="548"/>
      <c r="G627" s="548"/>
      <c r="K627" s="548"/>
    </row>
    <row r="628">
      <c r="B628" s="548"/>
      <c r="G628" s="548"/>
      <c r="K628" s="548"/>
    </row>
    <row r="629">
      <c r="B629" s="548"/>
      <c r="G629" s="548"/>
      <c r="K629" s="548"/>
    </row>
    <row r="630">
      <c r="B630" s="548"/>
      <c r="G630" s="548"/>
      <c r="K630" s="548"/>
    </row>
    <row r="631">
      <c r="B631" s="548"/>
      <c r="G631" s="548"/>
      <c r="K631" s="548"/>
    </row>
    <row r="632">
      <c r="B632" s="548"/>
      <c r="G632" s="548"/>
      <c r="K632" s="548"/>
    </row>
    <row r="633">
      <c r="B633" s="548"/>
      <c r="G633" s="548"/>
      <c r="K633" s="548"/>
    </row>
    <row r="634">
      <c r="B634" s="548"/>
      <c r="G634" s="548"/>
      <c r="K634" s="548"/>
    </row>
    <row r="635">
      <c r="B635" s="548"/>
      <c r="G635" s="548"/>
      <c r="K635" s="548"/>
    </row>
    <row r="636">
      <c r="B636" s="548"/>
      <c r="G636" s="548"/>
      <c r="K636" s="548"/>
    </row>
    <row r="637">
      <c r="B637" s="548"/>
      <c r="G637" s="548"/>
      <c r="K637" s="548"/>
    </row>
    <row r="638">
      <c r="B638" s="548"/>
      <c r="G638" s="548"/>
      <c r="K638" s="548"/>
    </row>
    <row r="639">
      <c r="B639" s="548"/>
      <c r="G639" s="548"/>
      <c r="K639" s="548"/>
    </row>
    <row r="640">
      <c r="B640" s="548"/>
      <c r="G640" s="548"/>
      <c r="K640" s="548"/>
    </row>
    <row r="641">
      <c r="B641" s="548"/>
      <c r="G641" s="548"/>
      <c r="K641" s="548"/>
    </row>
    <row r="642">
      <c r="B642" s="548"/>
      <c r="G642" s="548"/>
      <c r="K642" s="548"/>
    </row>
    <row r="643">
      <c r="B643" s="548"/>
      <c r="G643" s="548"/>
      <c r="K643" s="548"/>
    </row>
    <row r="644">
      <c r="B644" s="548"/>
      <c r="G644" s="548"/>
      <c r="K644" s="548"/>
    </row>
    <row r="645">
      <c r="B645" s="548"/>
      <c r="G645" s="548"/>
      <c r="K645" s="548"/>
    </row>
    <row r="646">
      <c r="B646" s="548"/>
      <c r="G646" s="548"/>
      <c r="K646" s="548"/>
    </row>
    <row r="647">
      <c r="B647" s="548"/>
      <c r="G647" s="548"/>
      <c r="K647" s="548"/>
    </row>
    <row r="648">
      <c r="B648" s="548"/>
      <c r="G648" s="548"/>
      <c r="K648" s="548"/>
    </row>
    <row r="649">
      <c r="B649" s="548"/>
      <c r="G649" s="548"/>
      <c r="K649" s="548"/>
    </row>
    <row r="650">
      <c r="B650" s="548"/>
      <c r="G650" s="548"/>
      <c r="K650" s="548"/>
    </row>
    <row r="651">
      <c r="B651" s="548"/>
      <c r="G651" s="548"/>
      <c r="K651" s="548"/>
    </row>
    <row r="652">
      <c r="B652" s="548"/>
      <c r="G652" s="548"/>
      <c r="K652" s="548"/>
    </row>
    <row r="653">
      <c r="B653" s="548"/>
      <c r="G653" s="548"/>
      <c r="K653" s="548"/>
    </row>
    <row r="654">
      <c r="B654" s="548"/>
      <c r="G654" s="548"/>
      <c r="K654" s="548"/>
    </row>
    <row r="655">
      <c r="B655" s="548"/>
      <c r="G655" s="548"/>
      <c r="K655" s="548"/>
    </row>
    <row r="656">
      <c r="B656" s="548"/>
      <c r="G656" s="548"/>
      <c r="K656" s="548"/>
    </row>
    <row r="657">
      <c r="B657" s="548"/>
      <c r="G657" s="548"/>
      <c r="K657" s="548"/>
    </row>
    <row r="658">
      <c r="B658" s="548"/>
      <c r="G658" s="548"/>
      <c r="K658" s="548"/>
    </row>
    <row r="659">
      <c r="B659" s="548"/>
      <c r="G659" s="548"/>
      <c r="K659" s="548"/>
    </row>
    <row r="660">
      <c r="B660" s="548"/>
      <c r="G660" s="548"/>
      <c r="K660" s="548"/>
    </row>
    <row r="661">
      <c r="B661" s="548"/>
      <c r="G661" s="548"/>
      <c r="K661" s="548"/>
    </row>
    <row r="662">
      <c r="B662" s="548"/>
      <c r="G662" s="548"/>
      <c r="K662" s="548"/>
    </row>
    <row r="663">
      <c r="B663" s="548"/>
      <c r="G663" s="548"/>
      <c r="K663" s="548"/>
    </row>
    <row r="664">
      <c r="B664" s="548"/>
      <c r="G664" s="548"/>
      <c r="K664" s="548"/>
    </row>
    <row r="665">
      <c r="B665" s="548"/>
      <c r="G665" s="548"/>
      <c r="K665" s="548"/>
    </row>
    <row r="666">
      <c r="B666" s="548"/>
      <c r="G666" s="548"/>
      <c r="K666" s="548"/>
    </row>
    <row r="667">
      <c r="B667" s="548"/>
      <c r="G667" s="548"/>
      <c r="K667" s="548"/>
    </row>
    <row r="668">
      <c r="B668" s="548"/>
      <c r="G668" s="548"/>
      <c r="K668" s="548"/>
    </row>
    <row r="669">
      <c r="B669" s="548"/>
      <c r="G669" s="548"/>
      <c r="K669" s="548"/>
    </row>
    <row r="670">
      <c r="B670" s="548"/>
      <c r="G670" s="548"/>
      <c r="K670" s="548"/>
    </row>
    <row r="671">
      <c r="B671" s="548"/>
      <c r="G671" s="548"/>
      <c r="K671" s="548"/>
    </row>
    <row r="672">
      <c r="B672" s="548"/>
      <c r="G672" s="548"/>
      <c r="K672" s="548"/>
    </row>
    <row r="673">
      <c r="B673" s="548"/>
      <c r="G673" s="548"/>
      <c r="K673" s="548"/>
    </row>
    <row r="674">
      <c r="B674" s="548"/>
      <c r="G674" s="548"/>
      <c r="K674" s="548"/>
    </row>
    <row r="675">
      <c r="B675" s="548"/>
      <c r="G675" s="548"/>
      <c r="K675" s="548"/>
    </row>
    <row r="676">
      <c r="B676" s="548"/>
      <c r="G676" s="548"/>
      <c r="K676" s="548"/>
    </row>
    <row r="677">
      <c r="B677" s="548"/>
      <c r="G677" s="548"/>
      <c r="K677" s="548"/>
    </row>
    <row r="678">
      <c r="B678" s="548"/>
      <c r="G678" s="548"/>
      <c r="K678" s="548"/>
    </row>
    <row r="679">
      <c r="B679" s="548"/>
      <c r="G679" s="548"/>
      <c r="K679" s="548"/>
    </row>
    <row r="680">
      <c r="B680" s="548"/>
      <c r="G680" s="548"/>
      <c r="K680" s="548"/>
    </row>
    <row r="681">
      <c r="B681" s="548"/>
      <c r="G681" s="548"/>
      <c r="K681" s="548"/>
    </row>
    <row r="682">
      <c r="B682" s="548"/>
      <c r="G682" s="548"/>
      <c r="K682" s="548"/>
    </row>
    <row r="683">
      <c r="B683" s="548"/>
      <c r="G683" s="548"/>
      <c r="K683" s="548"/>
    </row>
    <row r="684">
      <c r="B684" s="548"/>
      <c r="G684" s="548"/>
      <c r="K684" s="548"/>
    </row>
    <row r="685">
      <c r="B685" s="548"/>
      <c r="G685" s="548"/>
      <c r="K685" s="548"/>
    </row>
    <row r="686">
      <c r="B686" s="548"/>
      <c r="G686" s="548"/>
      <c r="K686" s="548"/>
    </row>
    <row r="687">
      <c r="B687" s="548"/>
      <c r="G687" s="548"/>
      <c r="K687" s="548"/>
    </row>
    <row r="688">
      <c r="B688" s="548"/>
      <c r="G688" s="548"/>
      <c r="K688" s="548"/>
    </row>
    <row r="689">
      <c r="B689" s="548"/>
      <c r="G689" s="548"/>
      <c r="K689" s="548"/>
    </row>
    <row r="690">
      <c r="B690" s="548"/>
      <c r="G690" s="548"/>
      <c r="K690" s="548"/>
    </row>
    <row r="691">
      <c r="B691" s="548"/>
      <c r="G691" s="548"/>
      <c r="K691" s="548"/>
    </row>
    <row r="692">
      <c r="B692" s="548"/>
      <c r="G692" s="548"/>
      <c r="K692" s="548"/>
    </row>
    <row r="693">
      <c r="B693" s="548"/>
      <c r="G693" s="548"/>
      <c r="K693" s="548"/>
    </row>
    <row r="694">
      <c r="B694" s="548"/>
      <c r="G694" s="548"/>
      <c r="K694" s="548"/>
    </row>
    <row r="695">
      <c r="B695" s="548"/>
      <c r="G695" s="548"/>
      <c r="K695" s="548"/>
    </row>
    <row r="696">
      <c r="B696" s="548"/>
      <c r="G696" s="548"/>
      <c r="K696" s="548"/>
    </row>
    <row r="697">
      <c r="B697" s="548"/>
      <c r="G697" s="548"/>
      <c r="K697" s="548"/>
    </row>
    <row r="698">
      <c r="B698" s="548"/>
      <c r="G698" s="548"/>
      <c r="K698" s="548"/>
    </row>
    <row r="699">
      <c r="B699" s="548"/>
      <c r="G699" s="548"/>
      <c r="K699" s="548"/>
    </row>
    <row r="700">
      <c r="B700" s="548"/>
      <c r="G700" s="548"/>
      <c r="K700" s="548"/>
    </row>
    <row r="701">
      <c r="B701" s="548"/>
      <c r="G701" s="548"/>
      <c r="K701" s="548"/>
    </row>
    <row r="702">
      <c r="B702" s="548"/>
      <c r="G702" s="548"/>
      <c r="K702" s="548"/>
    </row>
    <row r="703">
      <c r="B703" s="548"/>
      <c r="G703" s="548"/>
      <c r="K703" s="548"/>
    </row>
    <row r="704">
      <c r="B704" s="548"/>
      <c r="G704" s="548"/>
      <c r="K704" s="548"/>
    </row>
    <row r="705">
      <c r="B705" s="548"/>
      <c r="G705" s="548"/>
      <c r="K705" s="548"/>
    </row>
    <row r="706">
      <c r="B706" s="548"/>
      <c r="G706" s="548"/>
      <c r="K706" s="548"/>
    </row>
    <row r="707">
      <c r="B707" s="548"/>
      <c r="G707" s="548"/>
      <c r="K707" s="548"/>
    </row>
    <row r="708">
      <c r="B708" s="548"/>
      <c r="G708" s="548"/>
      <c r="K708" s="548"/>
    </row>
    <row r="709">
      <c r="B709" s="548"/>
      <c r="G709" s="548"/>
      <c r="K709" s="548"/>
    </row>
    <row r="710">
      <c r="B710" s="548"/>
      <c r="G710" s="548"/>
      <c r="K710" s="548"/>
    </row>
    <row r="711">
      <c r="B711" s="548"/>
      <c r="G711" s="548"/>
      <c r="K711" s="548"/>
    </row>
    <row r="712">
      <c r="B712" s="548"/>
      <c r="G712" s="548"/>
      <c r="K712" s="548"/>
    </row>
    <row r="713">
      <c r="B713" s="548"/>
      <c r="G713" s="548"/>
      <c r="K713" s="548"/>
    </row>
    <row r="714">
      <c r="B714" s="548"/>
      <c r="G714" s="548"/>
      <c r="K714" s="548"/>
    </row>
    <row r="715">
      <c r="B715" s="548"/>
      <c r="G715" s="548"/>
      <c r="K715" s="548"/>
    </row>
    <row r="716">
      <c r="B716" s="548"/>
      <c r="G716" s="548"/>
      <c r="K716" s="548"/>
    </row>
    <row r="717">
      <c r="B717" s="548"/>
      <c r="G717" s="548"/>
      <c r="K717" s="548"/>
    </row>
    <row r="718">
      <c r="B718" s="548"/>
      <c r="G718" s="548"/>
      <c r="K718" s="548"/>
    </row>
    <row r="719">
      <c r="B719" s="548"/>
      <c r="G719" s="548"/>
      <c r="K719" s="548"/>
    </row>
    <row r="720">
      <c r="B720" s="548"/>
      <c r="G720" s="548"/>
      <c r="K720" s="548"/>
    </row>
    <row r="721">
      <c r="B721" s="548"/>
      <c r="G721" s="548"/>
      <c r="K721" s="548"/>
    </row>
    <row r="722">
      <c r="B722" s="548"/>
      <c r="G722" s="548"/>
      <c r="K722" s="548"/>
    </row>
    <row r="723">
      <c r="B723" s="548"/>
      <c r="G723" s="548"/>
      <c r="K723" s="548"/>
    </row>
    <row r="724">
      <c r="B724" s="548"/>
      <c r="G724" s="548"/>
      <c r="K724" s="548"/>
    </row>
    <row r="725">
      <c r="B725" s="548"/>
      <c r="G725" s="548"/>
      <c r="K725" s="548"/>
    </row>
    <row r="726">
      <c r="B726" s="548"/>
      <c r="G726" s="548"/>
      <c r="K726" s="548"/>
    </row>
    <row r="727">
      <c r="B727" s="548"/>
      <c r="G727" s="548"/>
      <c r="K727" s="548"/>
    </row>
    <row r="728">
      <c r="B728" s="548"/>
      <c r="G728" s="548"/>
      <c r="K728" s="548"/>
    </row>
    <row r="729">
      <c r="B729" s="548"/>
      <c r="G729" s="548"/>
      <c r="K729" s="548"/>
    </row>
    <row r="730">
      <c r="B730" s="548"/>
      <c r="G730" s="548"/>
      <c r="K730" s="548"/>
    </row>
    <row r="731">
      <c r="B731" s="548"/>
      <c r="G731" s="548"/>
      <c r="K731" s="548"/>
    </row>
    <row r="732">
      <c r="B732" s="548"/>
      <c r="G732" s="548"/>
      <c r="K732" s="548"/>
    </row>
    <row r="733">
      <c r="B733" s="548"/>
      <c r="G733" s="548"/>
      <c r="K733" s="548"/>
    </row>
    <row r="734">
      <c r="B734" s="548"/>
      <c r="G734" s="548"/>
      <c r="K734" s="548"/>
    </row>
    <row r="735">
      <c r="B735" s="548"/>
      <c r="G735" s="548"/>
      <c r="K735" s="548"/>
    </row>
    <row r="736">
      <c r="B736" s="548"/>
      <c r="G736" s="548"/>
      <c r="K736" s="548"/>
    </row>
    <row r="737">
      <c r="B737" s="548"/>
      <c r="G737" s="548"/>
      <c r="K737" s="548"/>
    </row>
    <row r="738">
      <c r="B738" s="548"/>
      <c r="G738" s="548"/>
      <c r="K738" s="548"/>
    </row>
    <row r="739">
      <c r="B739" s="548"/>
      <c r="G739" s="548"/>
      <c r="K739" s="548"/>
    </row>
    <row r="740">
      <c r="B740" s="548"/>
      <c r="G740" s="548"/>
      <c r="K740" s="548"/>
    </row>
    <row r="741">
      <c r="B741" s="548"/>
      <c r="G741" s="548"/>
      <c r="K741" s="548"/>
    </row>
    <row r="742">
      <c r="B742" s="548"/>
      <c r="G742" s="548"/>
      <c r="K742" s="548"/>
    </row>
    <row r="743">
      <c r="B743" s="548"/>
      <c r="G743" s="548"/>
      <c r="K743" s="548"/>
    </row>
    <row r="744">
      <c r="B744" s="548"/>
      <c r="G744" s="548"/>
      <c r="K744" s="548"/>
    </row>
    <row r="745">
      <c r="B745" s="548"/>
      <c r="G745" s="548"/>
      <c r="K745" s="548"/>
    </row>
    <row r="746">
      <c r="B746" s="548"/>
      <c r="G746" s="548"/>
      <c r="K746" s="548"/>
    </row>
    <row r="747">
      <c r="B747" s="548"/>
      <c r="G747" s="548"/>
      <c r="K747" s="548"/>
    </row>
    <row r="748">
      <c r="B748" s="548"/>
      <c r="G748" s="548"/>
      <c r="K748" s="548"/>
    </row>
    <row r="749">
      <c r="B749" s="548"/>
      <c r="G749" s="548"/>
      <c r="K749" s="548"/>
    </row>
    <row r="750">
      <c r="B750" s="548"/>
      <c r="G750" s="548"/>
      <c r="K750" s="548"/>
    </row>
    <row r="751">
      <c r="B751" s="548"/>
      <c r="G751" s="548"/>
      <c r="K751" s="548"/>
    </row>
    <row r="752">
      <c r="B752" s="548"/>
      <c r="G752" s="548"/>
      <c r="K752" s="548"/>
    </row>
    <row r="753">
      <c r="B753" s="548"/>
      <c r="G753" s="548"/>
      <c r="K753" s="548"/>
    </row>
    <row r="754">
      <c r="B754" s="548"/>
      <c r="G754" s="548"/>
      <c r="K754" s="548"/>
    </row>
    <row r="755">
      <c r="B755" s="548"/>
      <c r="G755" s="548"/>
      <c r="K755" s="548"/>
    </row>
    <row r="756">
      <c r="B756" s="548"/>
      <c r="G756" s="548"/>
      <c r="K756" s="548"/>
    </row>
    <row r="757">
      <c r="B757" s="548"/>
      <c r="G757" s="548"/>
      <c r="K757" s="548"/>
    </row>
    <row r="758">
      <c r="B758" s="548"/>
      <c r="G758" s="548"/>
      <c r="K758" s="548"/>
    </row>
    <row r="759">
      <c r="B759" s="548"/>
      <c r="G759" s="548"/>
      <c r="K759" s="548"/>
    </row>
    <row r="760">
      <c r="B760" s="548"/>
      <c r="G760" s="548"/>
      <c r="K760" s="548"/>
    </row>
    <row r="761">
      <c r="B761" s="548"/>
      <c r="G761" s="548"/>
      <c r="K761" s="548"/>
    </row>
    <row r="762">
      <c r="B762" s="548"/>
      <c r="G762" s="548"/>
      <c r="K762" s="548"/>
    </row>
    <row r="763">
      <c r="B763" s="548"/>
      <c r="G763" s="548"/>
      <c r="K763" s="548"/>
    </row>
    <row r="764">
      <c r="B764" s="548"/>
      <c r="G764" s="548"/>
      <c r="K764" s="548"/>
    </row>
    <row r="765">
      <c r="B765" s="548"/>
      <c r="G765" s="548"/>
      <c r="K765" s="548"/>
    </row>
    <row r="766">
      <c r="B766" s="548"/>
      <c r="G766" s="548"/>
      <c r="K766" s="548"/>
    </row>
    <row r="767">
      <c r="B767" s="548"/>
      <c r="G767" s="548"/>
      <c r="K767" s="548"/>
    </row>
    <row r="768">
      <c r="B768" s="548"/>
      <c r="G768" s="548"/>
      <c r="K768" s="548"/>
    </row>
    <row r="769">
      <c r="B769" s="548"/>
      <c r="G769" s="548"/>
      <c r="K769" s="548"/>
    </row>
    <row r="770">
      <c r="B770" s="548"/>
      <c r="G770" s="548"/>
      <c r="K770" s="548"/>
    </row>
    <row r="771">
      <c r="B771" s="548"/>
      <c r="G771" s="548"/>
      <c r="K771" s="548"/>
    </row>
    <row r="772">
      <c r="B772" s="548"/>
      <c r="G772" s="548"/>
      <c r="K772" s="548"/>
    </row>
    <row r="773">
      <c r="B773" s="548"/>
      <c r="G773" s="548"/>
      <c r="K773" s="548"/>
    </row>
    <row r="774">
      <c r="B774" s="548"/>
      <c r="G774" s="548"/>
      <c r="K774" s="548"/>
    </row>
    <row r="775">
      <c r="B775" s="548"/>
      <c r="G775" s="548"/>
      <c r="K775" s="548"/>
    </row>
    <row r="776">
      <c r="B776" s="548"/>
      <c r="G776" s="548"/>
      <c r="K776" s="548"/>
    </row>
    <row r="777">
      <c r="B777" s="548"/>
      <c r="G777" s="548"/>
      <c r="K777" s="548"/>
    </row>
    <row r="778">
      <c r="B778" s="548"/>
      <c r="G778" s="548"/>
      <c r="K778" s="548"/>
    </row>
    <row r="779">
      <c r="B779" s="548"/>
      <c r="G779" s="548"/>
      <c r="K779" s="548"/>
    </row>
    <row r="780">
      <c r="B780" s="548"/>
      <c r="G780" s="548"/>
      <c r="K780" s="548"/>
    </row>
    <row r="781">
      <c r="B781" s="548"/>
      <c r="G781" s="548"/>
      <c r="K781" s="548"/>
    </row>
    <row r="782">
      <c r="B782" s="548"/>
      <c r="G782" s="548"/>
      <c r="K782" s="548"/>
    </row>
    <row r="783">
      <c r="B783" s="548"/>
      <c r="G783" s="548"/>
      <c r="K783" s="548"/>
    </row>
    <row r="784">
      <c r="B784" s="548"/>
      <c r="G784" s="548"/>
      <c r="K784" s="548"/>
    </row>
    <row r="785">
      <c r="B785" s="548"/>
      <c r="G785" s="548"/>
      <c r="K785" s="548"/>
    </row>
    <row r="786">
      <c r="B786" s="548"/>
      <c r="G786" s="548"/>
      <c r="K786" s="548"/>
    </row>
    <row r="787">
      <c r="B787" s="548"/>
      <c r="G787" s="548"/>
      <c r="K787" s="548"/>
    </row>
    <row r="788">
      <c r="B788" s="548"/>
      <c r="G788" s="548"/>
      <c r="K788" s="548"/>
    </row>
    <row r="789">
      <c r="B789" s="548"/>
      <c r="G789" s="548"/>
      <c r="K789" s="548"/>
    </row>
    <row r="790">
      <c r="B790" s="548"/>
      <c r="G790" s="548"/>
      <c r="K790" s="548"/>
    </row>
    <row r="791">
      <c r="B791" s="548"/>
      <c r="G791" s="548"/>
      <c r="K791" s="548"/>
    </row>
    <row r="792">
      <c r="B792" s="548"/>
      <c r="G792" s="548"/>
      <c r="K792" s="548"/>
    </row>
    <row r="793">
      <c r="B793" s="548"/>
      <c r="G793" s="548"/>
      <c r="K793" s="548"/>
    </row>
    <row r="794">
      <c r="B794" s="548"/>
      <c r="G794" s="548"/>
      <c r="K794" s="548"/>
    </row>
    <row r="795">
      <c r="B795" s="548"/>
      <c r="G795" s="548"/>
      <c r="K795" s="548"/>
    </row>
    <row r="796">
      <c r="B796" s="548"/>
      <c r="G796" s="548"/>
      <c r="K796" s="548"/>
    </row>
    <row r="797">
      <c r="B797" s="548"/>
      <c r="G797" s="548"/>
      <c r="K797" s="548"/>
    </row>
    <row r="798">
      <c r="B798" s="548"/>
      <c r="G798" s="548"/>
      <c r="K798" s="548"/>
    </row>
    <row r="799">
      <c r="B799" s="548"/>
      <c r="G799" s="548"/>
      <c r="K799" s="548"/>
    </row>
    <row r="800">
      <c r="B800" s="548"/>
      <c r="G800" s="548"/>
      <c r="K800" s="548"/>
    </row>
    <row r="801">
      <c r="B801" s="548"/>
      <c r="G801" s="548"/>
      <c r="K801" s="548"/>
    </row>
    <row r="802">
      <c r="B802" s="548"/>
      <c r="G802" s="548"/>
      <c r="K802" s="548"/>
    </row>
    <row r="803">
      <c r="B803" s="548"/>
      <c r="G803" s="548"/>
      <c r="K803" s="548"/>
    </row>
    <row r="804">
      <c r="B804" s="548"/>
      <c r="G804" s="548"/>
      <c r="K804" s="548"/>
    </row>
    <row r="805">
      <c r="B805" s="548"/>
      <c r="G805" s="548"/>
      <c r="K805" s="548"/>
    </row>
    <row r="806">
      <c r="B806" s="548"/>
      <c r="G806" s="548"/>
      <c r="K806" s="548"/>
    </row>
    <row r="807">
      <c r="B807" s="548"/>
      <c r="G807" s="548"/>
      <c r="K807" s="548"/>
    </row>
    <row r="808">
      <c r="B808" s="548"/>
      <c r="G808" s="548"/>
      <c r="K808" s="548"/>
    </row>
    <row r="809">
      <c r="B809" s="548"/>
      <c r="G809" s="548"/>
      <c r="K809" s="548"/>
    </row>
    <row r="810">
      <c r="B810" s="548"/>
      <c r="G810" s="548"/>
      <c r="K810" s="548"/>
    </row>
    <row r="811">
      <c r="B811" s="548"/>
      <c r="G811" s="548"/>
      <c r="K811" s="548"/>
    </row>
    <row r="812">
      <c r="B812" s="548"/>
      <c r="G812" s="548"/>
      <c r="K812" s="548"/>
    </row>
    <row r="813">
      <c r="B813" s="548"/>
      <c r="G813" s="548"/>
      <c r="K813" s="548"/>
    </row>
    <row r="814">
      <c r="B814" s="548"/>
      <c r="G814" s="548"/>
      <c r="K814" s="548"/>
    </row>
    <row r="815">
      <c r="B815" s="548"/>
      <c r="G815" s="548"/>
      <c r="K815" s="548"/>
    </row>
    <row r="816">
      <c r="B816" s="548"/>
      <c r="G816" s="548"/>
      <c r="K816" s="548"/>
    </row>
    <row r="817">
      <c r="B817" s="548"/>
      <c r="G817" s="548"/>
      <c r="K817" s="548"/>
    </row>
    <row r="818">
      <c r="B818" s="548"/>
      <c r="G818" s="548"/>
      <c r="K818" s="548"/>
    </row>
    <row r="819">
      <c r="B819" s="548"/>
      <c r="G819" s="548"/>
      <c r="K819" s="548"/>
    </row>
    <row r="820">
      <c r="B820" s="548"/>
      <c r="G820" s="548"/>
      <c r="K820" s="548"/>
    </row>
    <row r="821">
      <c r="B821" s="548"/>
      <c r="G821" s="548"/>
      <c r="K821" s="548"/>
    </row>
    <row r="822">
      <c r="B822" s="548"/>
      <c r="G822" s="548"/>
      <c r="K822" s="548"/>
    </row>
    <row r="823">
      <c r="B823" s="548"/>
      <c r="G823" s="548"/>
      <c r="K823" s="548"/>
    </row>
    <row r="824">
      <c r="B824" s="548"/>
      <c r="G824" s="548"/>
      <c r="K824" s="548"/>
    </row>
    <row r="825">
      <c r="B825" s="548"/>
      <c r="G825" s="548"/>
      <c r="K825" s="548"/>
    </row>
    <row r="826">
      <c r="B826" s="548"/>
      <c r="G826" s="548"/>
      <c r="K826" s="548"/>
    </row>
    <row r="827">
      <c r="B827" s="548"/>
      <c r="G827" s="548"/>
      <c r="K827" s="548"/>
    </row>
    <row r="828">
      <c r="B828" s="548"/>
      <c r="G828" s="548"/>
      <c r="K828" s="548"/>
    </row>
    <row r="829">
      <c r="B829" s="548"/>
      <c r="G829" s="548"/>
      <c r="K829" s="548"/>
    </row>
    <row r="830">
      <c r="B830" s="548"/>
      <c r="G830" s="548"/>
      <c r="K830" s="548"/>
    </row>
    <row r="831">
      <c r="B831" s="548"/>
      <c r="G831" s="548"/>
      <c r="K831" s="548"/>
    </row>
    <row r="832">
      <c r="B832" s="548"/>
      <c r="G832" s="548"/>
      <c r="K832" s="548"/>
    </row>
    <row r="833">
      <c r="B833" s="548"/>
      <c r="G833" s="548"/>
      <c r="K833" s="548"/>
    </row>
    <row r="834">
      <c r="B834" s="548"/>
      <c r="G834" s="548"/>
      <c r="K834" s="548"/>
    </row>
    <row r="835">
      <c r="B835" s="548"/>
      <c r="G835" s="548"/>
      <c r="K835" s="548"/>
    </row>
    <row r="836">
      <c r="B836" s="548"/>
      <c r="G836" s="548"/>
      <c r="K836" s="548"/>
    </row>
    <row r="837">
      <c r="B837" s="548"/>
      <c r="G837" s="548"/>
      <c r="K837" s="548"/>
    </row>
    <row r="838">
      <c r="B838" s="548"/>
      <c r="G838" s="548"/>
      <c r="K838" s="548"/>
    </row>
    <row r="839">
      <c r="B839" s="548"/>
      <c r="G839" s="548"/>
      <c r="K839" s="548"/>
    </row>
    <row r="840">
      <c r="B840" s="548"/>
      <c r="G840" s="548"/>
      <c r="K840" s="548"/>
    </row>
    <row r="841">
      <c r="B841" s="548"/>
      <c r="G841" s="548"/>
      <c r="K841" s="548"/>
    </row>
    <row r="842">
      <c r="B842" s="548"/>
      <c r="G842" s="548"/>
      <c r="K842" s="548"/>
    </row>
    <row r="843">
      <c r="B843" s="548"/>
      <c r="G843" s="548"/>
      <c r="K843" s="548"/>
    </row>
    <row r="844">
      <c r="B844" s="548"/>
      <c r="G844" s="548"/>
      <c r="K844" s="548"/>
    </row>
    <row r="845">
      <c r="B845" s="548"/>
      <c r="G845" s="548"/>
      <c r="K845" s="548"/>
    </row>
    <row r="846">
      <c r="B846" s="548"/>
      <c r="G846" s="548"/>
      <c r="K846" s="548"/>
    </row>
    <row r="847">
      <c r="B847" s="548"/>
      <c r="G847" s="548"/>
      <c r="K847" s="548"/>
    </row>
    <row r="848">
      <c r="B848" s="548"/>
      <c r="G848" s="548"/>
      <c r="K848" s="548"/>
    </row>
    <row r="849">
      <c r="B849" s="548"/>
      <c r="G849" s="548"/>
      <c r="K849" s="548"/>
    </row>
    <row r="850">
      <c r="B850" s="548"/>
      <c r="G850" s="548"/>
      <c r="K850" s="548"/>
    </row>
    <row r="851">
      <c r="B851" s="548"/>
      <c r="G851" s="548"/>
      <c r="K851" s="548"/>
    </row>
    <row r="852">
      <c r="B852" s="548"/>
      <c r="G852" s="548"/>
      <c r="K852" s="548"/>
    </row>
    <row r="853">
      <c r="B853" s="548"/>
      <c r="G853" s="548"/>
      <c r="K853" s="548"/>
    </row>
    <row r="854">
      <c r="B854" s="548"/>
      <c r="G854" s="548"/>
      <c r="K854" s="548"/>
    </row>
    <row r="855">
      <c r="B855" s="548"/>
      <c r="G855" s="548"/>
      <c r="K855" s="548"/>
    </row>
    <row r="856">
      <c r="B856" s="548"/>
      <c r="G856" s="548"/>
      <c r="K856" s="548"/>
    </row>
    <row r="857">
      <c r="B857" s="548"/>
      <c r="G857" s="548"/>
      <c r="K857" s="548"/>
    </row>
    <row r="858">
      <c r="B858" s="548"/>
      <c r="G858" s="548"/>
      <c r="K858" s="548"/>
    </row>
    <row r="859">
      <c r="B859" s="548"/>
      <c r="G859" s="548"/>
      <c r="K859" s="548"/>
    </row>
    <row r="860">
      <c r="B860" s="548"/>
      <c r="G860" s="548"/>
      <c r="K860" s="548"/>
    </row>
    <row r="861">
      <c r="B861" s="548"/>
      <c r="G861" s="548"/>
      <c r="K861" s="548"/>
    </row>
    <row r="862">
      <c r="B862" s="548"/>
      <c r="G862" s="548"/>
      <c r="K862" s="548"/>
    </row>
    <row r="863">
      <c r="B863" s="548"/>
      <c r="G863" s="548"/>
      <c r="K863" s="548"/>
    </row>
    <row r="864">
      <c r="B864" s="548"/>
      <c r="G864" s="548"/>
      <c r="K864" s="548"/>
    </row>
    <row r="865">
      <c r="B865" s="548"/>
      <c r="G865" s="548"/>
      <c r="K865" s="548"/>
    </row>
    <row r="866">
      <c r="B866" s="548"/>
      <c r="G866" s="548"/>
      <c r="K866" s="548"/>
    </row>
    <row r="867">
      <c r="B867" s="548"/>
      <c r="G867" s="548"/>
      <c r="K867" s="548"/>
    </row>
    <row r="868">
      <c r="B868" s="548"/>
      <c r="G868" s="548"/>
      <c r="K868" s="548"/>
    </row>
    <row r="869">
      <c r="B869" s="548"/>
      <c r="G869" s="548"/>
      <c r="K869" s="548"/>
    </row>
    <row r="870">
      <c r="B870" s="548"/>
      <c r="G870" s="548"/>
      <c r="K870" s="548"/>
    </row>
    <row r="871">
      <c r="B871" s="548"/>
      <c r="G871" s="548"/>
      <c r="K871" s="548"/>
    </row>
    <row r="872">
      <c r="B872" s="548"/>
      <c r="G872" s="548"/>
      <c r="K872" s="548"/>
    </row>
    <row r="873">
      <c r="B873" s="548"/>
      <c r="G873" s="548"/>
      <c r="K873" s="548"/>
    </row>
    <row r="874">
      <c r="B874" s="548"/>
      <c r="G874" s="548"/>
      <c r="K874" s="548"/>
    </row>
    <row r="875">
      <c r="B875" s="548"/>
      <c r="G875" s="548"/>
      <c r="K875" s="548"/>
    </row>
    <row r="876">
      <c r="B876" s="548"/>
      <c r="G876" s="548"/>
      <c r="K876" s="548"/>
    </row>
    <row r="877">
      <c r="B877" s="548"/>
      <c r="G877" s="548"/>
      <c r="K877" s="548"/>
    </row>
    <row r="878">
      <c r="B878" s="548"/>
      <c r="G878" s="548"/>
      <c r="K878" s="548"/>
    </row>
    <row r="879">
      <c r="B879" s="548"/>
      <c r="G879" s="548"/>
      <c r="K879" s="548"/>
    </row>
    <row r="880">
      <c r="B880" s="548"/>
      <c r="G880" s="548"/>
      <c r="K880" s="548"/>
    </row>
    <row r="881">
      <c r="B881" s="548"/>
      <c r="G881" s="548"/>
      <c r="K881" s="548"/>
    </row>
    <row r="882">
      <c r="B882" s="548"/>
      <c r="G882" s="548"/>
      <c r="K882" s="548"/>
    </row>
    <row r="883">
      <c r="B883" s="548"/>
      <c r="G883" s="548"/>
      <c r="K883" s="548"/>
    </row>
    <row r="884">
      <c r="B884" s="548"/>
      <c r="G884" s="548"/>
      <c r="K884" s="548"/>
    </row>
    <row r="885">
      <c r="B885" s="548"/>
      <c r="G885" s="548"/>
      <c r="K885" s="548"/>
    </row>
    <row r="886">
      <c r="B886" s="548"/>
      <c r="G886" s="548"/>
      <c r="K886" s="548"/>
    </row>
    <row r="887">
      <c r="B887" s="548"/>
      <c r="G887" s="548"/>
      <c r="K887" s="548"/>
    </row>
    <row r="888">
      <c r="B888" s="548"/>
      <c r="G888" s="548"/>
      <c r="K888" s="548"/>
    </row>
    <row r="889">
      <c r="B889" s="548"/>
      <c r="G889" s="548"/>
      <c r="K889" s="548"/>
    </row>
    <row r="890">
      <c r="B890" s="548"/>
      <c r="G890" s="548"/>
      <c r="K890" s="548"/>
    </row>
    <row r="891">
      <c r="B891" s="548"/>
      <c r="G891" s="548"/>
      <c r="K891" s="548"/>
    </row>
    <row r="892">
      <c r="B892" s="548"/>
      <c r="G892" s="548"/>
      <c r="K892" s="548"/>
    </row>
    <row r="893">
      <c r="B893" s="548"/>
      <c r="G893" s="548"/>
      <c r="K893" s="548"/>
    </row>
    <row r="894">
      <c r="B894" s="548"/>
      <c r="G894" s="548"/>
      <c r="K894" s="548"/>
    </row>
    <row r="895">
      <c r="B895" s="548"/>
      <c r="G895" s="548"/>
      <c r="K895" s="548"/>
    </row>
    <row r="896">
      <c r="B896" s="548"/>
      <c r="G896" s="548"/>
      <c r="K896" s="548"/>
    </row>
    <row r="897">
      <c r="B897" s="548"/>
      <c r="G897" s="548"/>
      <c r="K897" s="548"/>
    </row>
    <row r="898">
      <c r="B898" s="548"/>
      <c r="G898" s="548"/>
      <c r="K898" s="548"/>
    </row>
    <row r="899">
      <c r="B899" s="548"/>
      <c r="G899" s="548"/>
      <c r="K899" s="548"/>
    </row>
    <row r="900">
      <c r="B900" s="548"/>
      <c r="G900" s="548"/>
      <c r="K900" s="548"/>
    </row>
    <row r="901">
      <c r="B901" s="548"/>
      <c r="G901" s="548"/>
      <c r="K901" s="548"/>
    </row>
    <row r="902">
      <c r="B902" s="548"/>
      <c r="G902" s="548"/>
      <c r="K902" s="548"/>
    </row>
    <row r="903">
      <c r="B903" s="548"/>
      <c r="G903" s="548"/>
      <c r="K903" s="548"/>
    </row>
    <row r="904">
      <c r="B904" s="548"/>
      <c r="G904" s="548"/>
      <c r="K904" s="548"/>
    </row>
    <row r="905">
      <c r="B905" s="548"/>
      <c r="G905" s="548"/>
      <c r="K905" s="548"/>
    </row>
    <row r="906">
      <c r="B906" s="548"/>
      <c r="G906" s="548"/>
      <c r="K906" s="548"/>
    </row>
    <row r="907">
      <c r="B907" s="548"/>
      <c r="G907" s="548"/>
      <c r="K907" s="548"/>
    </row>
    <row r="908">
      <c r="B908" s="548"/>
      <c r="G908" s="548"/>
      <c r="K908" s="548"/>
    </row>
    <row r="909">
      <c r="B909" s="548"/>
      <c r="G909" s="548"/>
      <c r="K909" s="548"/>
    </row>
    <row r="910">
      <c r="B910" s="548"/>
      <c r="G910" s="548"/>
      <c r="K910" s="548"/>
    </row>
    <row r="911">
      <c r="B911" s="548"/>
      <c r="G911" s="548"/>
      <c r="K911" s="548"/>
    </row>
    <row r="912">
      <c r="B912" s="548"/>
      <c r="G912" s="548"/>
      <c r="K912" s="548"/>
    </row>
    <row r="913">
      <c r="B913" s="548"/>
      <c r="G913" s="548"/>
      <c r="K913" s="548"/>
    </row>
    <row r="914">
      <c r="B914" s="548"/>
      <c r="G914" s="548"/>
      <c r="K914" s="548"/>
    </row>
    <row r="915">
      <c r="B915" s="548"/>
      <c r="G915" s="548"/>
      <c r="K915" s="548"/>
    </row>
    <row r="916">
      <c r="B916" s="548"/>
      <c r="G916" s="548"/>
      <c r="K916" s="548"/>
    </row>
    <row r="917">
      <c r="B917" s="548"/>
      <c r="G917" s="548"/>
      <c r="K917" s="548"/>
    </row>
    <row r="918">
      <c r="B918" s="548"/>
      <c r="G918" s="548"/>
      <c r="K918" s="548"/>
    </row>
    <row r="919">
      <c r="B919" s="548"/>
      <c r="G919" s="548"/>
      <c r="K919" s="548"/>
    </row>
    <row r="920">
      <c r="B920" s="548"/>
      <c r="G920" s="548"/>
      <c r="K920" s="548"/>
    </row>
    <row r="921">
      <c r="B921" s="548"/>
      <c r="G921" s="548"/>
      <c r="K921" s="548"/>
    </row>
    <row r="922">
      <c r="B922" s="548"/>
      <c r="G922" s="548"/>
      <c r="K922" s="548"/>
    </row>
    <row r="923">
      <c r="B923" s="548"/>
      <c r="G923" s="548"/>
      <c r="K923" s="548"/>
    </row>
    <row r="924">
      <c r="B924" s="548"/>
      <c r="G924" s="548"/>
      <c r="K924" s="548"/>
    </row>
    <row r="925">
      <c r="B925" s="548"/>
      <c r="G925" s="548"/>
      <c r="K925" s="548"/>
    </row>
    <row r="926">
      <c r="B926" s="548"/>
      <c r="G926" s="548"/>
      <c r="K926" s="548"/>
    </row>
    <row r="927">
      <c r="B927" s="548"/>
      <c r="G927" s="548"/>
      <c r="K927" s="548"/>
    </row>
    <row r="928">
      <c r="B928" s="548"/>
      <c r="G928" s="548"/>
      <c r="K928" s="548"/>
    </row>
    <row r="929">
      <c r="B929" s="548"/>
      <c r="G929" s="548"/>
      <c r="K929" s="548"/>
    </row>
    <row r="930">
      <c r="B930" s="548"/>
      <c r="G930" s="548"/>
      <c r="K930" s="548"/>
    </row>
    <row r="931">
      <c r="B931" s="548"/>
      <c r="G931" s="548"/>
      <c r="K931" s="548"/>
    </row>
    <row r="932">
      <c r="B932" s="548"/>
      <c r="G932" s="548"/>
      <c r="K932" s="548"/>
    </row>
    <row r="933">
      <c r="B933" s="548"/>
      <c r="G933" s="548"/>
      <c r="K933" s="548"/>
    </row>
    <row r="934">
      <c r="B934" s="548"/>
      <c r="G934" s="548"/>
      <c r="K934" s="548"/>
    </row>
    <row r="935">
      <c r="B935" s="548"/>
      <c r="G935" s="548"/>
      <c r="K935" s="548"/>
    </row>
    <row r="936">
      <c r="B936" s="548"/>
      <c r="G936" s="548"/>
      <c r="K936" s="548"/>
    </row>
    <row r="937">
      <c r="B937" s="548"/>
      <c r="G937" s="548"/>
      <c r="K937" s="548"/>
    </row>
    <row r="938">
      <c r="B938" s="548"/>
      <c r="G938" s="548"/>
      <c r="K938" s="548"/>
    </row>
    <row r="939">
      <c r="B939" s="548"/>
      <c r="G939" s="548"/>
      <c r="K939" s="548"/>
    </row>
    <row r="940">
      <c r="B940" s="548"/>
      <c r="G940" s="548"/>
      <c r="K940" s="548"/>
    </row>
    <row r="941">
      <c r="B941" s="548"/>
      <c r="G941" s="548"/>
      <c r="K941" s="548"/>
    </row>
    <row r="942">
      <c r="B942" s="548"/>
      <c r="G942" s="548"/>
      <c r="K942" s="548"/>
    </row>
    <row r="943">
      <c r="B943" s="548"/>
      <c r="G943" s="548"/>
      <c r="K943" s="548"/>
    </row>
    <row r="944">
      <c r="B944" s="548"/>
      <c r="G944" s="548"/>
      <c r="K944" s="548"/>
    </row>
    <row r="945">
      <c r="B945" s="548"/>
      <c r="G945" s="548"/>
      <c r="K945" s="548"/>
    </row>
    <row r="946">
      <c r="B946" s="548"/>
      <c r="G946" s="548"/>
      <c r="K946" s="548"/>
    </row>
    <row r="947">
      <c r="B947" s="548"/>
      <c r="G947" s="548"/>
      <c r="K947" s="548"/>
    </row>
    <row r="948">
      <c r="B948" s="548"/>
      <c r="G948" s="548"/>
      <c r="K948" s="548"/>
    </row>
    <row r="949">
      <c r="B949" s="548"/>
      <c r="G949" s="548"/>
      <c r="K949" s="548"/>
    </row>
    <row r="950">
      <c r="B950" s="548"/>
      <c r="G950" s="548"/>
      <c r="K950" s="548"/>
    </row>
    <row r="951">
      <c r="B951" s="548"/>
      <c r="G951" s="548"/>
      <c r="K951" s="548"/>
    </row>
    <row r="952">
      <c r="B952" s="548"/>
      <c r="G952" s="548"/>
      <c r="K952" s="548"/>
    </row>
    <row r="953">
      <c r="B953" s="548"/>
      <c r="G953" s="548"/>
      <c r="K953" s="548"/>
    </row>
    <row r="954">
      <c r="B954" s="548"/>
      <c r="G954" s="548"/>
      <c r="K954" s="548"/>
    </row>
    <row r="955">
      <c r="B955" s="548"/>
      <c r="G955" s="548"/>
      <c r="K955" s="548"/>
    </row>
    <row r="956">
      <c r="B956" s="548"/>
      <c r="G956" s="548"/>
      <c r="K956" s="548"/>
    </row>
    <row r="957">
      <c r="B957" s="548"/>
      <c r="G957" s="548"/>
      <c r="K957" s="548"/>
    </row>
    <row r="958">
      <c r="B958" s="548"/>
      <c r="G958" s="548"/>
      <c r="K958" s="548"/>
    </row>
    <row r="959">
      <c r="B959" s="548"/>
      <c r="G959" s="548"/>
      <c r="K959" s="548"/>
    </row>
    <row r="960">
      <c r="B960" s="548"/>
      <c r="G960" s="548"/>
      <c r="K960" s="548"/>
    </row>
    <row r="961">
      <c r="B961" s="548"/>
      <c r="G961" s="548"/>
      <c r="K961" s="548"/>
    </row>
    <row r="962">
      <c r="B962" s="548"/>
      <c r="G962" s="548"/>
      <c r="K962" s="548"/>
    </row>
    <row r="963">
      <c r="B963" s="548"/>
      <c r="G963" s="548"/>
      <c r="K963" s="548"/>
    </row>
    <row r="964">
      <c r="B964" s="548"/>
      <c r="G964" s="548"/>
      <c r="K964" s="548"/>
    </row>
    <row r="965">
      <c r="B965" s="548"/>
      <c r="G965" s="548"/>
      <c r="K965" s="548"/>
    </row>
    <row r="966">
      <c r="B966" s="548"/>
      <c r="G966" s="548"/>
      <c r="K966" s="548"/>
    </row>
    <row r="967">
      <c r="B967" s="548"/>
      <c r="G967" s="548"/>
      <c r="K967" s="548"/>
    </row>
    <row r="968">
      <c r="B968" s="548"/>
      <c r="G968" s="548"/>
      <c r="K968" s="548"/>
    </row>
    <row r="969">
      <c r="B969" s="548"/>
      <c r="G969" s="548"/>
      <c r="K969" s="548"/>
    </row>
    <row r="970">
      <c r="B970" s="548"/>
      <c r="G970" s="548"/>
      <c r="K970" s="548"/>
    </row>
    <row r="971">
      <c r="B971" s="548"/>
      <c r="G971" s="548"/>
      <c r="K971" s="548"/>
    </row>
    <row r="972">
      <c r="B972" s="548"/>
      <c r="G972" s="548"/>
      <c r="K972" s="548"/>
    </row>
    <row r="973">
      <c r="B973" s="548"/>
      <c r="G973" s="548"/>
      <c r="K973" s="548"/>
    </row>
    <row r="974">
      <c r="B974" s="548"/>
      <c r="G974" s="548"/>
      <c r="K974" s="548"/>
    </row>
    <row r="975">
      <c r="B975" s="548"/>
      <c r="G975" s="548"/>
      <c r="K975" s="548"/>
    </row>
    <row r="976">
      <c r="B976" s="548"/>
      <c r="G976" s="548"/>
      <c r="K976" s="548"/>
    </row>
    <row r="977">
      <c r="B977" s="548"/>
      <c r="G977" s="548"/>
      <c r="K977" s="548"/>
    </row>
    <row r="978">
      <c r="B978" s="548"/>
      <c r="G978" s="548"/>
      <c r="K978" s="548"/>
    </row>
    <row r="979">
      <c r="B979" s="548"/>
      <c r="G979" s="548"/>
      <c r="K979" s="548"/>
    </row>
    <row r="980">
      <c r="B980" s="548"/>
      <c r="G980" s="548"/>
      <c r="K980" s="548"/>
    </row>
    <row r="981">
      <c r="B981" s="548"/>
      <c r="G981" s="548"/>
      <c r="K981" s="548"/>
    </row>
    <row r="982">
      <c r="B982" s="548"/>
      <c r="G982" s="548"/>
      <c r="K982" s="548"/>
    </row>
    <row r="983">
      <c r="B983" s="548"/>
      <c r="G983" s="548"/>
      <c r="K983" s="548"/>
    </row>
    <row r="984">
      <c r="B984" s="548"/>
      <c r="G984" s="548"/>
      <c r="K984" s="548"/>
    </row>
    <row r="985">
      <c r="B985" s="548"/>
      <c r="G985" s="548"/>
      <c r="K985" s="548"/>
    </row>
    <row r="986">
      <c r="B986" s="548"/>
      <c r="G986" s="548"/>
      <c r="K986" s="548"/>
    </row>
    <row r="987">
      <c r="B987" s="548"/>
      <c r="G987" s="548"/>
      <c r="K987" s="548"/>
    </row>
    <row r="988">
      <c r="B988" s="548"/>
      <c r="G988" s="548"/>
      <c r="K988" s="548"/>
    </row>
    <row r="989">
      <c r="B989" s="548"/>
      <c r="G989" s="548"/>
      <c r="K989" s="548"/>
    </row>
    <row r="990">
      <c r="B990" s="548"/>
      <c r="G990" s="548"/>
      <c r="K990" s="548"/>
    </row>
    <row r="991">
      <c r="B991" s="548"/>
      <c r="G991" s="548"/>
      <c r="K991" s="548"/>
    </row>
    <row r="992">
      <c r="B992" s="548"/>
      <c r="G992" s="548"/>
      <c r="K992" s="548"/>
    </row>
    <row r="993">
      <c r="B993" s="548"/>
      <c r="G993" s="548"/>
      <c r="K993" s="548"/>
    </row>
    <row r="994">
      <c r="B994" s="548"/>
      <c r="G994" s="548"/>
      <c r="K994" s="548"/>
    </row>
    <row r="995">
      <c r="B995" s="548"/>
      <c r="G995" s="548"/>
      <c r="K995" s="548"/>
    </row>
    <row r="996">
      <c r="B996" s="548"/>
      <c r="G996" s="548"/>
      <c r="K996" s="548"/>
    </row>
    <row r="997">
      <c r="B997" s="548"/>
      <c r="G997" s="548"/>
      <c r="K997" s="548"/>
    </row>
    <row r="998">
      <c r="B998" s="548"/>
      <c r="G998" s="548"/>
      <c r="K998" s="548"/>
    </row>
    <row r="999">
      <c r="B999" s="548"/>
      <c r="G999" s="548"/>
      <c r="K999" s="548"/>
    </row>
    <row r="1000">
      <c r="B1000" s="548"/>
      <c r="G1000" s="548"/>
      <c r="K1000" s="548"/>
    </row>
    <row r="1001">
      <c r="B1001" s="548"/>
      <c r="G1001" s="548"/>
      <c r="K1001" s="548"/>
    </row>
    <row r="1002">
      <c r="B1002" s="548"/>
      <c r="G1002" s="548"/>
      <c r="K1002" s="548"/>
    </row>
    <row r="1003">
      <c r="B1003" s="548"/>
      <c r="G1003" s="548"/>
      <c r="K1003" s="548"/>
    </row>
    <row r="1004">
      <c r="B1004" s="548"/>
      <c r="G1004" s="548"/>
      <c r="K1004" s="548"/>
    </row>
    <row r="1005">
      <c r="B1005" s="548"/>
      <c r="G1005" s="548"/>
      <c r="K1005" s="548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5.0"/>
    <col customWidth="1" min="5" max="5" width="26.25"/>
    <col customWidth="1" min="6" max="6" width="15.88"/>
    <col customWidth="1" min="7" max="7" width="15.0"/>
    <col customWidth="1" min="8" max="8" width="25.13"/>
    <col customWidth="1" min="9" max="9" width="15.38"/>
  </cols>
  <sheetData>
    <row r="1">
      <c r="A1" s="1034" t="s">
        <v>5385</v>
      </c>
      <c r="B1" s="147" t="s">
        <v>5386</v>
      </c>
      <c r="C1" s="400" t="s">
        <v>5387</v>
      </c>
      <c r="D1" s="1035" t="s">
        <v>5388</v>
      </c>
      <c r="E1" s="147" t="s">
        <v>5386</v>
      </c>
      <c r="F1" s="400" t="s">
        <v>5387</v>
      </c>
      <c r="G1" s="1036" t="s">
        <v>5389</v>
      </c>
      <c r="H1" s="1037" t="s">
        <v>5386</v>
      </c>
      <c r="I1" s="1038" t="s">
        <v>5387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>
      <c r="A2" s="282" t="s">
        <v>348</v>
      </c>
      <c r="B2" s="155" t="s">
        <v>349</v>
      </c>
      <c r="C2" s="178"/>
      <c r="D2" s="282" t="s">
        <v>348</v>
      </c>
      <c r="E2" s="155" t="s">
        <v>349</v>
      </c>
      <c r="F2" s="178"/>
      <c r="G2" s="1036" t="s">
        <v>5390</v>
      </c>
      <c r="H2" s="1037" t="s">
        <v>5391</v>
      </c>
      <c r="I2" s="1038" t="s">
        <v>5392</v>
      </c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>
      <c r="A3" s="282" t="s">
        <v>1352</v>
      </c>
      <c r="B3" s="155" t="s">
        <v>1353</v>
      </c>
      <c r="C3" s="178"/>
      <c r="D3" s="282" t="s">
        <v>1352</v>
      </c>
      <c r="E3" s="155" t="s">
        <v>1353</v>
      </c>
      <c r="F3" s="178"/>
      <c r="G3" s="1039" t="s">
        <v>5393</v>
      </c>
      <c r="H3" s="649" t="s">
        <v>5394</v>
      </c>
      <c r="I3" s="1040" t="s">
        <v>5395</v>
      </c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>
      <c r="A4" s="282" t="s">
        <v>1350</v>
      </c>
      <c r="B4" s="155" t="s">
        <v>5396</v>
      </c>
      <c r="C4" s="178"/>
      <c r="D4" s="282" t="s">
        <v>1350</v>
      </c>
      <c r="E4" s="155" t="s">
        <v>5396</v>
      </c>
      <c r="F4" s="178"/>
      <c r="G4" s="1039" t="s">
        <v>5397</v>
      </c>
      <c r="H4" s="649" t="s">
        <v>5398</v>
      </c>
      <c r="I4" s="1040" t="s">
        <v>5395</v>
      </c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>
      <c r="A5" s="282"/>
      <c r="B5" s="155"/>
      <c r="C5" s="178"/>
      <c r="D5" s="282"/>
      <c r="E5" s="155"/>
      <c r="F5" s="178"/>
      <c r="G5" s="1039" t="s">
        <v>5399</v>
      </c>
      <c r="H5" s="649" t="s">
        <v>5400</v>
      </c>
      <c r="I5" s="1040" t="s">
        <v>5395</v>
      </c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>
      <c r="A6" s="282" t="s">
        <v>352</v>
      </c>
      <c r="B6" s="155" t="s">
        <v>353</v>
      </c>
      <c r="C6" s="178"/>
      <c r="D6" s="282" t="s">
        <v>352</v>
      </c>
      <c r="E6" s="155" t="s">
        <v>353</v>
      </c>
      <c r="F6" s="178"/>
      <c r="G6" s="1039" t="s">
        <v>5401</v>
      </c>
      <c r="H6" s="649" t="s">
        <v>5402</v>
      </c>
      <c r="I6" s="1040" t="s">
        <v>5395</v>
      </c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>
      <c r="A7" s="750" t="s">
        <v>364</v>
      </c>
      <c r="B7" s="155" t="s">
        <v>365</v>
      </c>
      <c r="C7" s="178"/>
      <c r="D7" s="750" t="s">
        <v>364</v>
      </c>
      <c r="E7" s="155" t="s">
        <v>365</v>
      </c>
      <c r="F7" s="178"/>
      <c r="G7" s="1039" t="s">
        <v>5403</v>
      </c>
      <c r="H7" s="649" t="s">
        <v>5404</v>
      </c>
      <c r="I7" s="1040" t="s">
        <v>5395</v>
      </c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>
      <c r="A8" s="750" t="s">
        <v>366</v>
      </c>
      <c r="B8" s="155" t="s">
        <v>367</v>
      </c>
      <c r="C8" s="178"/>
      <c r="D8" s="750" t="s">
        <v>366</v>
      </c>
      <c r="E8" s="155" t="s">
        <v>367</v>
      </c>
      <c r="F8" s="178"/>
      <c r="G8" s="1039" t="s">
        <v>5405</v>
      </c>
      <c r="H8" s="649" t="s">
        <v>5406</v>
      </c>
      <c r="I8" s="1040" t="s">
        <v>5395</v>
      </c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>
      <c r="A9" s="750" t="s">
        <v>5407</v>
      </c>
      <c r="B9" s="155" t="s">
        <v>216</v>
      </c>
      <c r="C9" s="171" t="s">
        <v>1328</v>
      </c>
      <c r="D9" s="750" t="s">
        <v>5407</v>
      </c>
      <c r="E9" s="155" t="s">
        <v>216</v>
      </c>
      <c r="F9" s="171" t="s">
        <v>1328</v>
      </c>
      <c r="G9" s="1039" t="s">
        <v>5408</v>
      </c>
      <c r="H9" s="649" t="s">
        <v>1308</v>
      </c>
      <c r="I9" s="1041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>
      <c r="A10" s="750" t="s">
        <v>5409</v>
      </c>
      <c r="B10" s="155" t="s">
        <v>5410</v>
      </c>
      <c r="C10" s="178"/>
      <c r="D10" s="750" t="s">
        <v>5409</v>
      </c>
      <c r="E10" s="155" t="s">
        <v>339</v>
      </c>
      <c r="F10" s="178"/>
      <c r="G10" s="1039" t="s">
        <v>5411</v>
      </c>
      <c r="H10" s="649" t="s">
        <v>5412</v>
      </c>
      <c r="I10" s="1040" t="s">
        <v>5395</v>
      </c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>
      <c r="A11" s="402" t="s">
        <v>5413</v>
      </c>
      <c r="B11" s="182" t="s">
        <v>338</v>
      </c>
      <c r="C11" s="410"/>
      <c r="D11" s="402" t="s">
        <v>5413</v>
      </c>
      <c r="E11" s="182" t="s">
        <v>338</v>
      </c>
      <c r="F11" s="410"/>
      <c r="G11" s="1039" t="s">
        <v>5414</v>
      </c>
      <c r="H11" s="649" t="s">
        <v>5415</v>
      </c>
      <c r="I11" s="1040" t="s">
        <v>5395</v>
      </c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>
      <c r="A12" s="155"/>
      <c r="B12" s="144"/>
      <c r="C12" s="144"/>
      <c r="D12" s="155"/>
      <c r="E12" s="144"/>
      <c r="F12" s="144"/>
      <c r="G12" s="1039" t="s">
        <v>5416</v>
      </c>
      <c r="H12" s="649" t="s">
        <v>216</v>
      </c>
      <c r="I12" s="1042" t="s">
        <v>1328</v>
      </c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>
      <c r="A13" s="144"/>
      <c r="B13" s="144"/>
      <c r="C13" s="144"/>
      <c r="D13" s="144"/>
      <c r="E13" s="144"/>
      <c r="F13" s="144"/>
      <c r="G13" s="1043" t="s">
        <v>364</v>
      </c>
      <c r="H13" s="1044" t="s">
        <v>365</v>
      </c>
      <c r="I13" s="1045" t="s">
        <v>5392</v>
      </c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>
      <c r="A14" s="144"/>
      <c r="B14" s="144"/>
      <c r="C14" s="144"/>
      <c r="D14" s="144"/>
      <c r="E14" s="144"/>
      <c r="F14" s="144"/>
      <c r="G14" s="144"/>
      <c r="H14" s="155" t="s">
        <v>5417</v>
      </c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25"/>
    <col customWidth="1" min="3" max="3" width="45.38"/>
    <col customWidth="1" min="7" max="7" width="19.13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>
      <c r="A2" s="144"/>
      <c r="B2" s="195" t="s">
        <v>5418</v>
      </c>
      <c r="J2" s="158"/>
      <c r="K2" s="195" t="s">
        <v>5419</v>
      </c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>
      <c r="A3" s="144"/>
      <c r="B3" s="195" t="s">
        <v>1736</v>
      </c>
      <c r="C3" s="195" t="s">
        <v>2858</v>
      </c>
      <c r="D3" s="195" t="s">
        <v>5420</v>
      </c>
      <c r="E3" s="195" t="s">
        <v>5421</v>
      </c>
      <c r="F3" s="195" t="s">
        <v>5422</v>
      </c>
      <c r="G3" s="195" t="s">
        <v>334</v>
      </c>
      <c r="H3" s="195" t="s">
        <v>5423</v>
      </c>
      <c r="I3" s="195" t="s">
        <v>5424</v>
      </c>
      <c r="J3" s="926" t="s">
        <v>5425</v>
      </c>
      <c r="K3" s="195" t="s">
        <v>1736</v>
      </c>
      <c r="L3" s="195" t="s">
        <v>5421</v>
      </c>
      <c r="M3" s="195" t="s">
        <v>5422</v>
      </c>
      <c r="N3" s="195" t="s">
        <v>334</v>
      </c>
      <c r="O3" s="195" t="s">
        <v>5423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>
      <c r="A4" s="144"/>
      <c r="B4" s="155" t="s">
        <v>5426</v>
      </c>
      <c r="C4" s="647" t="s">
        <v>5427</v>
      </c>
      <c r="D4" s="155">
        <v>5620.0</v>
      </c>
      <c r="E4" s="155" t="b">
        <v>1</v>
      </c>
      <c r="F4" s="155" t="s">
        <v>5428</v>
      </c>
      <c r="G4" s="1046">
        <v>45904.625</v>
      </c>
      <c r="H4" s="155"/>
      <c r="I4" s="155" t="b">
        <v>0</v>
      </c>
      <c r="J4" s="171"/>
      <c r="K4" s="155" t="s">
        <v>5429</v>
      </c>
      <c r="L4" s="155" t="b">
        <v>1</v>
      </c>
      <c r="M4" s="155" t="s">
        <v>5428</v>
      </c>
      <c r="N4" s="1047">
        <v>45882.625</v>
      </c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>
      <c r="A5" s="144"/>
      <c r="B5" s="155" t="s">
        <v>5430</v>
      </c>
      <c r="C5" s="186" t="s">
        <v>5431</v>
      </c>
      <c r="D5" s="155">
        <v>52000.0</v>
      </c>
      <c r="E5" s="155" t="b">
        <v>1</v>
      </c>
      <c r="F5" s="144"/>
      <c r="G5" s="155" t="s">
        <v>5432</v>
      </c>
      <c r="H5" s="144"/>
      <c r="I5" s="155" t="b">
        <v>0</v>
      </c>
      <c r="J5" s="178"/>
      <c r="K5" s="155" t="s">
        <v>5433</v>
      </c>
      <c r="L5" s="155" t="b">
        <v>1</v>
      </c>
      <c r="M5" s="155" t="s">
        <v>5428</v>
      </c>
      <c r="N5" s="1047">
        <v>45897.541666666664</v>
      </c>
      <c r="O5" s="144"/>
      <c r="P5" s="1048" t="s">
        <v>5434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>
      <c r="A6" s="144"/>
      <c r="B6" s="155" t="s">
        <v>5435</v>
      </c>
      <c r="C6" s="186" t="s">
        <v>5436</v>
      </c>
      <c r="D6" s="155">
        <v>4098.0</v>
      </c>
      <c r="E6" s="155" t="b">
        <v>1</v>
      </c>
      <c r="F6" s="155" t="s">
        <v>5437</v>
      </c>
      <c r="G6" s="155" t="s">
        <v>5438</v>
      </c>
      <c r="H6" s="144"/>
      <c r="I6" s="155" t="b">
        <v>0</v>
      </c>
      <c r="J6" s="178"/>
      <c r="K6" s="155" t="s">
        <v>5439</v>
      </c>
      <c r="L6" s="155" t="b">
        <v>1</v>
      </c>
      <c r="M6" s="155" t="s">
        <v>5428</v>
      </c>
      <c r="N6" s="1047">
        <v>45890.583333333336</v>
      </c>
      <c r="O6" s="144"/>
      <c r="P6" s="1049" t="s">
        <v>5440</v>
      </c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>
      <c r="A7" s="144"/>
      <c r="B7" s="155" t="s">
        <v>5441</v>
      </c>
      <c r="C7" s="186" t="s">
        <v>5442</v>
      </c>
      <c r="D7" s="155">
        <v>8034.0</v>
      </c>
      <c r="E7" s="155" t="b">
        <v>1</v>
      </c>
      <c r="F7" s="155" t="s">
        <v>5437</v>
      </c>
      <c r="G7" s="155" t="s">
        <v>5438</v>
      </c>
      <c r="H7" s="144"/>
      <c r="I7" s="155" t="b">
        <v>0</v>
      </c>
      <c r="J7" s="178"/>
      <c r="K7" s="155" t="s">
        <v>5443</v>
      </c>
      <c r="L7" s="155" t="b">
        <v>1</v>
      </c>
      <c r="M7" s="155" t="s">
        <v>5437</v>
      </c>
      <c r="N7" s="155" t="s">
        <v>5444</v>
      </c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>
      <c r="A8" s="144"/>
      <c r="B8" s="453" t="s">
        <v>5445</v>
      </c>
      <c r="C8" s="186" t="s">
        <v>5446</v>
      </c>
      <c r="D8" s="155">
        <v>14000.0</v>
      </c>
      <c r="E8" s="155" t="b">
        <v>1</v>
      </c>
      <c r="F8" s="155" t="s">
        <v>5428</v>
      </c>
      <c r="G8" s="155" t="s">
        <v>5447</v>
      </c>
      <c r="H8" s="1050"/>
      <c r="I8" s="155" t="b">
        <v>1</v>
      </c>
      <c r="J8" s="1051">
        <v>45887.0</v>
      </c>
      <c r="K8" s="1052" t="s">
        <v>5448</v>
      </c>
      <c r="L8" s="155" t="b">
        <v>1</v>
      </c>
      <c r="M8" s="155" t="s">
        <v>5428</v>
      </c>
      <c r="N8" s="1046">
        <v>45926.5</v>
      </c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>
      <c r="A9" s="144"/>
      <c r="B9" s="155" t="s">
        <v>5449</v>
      </c>
      <c r="C9" s="186" t="s">
        <v>5450</v>
      </c>
      <c r="D9" s="155">
        <v>30000.0</v>
      </c>
      <c r="E9" s="155" t="b">
        <v>1</v>
      </c>
      <c r="F9" s="144"/>
      <c r="G9" s="155" t="s">
        <v>5451</v>
      </c>
      <c r="H9" s="144"/>
      <c r="I9" s="155" t="b">
        <v>0</v>
      </c>
      <c r="J9" s="178"/>
      <c r="K9" s="206" t="s">
        <v>5452</v>
      </c>
      <c r="L9" s="155" t="b">
        <v>1</v>
      </c>
      <c r="M9" s="155" t="s">
        <v>5428</v>
      </c>
      <c r="N9" s="1046">
        <v>45911.645833333336</v>
      </c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>
      <c r="A10" s="144"/>
      <c r="B10" s="155" t="s">
        <v>5453</v>
      </c>
      <c r="C10" s="647" t="s">
        <v>5454</v>
      </c>
      <c r="D10" s="155">
        <v>4455.0</v>
      </c>
      <c r="E10" s="155" t="b">
        <v>1</v>
      </c>
      <c r="F10" s="155" t="s">
        <v>5437</v>
      </c>
      <c r="G10" s="155" t="s">
        <v>5438</v>
      </c>
      <c r="H10" s="144"/>
      <c r="I10" s="155" t="b">
        <v>0</v>
      </c>
      <c r="J10" s="178"/>
      <c r="K10" s="144"/>
      <c r="L10" s="155" t="b">
        <v>0</v>
      </c>
      <c r="M10" s="155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>
      <c r="A11" s="144"/>
      <c r="B11" s="155" t="s">
        <v>5455</v>
      </c>
      <c r="C11" s="186" t="s">
        <v>5456</v>
      </c>
      <c r="D11" s="155">
        <v>17000.0</v>
      </c>
      <c r="E11" s="155" t="b">
        <v>1</v>
      </c>
      <c r="F11" s="155" t="s">
        <v>5428</v>
      </c>
      <c r="G11" s="155" t="s">
        <v>5457</v>
      </c>
      <c r="H11" s="144"/>
      <c r="I11" s="155" t="b">
        <v>0</v>
      </c>
      <c r="J11" s="171"/>
      <c r="K11" s="144"/>
      <c r="L11" s="155" t="b">
        <v>0</v>
      </c>
      <c r="M11" s="155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>
      <c r="A12" s="144"/>
      <c r="B12" s="155" t="s">
        <v>5458</v>
      </c>
      <c r="C12" s="186" t="s">
        <v>5459</v>
      </c>
      <c r="D12" s="155">
        <v>4473.0</v>
      </c>
      <c r="E12" s="155" t="b">
        <v>1</v>
      </c>
      <c r="F12" s="155" t="s">
        <v>5428</v>
      </c>
      <c r="G12" s="1047">
        <v>45889.541666666664</v>
      </c>
      <c r="H12" s="144"/>
      <c r="I12" s="155" t="b">
        <v>0</v>
      </c>
      <c r="J12" s="178"/>
      <c r="K12" s="144"/>
      <c r="L12" s="155" t="b">
        <v>0</v>
      </c>
      <c r="M12" s="155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>
      <c r="A13" s="144"/>
      <c r="B13" s="155" t="s">
        <v>5460</v>
      </c>
      <c r="C13" s="186" t="s">
        <v>5461</v>
      </c>
      <c r="D13" s="155">
        <v>9837.0</v>
      </c>
      <c r="E13" s="155" t="b">
        <v>1</v>
      </c>
      <c r="F13" s="155" t="s">
        <v>5428</v>
      </c>
      <c r="G13" s="155" t="s">
        <v>5462</v>
      </c>
      <c r="H13" s="144"/>
      <c r="I13" s="155" t="b">
        <v>0</v>
      </c>
      <c r="J13" s="178"/>
      <c r="K13" s="144"/>
      <c r="L13" s="155" t="b">
        <v>0</v>
      </c>
      <c r="M13" s="155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>
      <c r="A14" s="144"/>
      <c r="B14" s="155" t="s">
        <v>5463</v>
      </c>
      <c r="C14" s="647" t="s">
        <v>5464</v>
      </c>
      <c r="D14" s="155">
        <v>17000.0</v>
      </c>
      <c r="E14" s="155" t="b">
        <v>1</v>
      </c>
      <c r="F14" s="155" t="s">
        <v>5428</v>
      </c>
      <c r="G14" s="1047">
        <v>45910.541666666664</v>
      </c>
      <c r="H14" s="144"/>
      <c r="I14" s="155" t="b">
        <v>0</v>
      </c>
      <c r="J14" s="178"/>
      <c r="K14" s="144"/>
      <c r="L14" s="155" t="b">
        <v>0</v>
      </c>
      <c r="M14" s="155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>
      <c r="A15" s="144"/>
      <c r="B15" s="155" t="s">
        <v>5465</v>
      </c>
      <c r="C15" s="186" t="s">
        <v>5466</v>
      </c>
      <c r="D15" s="155">
        <v>54000.0</v>
      </c>
      <c r="E15" s="155" t="b">
        <v>1</v>
      </c>
      <c r="F15" s="155" t="s">
        <v>5428</v>
      </c>
      <c r="G15" s="155" t="s">
        <v>5467</v>
      </c>
      <c r="H15" s="155"/>
      <c r="I15" s="155" t="b">
        <v>0</v>
      </c>
      <c r="J15" s="171"/>
      <c r="K15" s="155"/>
      <c r="L15" s="155" t="b">
        <v>0</v>
      </c>
      <c r="M15" s="155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>
      <c r="A16" s="144"/>
      <c r="B16" s="155" t="s">
        <v>5468</v>
      </c>
      <c r="C16" s="186" t="s">
        <v>5469</v>
      </c>
      <c r="D16" s="155">
        <v>4299.0</v>
      </c>
      <c r="E16" s="155" t="b">
        <v>1</v>
      </c>
      <c r="F16" s="155" t="s">
        <v>5428</v>
      </c>
      <c r="G16" s="1047">
        <v>45898.5</v>
      </c>
      <c r="H16" s="144"/>
      <c r="I16" s="155" t="b">
        <v>0</v>
      </c>
      <c r="J16" s="178"/>
      <c r="K16" s="144"/>
      <c r="L16" s="155" t="b">
        <v>0</v>
      </c>
      <c r="M16" s="155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>
      <c r="A17" s="144"/>
      <c r="B17" s="155" t="s">
        <v>5470</v>
      </c>
      <c r="C17" s="186" t="s">
        <v>5471</v>
      </c>
      <c r="D17" s="155">
        <v>8544.0</v>
      </c>
      <c r="E17" s="155" t="b">
        <v>1</v>
      </c>
      <c r="F17" s="155" t="s">
        <v>5428</v>
      </c>
      <c r="G17" s="1047">
        <v>45897.583333333336</v>
      </c>
      <c r="H17" s="144"/>
      <c r="I17" s="155" t="b">
        <v>0</v>
      </c>
      <c r="J17" s="178"/>
      <c r="K17" s="144"/>
      <c r="L17" s="155" t="b">
        <v>0</v>
      </c>
      <c r="M17" s="155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>
      <c r="A18" s="144"/>
      <c r="B18" s="155" t="s">
        <v>5472</v>
      </c>
      <c r="C18" s="186" t="s">
        <v>5473</v>
      </c>
      <c r="D18" s="155">
        <v>18000.0</v>
      </c>
      <c r="E18" s="155" t="b">
        <v>1</v>
      </c>
      <c r="F18" s="155" t="s">
        <v>5428</v>
      </c>
      <c r="G18" s="1047">
        <v>45876.708333333336</v>
      </c>
      <c r="H18" s="144"/>
      <c r="I18" s="155" t="b">
        <v>0</v>
      </c>
      <c r="J18" s="171"/>
      <c r="K18" s="144"/>
      <c r="L18" s="155" t="b">
        <v>0</v>
      </c>
      <c r="M18" s="155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>
      <c r="A19" s="144"/>
      <c r="B19" s="155" t="s">
        <v>5474</v>
      </c>
      <c r="C19" s="647" t="s">
        <v>5440</v>
      </c>
      <c r="D19" s="155">
        <v>18000.0</v>
      </c>
      <c r="E19" s="155" t="b">
        <v>1</v>
      </c>
      <c r="F19" s="155" t="s">
        <v>5428</v>
      </c>
      <c r="G19" s="155" t="s">
        <v>5475</v>
      </c>
      <c r="H19" s="144"/>
      <c r="I19" s="155" t="b">
        <v>0</v>
      </c>
      <c r="J19" s="171" t="s">
        <v>5476</v>
      </c>
      <c r="K19" s="144"/>
      <c r="L19" s="155" t="b">
        <v>0</v>
      </c>
      <c r="M19" s="155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>
      <c r="A20" s="144"/>
      <c r="B20" s="144"/>
      <c r="C20" s="144"/>
      <c r="D20" s="144"/>
      <c r="E20" s="144" t="b">
        <v>0</v>
      </c>
      <c r="F20" s="144"/>
      <c r="G20" s="144"/>
      <c r="H20" s="144"/>
      <c r="I20" s="155" t="b">
        <v>0</v>
      </c>
      <c r="J20" s="178"/>
      <c r="K20" s="144"/>
      <c r="L20" s="155" t="b">
        <v>0</v>
      </c>
      <c r="M20" s="155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>
      <c r="A21" s="144"/>
      <c r="B21" s="144"/>
      <c r="C21" s="144"/>
      <c r="D21" s="144"/>
      <c r="E21" s="144" t="b">
        <v>0</v>
      </c>
      <c r="F21" s="144"/>
      <c r="G21" s="144"/>
      <c r="H21" s="144"/>
      <c r="I21" s="155" t="b">
        <v>0</v>
      </c>
      <c r="J21" s="178"/>
      <c r="K21" s="144"/>
      <c r="L21" s="155" t="b">
        <v>0</v>
      </c>
      <c r="M21" s="155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>
      <c r="A22" s="144"/>
      <c r="B22" s="144"/>
      <c r="C22" s="144"/>
      <c r="D22" s="144"/>
      <c r="E22" s="144" t="b">
        <v>0</v>
      </c>
      <c r="F22" s="144"/>
      <c r="G22" s="144"/>
      <c r="H22" s="144"/>
      <c r="I22" s="155" t="b">
        <v>0</v>
      </c>
      <c r="J22" s="178"/>
      <c r="K22" s="144"/>
      <c r="L22" s="155" t="b">
        <v>0</v>
      </c>
      <c r="M22" s="155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</row>
  </sheetData>
  <mergeCells count="2">
    <mergeCell ref="B2:J2"/>
    <mergeCell ref="K2:O2"/>
  </mergeCells>
  <dataValidations>
    <dataValidation type="list" allowBlank="1" showErrorMessage="1" sqref="F4:F21 M4:M22">
      <formula1>"確認合作,婉拒"</formula1>
    </dataValidation>
  </dataValidations>
  <hyperlinks>
    <hyperlink r:id="rId1" ref="C4"/>
    <hyperlink r:id="rId2" ref="C5"/>
    <hyperlink r:id="rId3" ref="P5"/>
    <hyperlink r:id="rId4" ref="C6"/>
    <hyperlink r:id="rId5" ref="P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3" t="s">
        <v>18</v>
      </c>
    </row>
    <row r="2">
      <c r="A2" s="206" t="s">
        <v>5477</v>
      </c>
    </row>
    <row r="3">
      <c r="A3" s="206" t="s">
        <v>5478</v>
      </c>
    </row>
    <row r="4">
      <c r="A4" s="206" t="s">
        <v>5479</v>
      </c>
    </row>
    <row r="5">
      <c r="A5" s="206" t="s">
        <v>5480</v>
      </c>
    </row>
    <row r="6">
      <c r="A6" s="206" t="s">
        <v>5481</v>
      </c>
    </row>
    <row r="7">
      <c r="A7" s="206" t="s">
        <v>5482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7.38"/>
    <col customWidth="1" min="6" max="8" width="11.38"/>
    <col customWidth="1" min="10" max="10" width="21.25"/>
    <col customWidth="1" min="11" max="11" width="19.5"/>
    <col customWidth="1" min="12" max="12" width="8.88"/>
    <col customWidth="1" min="14" max="15" width="8.88"/>
    <col customWidth="1" min="18" max="19" width="8.88"/>
    <col customWidth="1" min="22" max="23" width="8.88"/>
    <col customWidth="1" min="25" max="25" width="8.88"/>
    <col customWidth="1" min="27" max="28" width="8.88"/>
  </cols>
  <sheetData>
    <row r="1">
      <c r="A1" s="1054" t="s">
        <v>5224</v>
      </c>
      <c r="B1" s="148"/>
      <c r="C1" s="148"/>
      <c r="D1" s="148"/>
      <c r="E1" s="148"/>
      <c r="F1" s="148"/>
      <c r="G1" s="211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</row>
    <row r="2">
      <c r="A2" s="175" t="s">
        <v>5230</v>
      </c>
      <c r="C2" s="195" t="s">
        <v>5231</v>
      </c>
      <c r="D2" s="195" t="s">
        <v>5232</v>
      </c>
      <c r="E2" s="195" t="s">
        <v>1373</v>
      </c>
      <c r="F2" s="195" t="s">
        <v>5233</v>
      </c>
      <c r="G2" s="926" t="s">
        <v>5234</v>
      </c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</row>
    <row r="3">
      <c r="A3" s="750" t="s">
        <v>167</v>
      </c>
      <c r="B3" s="155" t="s">
        <v>5235</v>
      </c>
      <c r="C3" s="155" t="s">
        <v>5236</v>
      </c>
      <c r="D3" s="155" t="s">
        <v>5237</v>
      </c>
      <c r="E3" s="155" t="s">
        <v>2997</v>
      </c>
      <c r="F3" s="155" t="b">
        <v>1</v>
      </c>
      <c r="G3" s="171" t="b">
        <v>0</v>
      </c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</row>
    <row r="4">
      <c r="A4" s="156"/>
      <c r="C4" s="155" t="s">
        <v>5243</v>
      </c>
      <c r="F4" s="155" t="b">
        <v>1</v>
      </c>
      <c r="G4" s="171" t="b">
        <v>0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</row>
    <row r="5">
      <c r="A5" s="156"/>
      <c r="C5" s="155" t="s">
        <v>5244</v>
      </c>
      <c r="F5" s="155" t="b">
        <v>1</v>
      </c>
      <c r="G5" s="171" t="b">
        <v>0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</row>
    <row r="6">
      <c r="A6" s="156"/>
      <c r="B6" s="155" t="s">
        <v>5245</v>
      </c>
      <c r="C6" s="155" t="s">
        <v>5236</v>
      </c>
      <c r="D6" s="155" t="s">
        <v>5246</v>
      </c>
      <c r="E6" s="155" t="s">
        <v>2916</v>
      </c>
      <c r="F6" s="155" t="b">
        <v>1</v>
      </c>
      <c r="G6" s="171" t="b">
        <v>0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</row>
    <row r="7">
      <c r="A7" s="156"/>
      <c r="B7" s="155" t="s">
        <v>5249</v>
      </c>
      <c r="C7" s="155" t="s">
        <v>5236</v>
      </c>
      <c r="D7" s="155" t="s">
        <v>5250</v>
      </c>
      <c r="E7" s="155" t="s">
        <v>5251</v>
      </c>
      <c r="F7" s="155" t="b">
        <v>1</v>
      </c>
      <c r="G7" s="171" t="b">
        <v>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</row>
    <row r="8">
      <c r="A8" s="156"/>
      <c r="B8" s="155" t="s">
        <v>5255</v>
      </c>
      <c r="C8" s="155" t="s">
        <v>5236</v>
      </c>
      <c r="D8" s="155" t="s">
        <v>5256</v>
      </c>
      <c r="E8" s="155" t="s">
        <v>2920</v>
      </c>
      <c r="F8" s="155" t="b">
        <v>1</v>
      </c>
      <c r="G8" s="171" t="b">
        <v>0</v>
      </c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</row>
    <row r="9">
      <c r="A9" s="156"/>
      <c r="C9" s="155" t="s">
        <v>3485</v>
      </c>
      <c r="F9" s="155" t="b">
        <v>1</v>
      </c>
      <c r="G9" s="171" t="b">
        <v>0</v>
      </c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</row>
    <row r="10">
      <c r="A10" s="156"/>
      <c r="C10" s="155" t="s">
        <v>5244</v>
      </c>
      <c r="F10" s="155" t="b">
        <v>1</v>
      </c>
      <c r="G10" s="171" t="b">
        <v>0</v>
      </c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</row>
    <row r="11">
      <c r="A11" s="750" t="s">
        <v>5259</v>
      </c>
      <c r="B11" s="155" t="s">
        <v>2326</v>
      </c>
      <c r="C11" s="155" t="s">
        <v>5244</v>
      </c>
      <c r="D11" s="155" t="s">
        <v>5260</v>
      </c>
      <c r="E11" s="155" t="s">
        <v>2922</v>
      </c>
      <c r="F11" s="155" t="b">
        <v>0</v>
      </c>
      <c r="G11" s="171" t="b">
        <v>1</v>
      </c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</row>
    <row r="12">
      <c r="A12" s="156"/>
      <c r="B12" s="155" t="s">
        <v>2327</v>
      </c>
      <c r="C12" s="155" t="s">
        <v>5263</v>
      </c>
      <c r="D12" s="155" t="s">
        <v>5264</v>
      </c>
      <c r="E12" s="155" t="s">
        <v>2924</v>
      </c>
      <c r="F12" s="155" t="b">
        <v>1</v>
      </c>
      <c r="G12" s="171" t="b">
        <v>0</v>
      </c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</row>
    <row r="13">
      <c r="A13" s="156"/>
      <c r="C13" s="155" t="s">
        <v>3485</v>
      </c>
      <c r="F13" s="155" t="b">
        <v>0</v>
      </c>
      <c r="G13" s="171" t="b">
        <v>1</v>
      </c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</row>
    <row r="14">
      <c r="A14" s="156"/>
      <c r="B14" s="155" t="s">
        <v>2328</v>
      </c>
      <c r="C14" s="155" t="s">
        <v>5236</v>
      </c>
      <c r="D14" s="155" t="s">
        <v>5267</v>
      </c>
      <c r="E14" s="155" t="s">
        <v>2926</v>
      </c>
      <c r="F14" s="155" t="b">
        <v>1</v>
      </c>
      <c r="G14" s="171" t="b">
        <v>0</v>
      </c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</row>
    <row r="15">
      <c r="A15" s="156"/>
      <c r="B15" s="155" t="s">
        <v>2329</v>
      </c>
      <c r="C15" s="155" t="s">
        <v>5236</v>
      </c>
      <c r="D15" s="155" t="s">
        <v>5269</v>
      </c>
      <c r="E15" s="155" t="s">
        <v>2928</v>
      </c>
      <c r="F15" s="155" t="b">
        <v>1</v>
      </c>
      <c r="G15" s="171" t="b">
        <v>0</v>
      </c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</row>
    <row r="16">
      <c r="A16" s="402" t="s">
        <v>5271</v>
      </c>
      <c r="B16" s="182" t="s">
        <v>2330</v>
      </c>
      <c r="C16" s="182" t="s">
        <v>5236</v>
      </c>
      <c r="D16" s="182" t="s">
        <v>5272</v>
      </c>
      <c r="E16" s="182" t="s">
        <v>5273</v>
      </c>
      <c r="F16" s="182" t="b">
        <v>1</v>
      </c>
      <c r="G16" s="403" t="b">
        <v>0</v>
      </c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</row>
    <row r="17">
      <c r="A17" s="1054" t="s">
        <v>5225</v>
      </c>
      <c r="B17" s="148"/>
      <c r="C17" s="148"/>
      <c r="D17" s="148"/>
      <c r="E17" s="148"/>
      <c r="F17" s="148"/>
      <c r="G17" s="211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</row>
    <row r="18">
      <c r="A18" s="175" t="s">
        <v>5230</v>
      </c>
      <c r="D18" s="195" t="s">
        <v>5232</v>
      </c>
      <c r="E18" s="195" t="s">
        <v>1373</v>
      </c>
      <c r="F18" s="195" t="s">
        <v>5233</v>
      </c>
      <c r="G18" s="926" t="s">
        <v>5234</v>
      </c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</row>
    <row r="19">
      <c r="A19" s="750" t="s">
        <v>167</v>
      </c>
      <c r="B19" s="155" t="s">
        <v>5235</v>
      </c>
      <c r="D19" s="155" t="s">
        <v>5238</v>
      </c>
      <c r="E19" s="155" t="s">
        <v>5483</v>
      </c>
      <c r="F19" s="155" t="b">
        <v>0</v>
      </c>
      <c r="G19" s="171" t="b">
        <v>1</v>
      </c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</row>
    <row r="20">
      <c r="A20" s="156"/>
      <c r="F20" s="155" t="b">
        <v>0</v>
      </c>
      <c r="G20" s="171" t="b">
        <v>1</v>
      </c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</row>
    <row r="21">
      <c r="A21" s="156"/>
      <c r="F21" s="155" t="b">
        <v>0</v>
      </c>
      <c r="G21" s="171" t="b">
        <v>1</v>
      </c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</row>
    <row r="22">
      <c r="A22" s="156"/>
      <c r="B22" s="155" t="s">
        <v>5245</v>
      </c>
      <c r="D22" s="155" t="s">
        <v>5247</v>
      </c>
      <c r="E22" s="155" t="s">
        <v>5484</v>
      </c>
      <c r="F22" s="155" t="b">
        <v>0</v>
      </c>
      <c r="G22" s="171" t="b">
        <v>1</v>
      </c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</row>
    <row r="23">
      <c r="A23" s="156"/>
      <c r="B23" s="155" t="s">
        <v>5252</v>
      </c>
      <c r="D23" s="155" t="s">
        <v>5253</v>
      </c>
      <c r="E23" s="155" t="s">
        <v>5254</v>
      </c>
      <c r="F23" s="155" t="b">
        <v>0</v>
      </c>
      <c r="G23" s="171" t="b">
        <v>1</v>
      </c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</row>
    <row r="24">
      <c r="A24" s="156"/>
      <c r="B24" s="155" t="s">
        <v>5255</v>
      </c>
      <c r="D24" s="155" t="s">
        <v>5257</v>
      </c>
      <c r="E24" s="155" t="s">
        <v>5258</v>
      </c>
      <c r="F24" s="155" t="b">
        <v>0</v>
      </c>
      <c r="G24" s="171" t="b">
        <v>1</v>
      </c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</row>
    <row r="25">
      <c r="A25" s="156"/>
      <c r="F25" s="155" t="b">
        <v>0</v>
      </c>
      <c r="G25" s="171" t="b">
        <v>1</v>
      </c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</row>
    <row r="26">
      <c r="A26" s="156"/>
      <c r="F26" s="155" t="b">
        <v>0</v>
      </c>
      <c r="G26" s="171" t="b">
        <v>1</v>
      </c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</row>
    <row r="27">
      <c r="A27" s="750" t="s">
        <v>5259</v>
      </c>
      <c r="B27" s="155" t="s">
        <v>5244</v>
      </c>
      <c r="D27" s="155" t="s">
        <v>5261</v>
      </c>
      <c r="E27" s="155" t="s">
        <v>5262</v>
      </c>
      <c r="F27" s="155" t="b">
        <v>0</v>
      </c>
      <c r="G27" s="171" t="b">
        <v>1</v>
      </c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</row>
    <row r="28">
      <c r="A28" s="156"/>
      <c r="B28" s="155" t="s">
        <v>5263</v>
      </c>
      <c r="D28" s="155" t="s">
        <v>5265</v>
      </c>
      <c r="E28" s="155" t="s">
        <v>5266</v>
      </c>
      <c r="F28" s="155" t="b">
        <v>0</v>
      </c>
      <c r="G28" s="171" t="b">
        <v>1</v>
      </c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</row>
    <row r="29">
      <c r="A29" s="156"/>
      <c r="B29" s="155" t="s">
        <v>3485</v>
      </c>
      <c r="G29" s="158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</row>
    <row r="30">
      <c r="A30" s="156"/>
      <c r="B30" s="155" t="s">
        <v>2328</v>
      </c>
      <c r="D30" s="155" t="s">
        <v>5268</v>
      </c>
      <c r="E30" s="155" t="s">
        <v>2938</v>
      </c>
      <c r="F30" s="155" t="b">
        <v>0</v>
      </c>
      <c r="G30" s="171" t="b">
        <v>1</v>
      </c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</row>
    <row r="31">
      <c r="A31" s="156"/>
      <c r="B31" s="155" t="s">
        <v>2329</v>
      </c>
      <c r="D31" s="155" t="s">
        <v>5270</v>
      </c>
      <c r="E31" s="155" t="s">
        <v>2939</v>
      </c>
      <c r="F31" s="155" t="b">
        <v>0</v>
      </c>
      <c r="G31" s="171" t="b">
        <v>1</v>
      </c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</row>
    <row r="32">
      <c r="A32" s="1054" t="s">
        <v>5226</v>
      </c>
      <c r="B32" s="148"/>
      <c r="C32" s="211"/>
      <c r="D32" s="1055" t="s">
        <v>5227</v>
      </c>
      <c r="E32" s="148"/>
      <c r="F32" s="148"/>
      <c r="G32" s="211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</row>
    <row r="33">
      <c r="A33" s="175" t="s">
        <v>332</v>
      </c>
      <c r="B33" s="195" t="s">
        <v>5233</v>
      </c>
      <c r="C33" s="926" t="s">
        <v>5234</v>
      </c>
      <c r="D33" s="195" t="s">
        <v>5232</v>
      </c>
      <c r="E33" s="195" t="s">
        <v>1373</v>
      </c>
      <c r="F33" s="195" t="s">
        <v>5233</v>
      </c>
      <c r="G33" s="926" t="s">
        <v>5234</v>
      </c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</row>
    <row r="34">
      <c r="A34" s="750" t="s">
        <v>348</v>
      </c>
      <c r="B34" s="155" t="b">
        <v>1</v>
      </c>
      <c r="C34" s="171" t="b">
        <v>1</v>
      </c>
      <c r="D34" s="155" t="s">
        <v>5240</v>
      </c>
      <c r="E34" s="155" t="s">
        <v>5241</v>
      </c>
      <c r="F34" s="155" t="b">
        <v>0</v>
      </c>
      <c r="G34" s="171" t="b">
        <v>1</v>
      </c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</row>
    <row r="35">
      <c r="A35" s="750" t="s">
        <v>1352</v>
      </c>
      <c r="B35" s="155" t="b">
        <v>1</v>
      </c>
      <c r="C35" s="171" t="b">
        <v>1</v>
      </c>
      <c r="D35" s="144"/>
      <c r="E35" s="144"/>
      <c r="F35" s="144"/>
      <c r="G35" s="178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</row>
    <row r="36">
      <c r="A36" s="750" t="s">
        <v>1350</v>
      </c>
      <c r="B36" s="155" t="b">
        <v>1</v>
      </c>
      <c r="C36" s="171" t="b">
        <v>1</v>
      </c>
      <c r="D36" s="144"/>
      <c r="E36" s="144"/>
      <c r="F36" s="144"/>
      <c r="G36" s="178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>
      <c r="A37" s="750" t="s">
        <v>352</v>
      </c>
      <c r="B37" s="155" t="b">
        <v>1</v>
      </c>
      <c r="C37" s="171" t="b">
        <v>1</v>
      </c>
      <c r="D37" s="144"/>
      <c r="E37" s="144"/>
      <c r="F37" s="144"/>
      <c r="G37" s="178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>
      <c r="A38" s="1054" t="s">
        <v>5228</v>
      </c>
      <c r="B38" s="148"/>
      <c r="C38" s="211"/>
      <c r="D38" s="1055" t="s">
        <v>1309</v>
      </c>
      <c r="E38" s="211"/>
      <c r="F38" s="1055" t="s">
        <v>5229</v>
      </c>
      <c r="G38" s="148"/>
      <c r="H38" s="211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>
      <c r="A39" s="175" t="s">
        <v>5232</v>
      </c>
      <c r="B39" s="195" t="s">
        <v>1373</v>
      </c>
      <c r="C39" s="926" t="s">
        <v>5234</v>
      </c>
      <c r="D39" s="195" t="s">
        <v>5232</v>
      </c>
      <c r="E39" s="926" t="s">
        <v>5234</v>
      </c>
      <c r="F39" s="195" t="s">
        <v>5232</v>
      </c>
      <c r="G39" s="195" t="s">
        <v>5233</v>
      </c>
      <c r="H39" s="926" t="s">
        <v>5234</v>
      </c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>
      <c r="A40" s="750" t="s">
        <v>5240</v>
      </c>
      <c r="B40" s="155" t="s">
        <v>5242</v>
      </c>
      <c r="C40" s="171" t="b">
        <v>1</v>
      </c>
      <c r="D40" s="155" t="s">
        <v>5485</v>
      </c>
      <c r="E40" s="171" t="b">
        <v>1</v>
      </c>
      <c r="F40" s="927" t="s">
        <v>2885</v>
      </c>
      <c r="G40" s="155" t="b">
        <v>1</v>
      </c>
      <c r="H40" s="171" t="b">
        <v>1</v>
      </c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</row>
    <row r="41">
      <c r="A41" s="928"/>
      <c r="B41" s="144"/>
      <c r="C41" s="178"/>
      <c r="D41" s="155" t="s">
        <v>2408</v>
      </c>
      <c r="E41" s="171" t="b">
        <v>1</v>
      </c>
      <c r="F41" s="927" t="s">
        <v>2913</v>
      </c>
      <c r="G41" s="155" t="b">
        <v>1</v>
      </c>
      <c r="H41" s="171" t="b">
        <v>1</v>
      </c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  <row r="42">
      <c r="A42" s="928"/>
      <c r="B42" s="144"/>
      <c r="C42" s="178"/>
      <c r="D42" s="155" t="s">
        <v>5486</v>
      </c>
      <c r="E42" s="171" t="b">
        <v>1</v>
      </c>
      <c r="F42" s="927" t="s">
        <v>2940</v>
      </c>
      <c r="G42" s="155" t="b">
        <v>1</v>
      </c>
      <c r="H42" s="171" t="b">
        <v>1</v>
      </c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</row>
    <row r="43">
      <c r="A43" s="928"/>
      <c r="B43" s="144"/>
      <c r="C43" s="178"/>
      <c r="D43" s="155" t="s">
        <v>2478</v>
      </c>
      <c r="E43" s="171" t="b">
        <v>1</v>
      </c>
      <c r="F43" s="927" t="s">
        <v>2968</v>
      </c>
      <c r="G43" s="155" t="b">
        <v>1</v>
      </c>
      <c r="H43" s="171" t="b">
        <v>1</v>
      </c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</row>
    <row r="44">
      <c r="A44" s="928"/>
      <c r="B44" s="144"/>
      <c r="C44" s="178"/>
      <c r="D44" s="155" t="s">
        <v>2512</v>
      </c>
      <c r="E44" s="171" t="b">
        <v>1</v>
      </c>
      <c r="F44" s="927" t="s">
        <v>2996</v>
      </c>
      <c r="G44" s="155" t="b">
        <v>1</v>
      </c>
      <c r="H44" s="171" t="b">
        <v>1</v>
      </c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>
      <c r="A45" s="928"/>
      <c r="B45" s="144"/>
      <c r="C45" s="178"/>
      <c r="D45" s="155" t="s">
        <v>1994</v>
      </c>
      <c r="E45" s="171" t="b">
        <v>1</v>
      </c>
      <c r="F45" s="929" t="s">
        <v>3023</v>
      </c>
      <c r="G45" s="155" t="b">
        <v>1</v>
      </c>
      <c r="H45" s="171" t="b">
        <v>1</v>
      </c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>
      <c r="A46" s="928"/>
      <c r="B46" s="144"/>
      <c r="C46" s="178"/>
      <c r="D46" s="155" t="s">
        <v>268</v>
      </c>
      <c r="E46" s="171" t="b">
        <v>1</v>
      </c>
      <c r="F46" s="927" t="s">
        <v>3050</v>
      </c>
      <c r="G46" s="155" t="b">
        <v>1</v>
      </c>
      <c r="H46" s="171" t="b">
        <v>1</v>
      </c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  <row r="47">
      <c r="A47" s="928"/>
      <c r="B47" s="144"/>
      <c r="C47" s="178"/>
      <c r="D47" s="144"/>
      <c r="E47" s="178"/>
      <c r="F47" s="927" t="s">
        <v>3078</v>
      </c>
      <c r="G47" s="155" t="b">
        <v>1</v>
      </c>
      <c r="H47" s="171" t="b">
        <v>1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</row>
    <row r="48">
      <c r="A48" s="928"/>
      <c r="B48" s="144"/>
      <c r="C48" s="178"/>
      <c r="D48" s="144"/>
      <c r="E48" s="178"/>
      <c r="F48" s="927" t="s">
        <v>3106</v>
      </c>
      <c r="G48" s="155" t="b">
        <v>1</v>
      </c>
      <c r="H48" s="171" t="b">
        <v>1</v>
      </c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</row>
    <row r="49">
      <c r="A49" s="928"/>
      <c r="B49" s="144"/>
      <c r="C49" s="178"/>
      <c r="D49" s="144"/>
      <c r="E49" s="178"/>
      <c r="F49" s="927" t="s">
        <v>3134</v>
      </c>
      <c r="G49" s="155" t="b">
        <v>1</v>
      </c>
      <c r="H49" s="171" t="b">
        <v>1</v>
      </c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</row>
    <row r="50">
      <c r="A50" s="928"/>
      <c r="B50" s="144"/>
      <c r="C50" s="178"/>
      <c r="D50" s="144"/>
      <c r="E50" s="178"/>
      <c r="F50" s="927" t="s">
        <v>2010</v>
      </c>
      <c r="G50" s="155" t="b">
        <v>1</v>
      </c>
      <c r="H50" s="171" t="b">
        <v>1</v>
      </c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>
      <c r="A51" s="928"/>
      <c r="B51" s="144"/>
      <c r="C51" s="178"/>
      <c r="D51" s="144"/>
      <c r="E51" s="178"/>
      <c r="F51" s="927" t="s">
        <v>2050</v>
      </c>
      <c r="G51" s="155" t="b">
        <v>1</v>
      </c>
      <c r="H51" s="171" t="b">
        <v>1</v>
      </c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</row>
    <row r="52">
      <c r="A52" s="928"/>
      <c r="B52" s="144"/>
      <c r="C52" s="144"/>
      <c r="D52" s="928"/>
      <c r="E52" s="144"/>
      <c r="F52" s="927" t="s">
        <v>3213</v>
      </c>
      <c r="G52" s="155" t="b">
        <v>1</v>
      </c>
      <c r="H52" s="171" t="b">
        <v>1</v>
      </c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</row>
    <row r="53">
      <c r="A53" s="930"/>
      <c r="B53" s="408"/>
      <c r="C53" s="408"/>
      <c r="D53" s="930"/>
      <c r="E53" s="408"/>
      <c r="F53" s="931" t="s">
        <v>3240</v>
      </c>
      <c r="G53" s="182" t="b">
        <v>1</v>
      </c>
      <c r="H53" s="403" t="b">
        <v>1</v>
      </c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</row>
  </sheetData>
  <mergeCells count="39">
    <mergeCell ref="A1:G1"/>
    <mergeCell ref="A2:B2"/>
    <mergeCell ref="A3:A10"/>
    <mergeCell ref="B3:B5"/>
    <mergeCell ref="D3:D5"/>
    <mergeCell ref="E3:E5"/>
    <mergeCell ref="B8:B10"/>
    <mergeCell ref="A11:A15"/>
    <mergeCell ref="A19:A26"/>
    <mergeCell ref="A27:A31"/>
    <mergeCell ref="D8:D10"/>
    <mergeCell ref="E8:E10"/>
    <mergeCell ref="B12:B13"/>
    <mergeCell ref="D12:D13"/>
    <mergeCell ref="E12:E13"/>
    <mergeCell ref="A17:G17"/>
    <mergeCell ref="A18:C18"/>
    <mergeCell ref="B19:C21"/>
    <mergeCell ref="D19:D21"/>
    <mergeCell ref="E19:E21"/>
    <mergeCell ref="B22:C22"/>
    <mergeCell ref="B23:C23"/>
    <mergeCell ref="D24:D26"/>
    <mergeCell ref="E24:E26"/>
    <mergeCell ref="B29:C29"/>
    <mergeCell ref="B30:C30"/>
    <mergeCell ref="B31:C31"/>
    <mergeCell ref="A32:C32"/>
    <mergeCell ref="D32:G32"/>
    <mergeCell ref="A38:C38"/>
    <mergeCell ref="D38:E38"/>
    <mergeCell ref="F38:H38"/>
    <mergeCell ref="B24:C26"/>
    <mergeCell ref="B27:C27"/>
    <mergeCell ref="B28:C28"/>
    <mergeCell ref="D28:D29"/>
    <mergeCell ref="E28:E29"/>
    <mergeCell ref="F28:F29"/>
    <mergeCell ref="G28:G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