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MaxCapacity" sheetId="4" r:id="rId1"/>
    <sheet name="MaxBuildRate" sheetId="5" r:id="rId2"/>
  </sheets>
  <calcPr calcId="152511"/>
</workbook>
</file>

<file path=xl/calcChain.xml><?xml version="1.0" encoding="utf-8"?>
<calcChain xmlns="http://schemas.openxmlformats.org/spreadsheetml/2006/main">
  <c r="N45" i="4" l="1"/>
  <c r="M45" i="4"/>
  <c r="L45" i="4"/>
  <c r="K45" i="4"/>
  <c r="J45" i="4"/>
  <c r="I45" i="4"/>
  <c r="H45" i="4"/>
  <c r="G45" i="4"/>
  <c r="N44" i="4"/>
  <c r="M44" i="4"/>
  <c r="L44" i="4"/>
  <c r="K44" i="4"/>
  <c r="J44" i="4"/>
  <c r="I44" i="4"/>
  <c r="H44" i="4"/>
  <c r="G44" i="4"/>
  <c r="N43" i="4"/>
  <c r="M43" i="4"/>
  <c r="L43" i="4"/>
  <c r="K43" i="4"/>
  <c r="J43" i="4"/>
  <c r="I43" i="4"/>
  <c r="H43" i="4"/>
  <c r="G43" i="4"/>
  <c r="F43" i="4"/>
  <c r="N42" i="4"/>
  <c r="M42" i="4"/>
  <c r="L42" i="4"/>
  <c r="K42" i="4"/>
  <c r="J42" i="4"/>
  <c r="I42" i="4"/>
  <c r="H42" i="4"/>
  <c r="G42" i="4"/>
  <c r="F42" i="4"/>
  <c r="N41" i="4"/>
  <c r="M41" i="4"/>
  <c r="L41" i="4"/>
  <c r="K41" i="4"/>
  <c r="J41" i="4"/>
  <c r="I41" i="4"/>
  <c r="H41" i="4"/>
  <c r="G41" i="4"/>
  <c r="F41" i="4"/>
  <c r="N40" i="4"/>
  <c r="M40" i="4"/>
  <c r="L40" i="4"/>
  <c r="K40" i="4"/>
  <c r="J40" i="4"/>
  <c r="I40" i="4"/>
  <c r="H40" i="4"/>
  <c r="G40" i="4"/>
  <c r="F40" i="4"/>
  <c r="N39" i="4"/>
  <c r="M39" i="4"/>
  <c r="L39" i="4"/>
  <c r="K39" i="4"/>
  <c r="J39" i="4"/>
  <c r="I39" i="4"/>
  <c r="H39" i="4"/>
  <c r="G39" i="4"/>
  <c r="F39" i="4"/>
  <c r="F38" i="4"/>
  <c r="G38" i="4" s="1"/>
  <c r="H38" i="4" s="1"/>
  <c r="I38" i="4" s="1"/>
  <c r="J38" i="4" s="1"/>
  <c r="K38" i="4" s="1"/>
  <c r="L38" i="4" s="1"/>
  <c r="M38" i="4" s="1"/>
  <c r="N38" i="4" s="1"/>
  <c r="F24" i="4" l="1"/>
  <c r="G24" i="4"/>
  <c r="H24" i="4" s="1"/>
  <c r="I24" i="4" s="1"/>
  <c r="J24" i="4" s="1"/>
  <c r="K24" i="4" s="1"/>
  <c r="L24" i="4" s="1"/>
  <c r="M24" i="4" s="1"/>
  <c r="N24" i="4" s="1"/>
  <c r="F25" i="4"/>
  <c r="G25" i="4" s="1"/>
  <c r="H25" i="4" s="1"/>
  <c r="I25" i="4" s="1"/>
  <c r="J25" i="4" s="1"/>
  <c r="K25" i="4" s="1"/>
  <c r="L25" i="4" s="1"/>
  <c r="M25" i="4" s="1"/>
  <c r="N25" i="4" s="1"/>
  <c r="E27" i="4"/>
  <c r="F27" i="4" s="1"/>
  <c r="G27" i="4" s="1"/>
  <c r="H27" i="4" s="1"/>
  <c r="I27" i="4" s="1"/>
  <c r="J27" i="4" s="1"/>
  <c r="K27" i="4" s="1"/>
  <c r="L27" i="4" s="1"/>
  <c r="M27" i="4" s="1"/>
  <c r="N27" i="4" s="1"/>
  <c r="E28" i="4"/>
  <c r="F28" i="4"/>
  <c r="G28" i="4" s="1"/>
  <c r="H28" i="4" s="1"/>
  <c r="I28" i="4" s="1"/>
  <c r="J28" i="4" s="1"/>
  <c r="K28" i="4" s="1"/>
  <c r="L28" i="4" s="1"/>
  <c r="M28" i="4" s="1"/>
  <c r="N28" i="4" s="1"/>
  <c r="E29" i="4"/>
  <c r="F29" i="4" s="1"/>
  <c r="G29" i="4" s="1"/>
  <c r="H29" i="4" s="1"/>
  <c r="I29" i="4" s="1"/>
  <c r="J29" i="4" s="1"/>
  <c r="K29" i="4" s="1"/>
  <c r="L29" i="4" s="1"/>
  <c r="M29" i="4" s="1"/>
  <c r="N29" i="4" s="1"/>
  <c r="E30" i="4"/>
  <c r="F30" i="4"/>
  <c r="G30" i="4" s="1"/>
  <c r="H30" i="4" s="1"/>
  <c r="I30" i="4" s="1"/>
  <c r="J30" i="4" s="1"/>
  <c r="K30" i="4" s="1"/>
  <c r="L30" i="4" s="1"/>
  <c r="M30" i="4" s="1"/>
  <c r="N30" i="4" s="1"/>
  <c r="E31" i="4"/>
  <c r="F31" i="4" s="1"/>
  <c r="G31" i="4" s="1"/>
  <c r="H31" i="4" s="1"/>
  <c r="I31" i="4" s="1"/>
  <c r="J31" i="4" s="1"/>
  <c r="K31" i="4" s="1"/>
  <c r="L31" i="4" s="1"/>
  <c r="M31" i="4" s="1"/>
  <c r="N31" i="4" s="1"/>
  <c r="E32" i="4"/>
  <c r="F32" i="4"/>
  <c r="G32" i="4" s="1"/>
  <c r="H32" i="4" s="1"/>
  <c r="I32" i="4" s="1"/>
  <c r="J32" i="4" s="1"/>
  <c r="K32" i="4" s="1"/>
  <c r="L32" i="4" s="1"/>
  <c r="M32" i="4" s="1"/>
  <c r="N32" i="4" s="1"/>
  <c r="E33" i="4"/>
  <c r="F33" i="4" s="1"/>
  <c r="G33" i="4" s="1"/>
  <c r="H33" i="4" s="1"/>
  <c r="I33" i="4" s="1"/>
  <c r="J33" i="4" s="1"/>
  <c r="K33" i="4" s="1"/>
  <c r="L33" i="4" s="1"/>
  <c r="M33" i="4" s="1"/>
  <c r="N33" i="4" s="1"/>
  <c r="F26" i="4"/>
  <c r="G26" i="4" s="1"/>
  <c r="H26" i="4" s="1"/>
  <c r="I26" i="4" s="1"/>
  <c r="J26" i="4" s="1"/>
  <c r="K26" i="4" s="1"/>
  <c r="L26" i="4" s="1"/>
  <c r="M26" i="4" s="1"/>
  <c r="N26" i="4" s="1"/>
  <c r="I2" i="5" l="1"/>
  <c r="J2" i="5"/>
  <c r="K2" i="5"/>
  <c r="L2" i="5"/>
  <c r="M2" i="5"/>
  <c r="N2" i="5"/>
  <c r="I3" i="5"/>
  <c r="J3" i="5"/>
  <c r="K3" i="5"/>
  <c r="L3" i="5"/>
  <c r="M3" i="5"/>
  <c r="N3" i="5"/>
  <c r="I4" i="5"/>
  <c r="J4" i="5"/>
  <c r="K4" i="5"/>
  <c r="L4" i="5"/>
  <c r="M4" i="5"/>
  <c r="N4" i="5"/>
  <c r="I5" i="5"/>
  <c r="J5" i="5"/>
  <c r="K5" i="5"/>
  <c r="L5" i="5"/>
  <c r="M5" i="5"/>
  <c r="N5" i="5"/>
  <c r="I6" i="5"/>
  <c r="J6" i="5"/>
  <c r="K6" i="5"/>
  <c r="L6" i="5"/>
  <c r="M6" i="5"/>
  <c r="N6" i="5"/>
  <c r="I7" i="5"/>
  <c r="J7" i="5"/>
  <c r="K7" i="5"/>
  <c r="L7" i="5"/>
  <c r="M7" i="5"/>
  <c r="N7" i="5"/>
  <c r="I8" i="5"/>
  <c r="J8" i="5"/>
  <c r="K8" i="5"/>
  <c r="L8" i="5"/>
  <c r="M8" i="5"/>
  <c r="N8" i="5"/>
  <c r="I9" i="5"/>
  <c r="J9" i="5"/>
  <c r="K9" i="5"/>
  <c r="L9" i="5"/>
  <c r="M9" i="5"/>
  <c r="N9" i="5"/>
  <c r="I10" i="5"/>
  <c r="J10" i="5"/>
  <c r="K10" i="5"/>
  <c r="L10" i="5"/>
  <c r="M10" i="5"/>
  <c r="N10" i="5"/>
  <c r="I11" i="5"/>
  <c r="J11" i="5"/>
  <c r="K11" i="5"/>
  <c r="L11" i="5"/>
  <c r="M11" i="5"/>
  <c r="N11" i="5"/>
  <c r="I12" i="5"/>
  <c r="J12" i="5"/>
  <c r="K12" i="5"/>
  <c r="L12" i="5"/>
  <c r="M12" i="5"/>
  <c r="N12" i="5"/>
  <c r="I13" i="5"/>
  <c r="J13" i="5"/>
  <c r="K13" i="5"/>
  <c r="L13" i="5"/>
  <c r="M13" i="5"/>
  <c r="N13" i="5"/>
  <c r="I14" i="5"/>
  <c r="J14" i="5"/>
  <c r="K14" i="5"/>
  <c r="L14" i="5"/>
  <c r="M14" i="5"/>
  <c r="N14" i="5"/>
  <c r="I15" i="5"/>
  <c r="J15" i="5"/>
  <c r="K15" i="5"/>
  <c r="L15" i="5"/>
  <c r="M15" i="5"/>
  <c r="N15" i="5"/>
  <c r="I16" i="5"/>
  <c r="J16" i="5"/>
  <c r="K16" i="5"/>
  <c r="L16" i="5"/>
  <c r="M16" i="5"/>
  <c r="N16" i="5"/>
  <c r="I17" i="5"/>
  <c r="J17" i="5"/>
  <c r="K17" i="5"/>
  <c r="L17" i="5"/>
  <c r="M17" i="5"/>
  <c r="N17" i="5"/>
  <c r="I18" i="5"/>
  <c r="J18" i="5"/>
  <c r="K18" i="5"/>
  <c r="L18" i="5"/>
  <c r="M18" i="5"/>
  <c r="N18" i="5"/>
  <c r="I19" i="5"/>
  <c r="J19" i="5"/>
  <c r="K19" i="5"/>
  <c r="L19" i="5"/>
  <c r="M19" i="5"/>
  <c r="N19" i="5"/>
  <c r="I20" i="5"/>
  <c r="J20" i="5"/>
  <c r="K20" i="5"/>
  <c r="L20" i="5"/>
  <c r="M20" i="5"/>
  <c r="N20" i="5"/>
  <c r="I21" i="5"/>
  <c r="J21" i="5"/>
  <c r="K21" i="5"/>
  <c r="L21" i="5"/>
  <c r="M21" i="5"/>
  <c r="N21" i="5"/>
  <c r="I22" i="5"/>
  <c r="J22" i="5"/>
  <c r="K22" i="5"/>
  <c r="L22" i="5"/>
  <c r="M22" i="5"/>
  <c r="N22" i="5"/>
  <c r="I23" i="5"/>
  <c r="J23" i="5"/>
  <c r="K23" i="5"/>
  <c r="L23" i="5"/>
  <c r="M23" i="5"/>
  <c r="N23" i="5"/>
  <c r="I24" i="5"/>
  <c r="J24" i="5"/>
  <c r="K24" i="5"/>
  <c r="L24" i="5"/>
  <c r="M24" i="5"/>
  <c r="N24" i="5"/>
  <c r="I25" i="5"/>
  <c r="J25" i="5"/>
  <c r="K25" i="5"/>
  <c r="L25" i="5"/>
  <c r="M25" i="5"/>
  <c r="N25" i="5"/>
  <c r="I26" i="5"/>
  <c r="J26" i="5"/>
  <c r="K26" i="5"/>
  <c r="L26" i="5"/>
  <c r="M26" i="5"/>
  <c r="N26" i="5"/>
  <c r="I27" i="5"/>
  <c r="J27" i="5"/>
  <c r="K27" i="5"/>
  <c r="L27" i="5"/>
  <c r="M27" i="5"/>
  <c r="N27" i="5"/>
  <c r="I28" i="5"/>
  <c r="J28" i="5"/>
  <c r="K28" i="5"/>
  <c r="L28" i="5"/>
  <c r="M28" i="5"/>
  <c r="N28" i="5"/>
  <c r="I29" i="5"/>
  <c r="J29" i="5"/>
  <c r="K29" i="5"/>
  <c r="L29" i="5"/>
  <c r="M29" i="5"/>
  <c r="N29" i="5"/>
  <c r="I30" i="5"/>
  <c r="J30" i="5"/>
  <c r="K30" i="5"/>
  <c r="L30" i="5"/>
  <c r="M30" i="5"/>
  <c r="N30" i="5"/>
  <c r="I31" i="5"/>
  <c r="J31" i="5"/>
  <c r="K31" i="5"/>
  <c r="L31" i="5"/>
  <c r="M31" i="5"/>
  <c r="N31" i="5"/>
  <c r="I32" i="5"/>
  <c r="J32" i="5"/>
  <c r="K32" i="5"/>
  <c r="L32" i="5"/>
  <c r="M32" i="5"/>
  <c r="N32" i="5"/>
  <c r="I33" i="5"/>
  <c r="J33" i="5"/>
  <c r="K33" i="5"/>
  <c r="L33" i="5"/>
  <c r="M33" i="5"/>
  <c r="N33" i="5"/>
  <c r="I34" i="5"/>
  <c r="J34" i="5"/>
  <c r="K34" i="5"/>
  <c r="L34" i="5"/>
  <c r="M34" i="5"/>
  <c r="N34" i="5"/>
  <c r="I35" i="5"/>
  <c r="J35" i="5"/>
  <c r="K35" i="5"/>
  <c r="L35" i="5"/>
  <c r="M35" i="5"/>
  <c r="N35" i="5"/>
  <c r="I36" i="5"/>
  <c r="J36" i="5"/>
  <c r="K36" i="5"/>
  <c r="L36" i="5"/>
  <c r="M36" i="5"/>
  <c r="N36" i="5"/>
  <c r="I37" i="5"/>
  <c r="J37" i="5"/>
  <c r="K37" i="5"/>
  <c r="L37" i="5"/>
  <c r="M37" i="5"/>
  <c r="N37" i="5"/>
  <c r="I38" i="5"/>
  <c r="J38" i="5"/>
  <c r="K38" i="5"/>
  <c r="L38" i="5"/>
  <c r="M38" i="5"/>
  <c r="N38" i="5"/>
  <c r="I39" i="5"/>
  <c r="J39" i="5"/>
  <c r="K39" i="5"/>
  <c r="L39" i="5"/>
  <c r="M39" i="5"/>
  <c r="N39" i="5"/>
  <c r="I40" i="5"/>
  <c r="J40" i="5"/>
  <c r="K40" i="5"/>
  <c r="L40" i="5"/>
  <c r="M40" i="5"/>
  <c r="N40" i="5"/>
  <c r="I41" i="5"/>
  <c r="J41" i="5"/>
  <c r="K41" i="5"/>
  <c r="L41" i="5"/>
  <c r="M41" i="5"/>
  <c r="N41" i="5"/>
  <c r="I42" i="5"/>
  <c r="J42" i="5"/>
  <c r="K42" i="5"/>
  <c r="L42" i="5"/>
  <c r="M42" i="5"/>
  <c r="N42" i="5"/>
  <c r="I43" i="5"/>
  <c r="J43" i="5"/>
  <c r="K43" i="5"/>
  <c r="L43" i="5"/>
  <c r="M43" i="5"/>
  <c r="N43" i="5"/>
  <c r="I44" i="5"/>
  <c r="J44" i="5"/>
  <c r="K44" i="5"/>
  <c r="L44" i="5"/>
  <c r="M44" i="5"/>
  <c r="N44" i="5"/>
  <c r="I45" i="5"/>
  <c r="J45" i="5"/>
  <c r="K45" i="5"/>
  <c r="L45" i="5"/>
  <c r="M45" i="5"/>
  <c r="N45" i="5"/>
  <c r="I46" i="5"/>
  <c r="J46" i="5"/>
  <c r="K46" i="5"/>
  <c r="L46" i="5"/>
  <c r="M46" i="5"/>
  <c r="N46" i="5"/>
  <c r="I47" i="5"/>
  <c r="J47" i="5"/>
  <c r="K47" i="5"/>
  <c r="L47" i="5"/>
  <c r="M47" i="5"/>
  <c r="N47" i="5"/>
  <c r="I48" i="5"/>
  <c r="J48" i="5"/>
  <c r="K48" i="5"/>
  <c r="L48" i="5"/>
  <c r="M48" i="5"/>
  <c r="N48" i="5"/>
  <c r="I49" i="5"/>
  <c r="J49" i="5"/>
  <c r="K49" i="5"/>
  <c r="L49" i="5"/>
  <c r="M49" i="5"/>
  <c r="N49" i="5"/>
  <c r="I50" i="5"/>
  <c r="J50" i="5"/>
  <c r="K50" i="5"/>
  <c r="L50" i="5"/>
  <c r="M50" i="5"/>
  <c r="N50" i="5"/>
  <c r="I51" i="5"/>
  <c r="J51" i="5"/>
  <c r="K51" i="5"/>
  <c r="L51" i="5"/>
  <c r="M51" i="5"/>
  <c r="N51" i="5"/>
  <c r="I52" i="5"/>
  <c r="J52" i="5"/>
  <c r="K52" i="5"/>
  <c r="L52" i="5"/>
  <c r="M52" i="5"/>
  <c r="N52" i="5"/>
  <c r="F49" i="4"/>
  <c r="G49" i="4"/>
  <c r="H49" i="4" s="1"/>
  <c r="I49" i="4" s="1"/>
  <c r="J49" i="4" s="1"/>
  <c r="K49" i="4" s="1"/>
  <c r="L49" i="4" s="1"/>
  <c r="M49" i="4" s="1"/>
  <c r="N49" i="4" s="1"/>
  <c r="F36" i="4"/>
  <c r="G36" i="4"/>
  <c r="H36" i="4" s="1"/>
  <c r="I36" i="4" s="1"/>
  <c r="J36" i="4" s="1"/>
  <c r="K36" i="4" s="1"/>
  <c r="L36" i="4" s="1"/>
  <c r="M36" i="4" s="1"/>
  <c r="N36" i="4" s="1"/>
  <c r="F20" i="4"/>
  <c r="G20" i="4"/>
  <c r="H20" i="4" s="1"/>
  <c r="I20" i="4" s="1"/>
  <c r="J20" i="4" s="1"/>
  <c r="K20" i="4" s="1"/>
  <c r="L20" i="4" s="1"/>
  <c r="M20" i="4" s="1"/>
  <c r="N20" i="4" s="1"/>
  <c r="G5" i="4"/>
  <c r="H5" i="4"/>
  <c r="I5" i="4"/>
  <c r="J5" i="4"/>
  <c r="K5" i="4"/>
  <c r="L5" i="4"/>
  <c r="M5" i="4"/>
  <c r="N5" i="4"/>
  <c r="G6" i="4"/>
  <c r="H6" i="4"/>
  <c r="I6" i="4"/>
  <c r="J6" i="4"/>
  <c r="K6" i="4"/>
  <c r="L6" i="4"/>
  <c r="M6" i="4"/>
  <c r="N6" i="4"/>
  <c r="G7" i="4"/>
  <c r="H7" i="4"/>
  <c r="I7" i="4"/>
  <c r="J7" i="4"/>
  <c r="K7" i="4"/>
  <c r="L7" i="4"/>
  <c r="M7" i="4"/>
  <c r="N7" i="4"/>
  <c r="G8" i="4"/>
  <c r="H8" i="4"/>
  <c r="I8" i="4"/>
  <c r="J8" i="4"/>
  <c r="K8" i="4"/>
  <c r="L8" i="4"/>
  <c r="M8" i="4"/>
  <c r="N8" i="4"/>
  <c r="F9" i="4"/>
  <c r="G9" i="4"/>
  <c r="H9" i="4"/>
  <c r="I9" i="4"/>
  <c r="J9" i="4"/>
  <c r="K9" i="4"/>
  <c r="L9" i="4"/>
  <c r="M9" i="4"/>
  <c r="N9" i="4"/>
  <c r="F10" i="4"/>
  <c r="G10" i="4"/>
  <c r="H10" i="4"/>
  <c r="I10" i="4"/>
  <c r="J10" i="4"/>
  <c r="K10" i="4"/>
  <c r="L10" i="4"/>
  <c r="M10" i="4"/>
  <c r="N10" i="4"/>
  <c r="F11" i="4"/>
  <c r="G11" i="4"/>
  <c r="H11" i="4"/>
  <c r="I11" i="4"/>
  <c r="J11" i="4"/>
  <c r="K11" i="4"/>
  <c r="L11" i="4"/>
  <c r="M11" i="4"/>
  <c r="N11" i="4"/>
  <c r="G12" i="4"/>
  <c r="H12" i="4"/>
  <c r="I12" i="4"/>
  <c r="J12" i="4"/>
  <c r="K12" i="4"/>
  <c r="L12" i="4"/>
  <c r="M12" i="4"/>
  <c r="N12" i="4"/>
  <c r="G13" i="4"/>
  <c r="H13" i="4"/>
  <c r="I13" i="4"/>
  <c r="J13" i="4"/>
  <c r="K13" i="4"/>
  <c r="L13" i="4"/>
  <c r="M13" i="4"/>
  <c r="N13" i="4"/>
  <c r="F14" i="4"/>
  <c r="G14" i="4"/>
  <c r="H14" i="4"/>
  <c r="I14" i="4"/>
  <c r="J14" i="4"/>
  <c r="K14" i="4"/>
  <c r="L14" i="4"/>
  <c r="M14" i="4"/>
  <c r="N14" i="4"/>
  <c r="F15" i="4"/>
  <c r="G15" i="4"/>
  <c r="H15" i="4"/>
  <c r="I15" i="4"/>
  <c r="J15" i="4"/>
  <c r="K15" i="4"/>
  <c r="L15" i="4"/>
  <c r="M15" i="4"/>
  <c r="N15" i="4"/>
  <c r="G16" i="4"/>
  <c r="H16" i="4"/>
  <c r="I16" i="4"/>
  <c r="J16" i="4"/>
  <c r="K16" i="4"/>
  <c r="L16" i="4"/>
  <c r="M16" i="4"/>
  <c r="N16" i="4"/>
  <c r="G17" i="4"/>
  <c r="H17" i="4"/>
  <c r="I17" i="4"/>
  <c r="J17" i="4"/>
  <c r="K17" i="4"/>
  <c r="L17" i="4"/>
  <c r="M17" i="4"/>
  <c r="N17" i="4"/>
  <c r="F21" i="4"/>
  <c r="G21" i="4"/>
  <c r="H21" i="4"/>
  <c r="I21" i="4"/>
  <c r="J21" i="4"/>
  <c r="K21" i="4"/>
  <c r="L21" i="4"/>
  <c r="M21" i="4"/>
  <c r="N21" i="4"/>
  <c r="F22" i="4"/>
  <c r="G22" i="4"/>
  <c r="H22" i="4"/>
  <c r="I22" i="4"/>
  <c r="J22" i="4"/>
  <c r="K22" i="4"/>
  <c r="L22" i="4"/>
  <c r="M22" i="4"/>
  <c r="N22" i="4"/>
  <c r="F23" i="4"/>
  <c r="G23" i="4"/>
  <c r="H23" i="4"/>
  <c r="I23" i="4"/>
  <c r="J23" i="4"/>
  <c r="K23" i="4"/>
  <c r="L23" i="4"/>
  <c r="M23" i="4"/>
  <c r="N23" i="4"/>
  <c r="F34" i="4"/>
  <c r="G34" i="4"/>
  <c r="H34" i="4"/>
  <c r="I34" i="4"/>
  <c r="J34" i="4"/>
  <c r="K34" i="4"/>
  <c r="L34" i="4"/>
  <c r="M34" i="4"/>
  <c r="N34" i="4"/>
  <c r="F35" i="4"/>
  <c r="G35" i="4"/>
  <c r="H35" i="4"/>
  <c r="I35" i="4"/>
  <c r="J35" i="4"/>
  <c r="K35" i="4"/>
  <c r="L35" i="4"/>
  <c r="M35" i="4"/>
  <c r="N35" i="4"/>
  <c r="F46" i="4"/>
  <c r="G46" i="4"/>
  <c r="H46" i="4"/>
  <c r="I46" i="4"/>
  <c r="J46" i="4"/>
  <c r="K46" i="4"/>
  <c r="L46" i="4"/>
  <c r="M46" i="4"/>
  <c r="N46" i="4"/>
  <c r="F48" i="4"/>
  <c r="G48" i="4"/>
  <c r="H48" i="4"/>
  <c r="I48" i="4"/>
  <c r="J48" i="4"/>
  <c r="K48" i="4"/>
  <c r="L48" i="4"/>
  <c r="M48" i="4"/>
  <c r="N48" i="4"/>
  <c r="F50" i="4"/>
  <c r="G50" i="4"/>
  <c r="H50" i="4"/>
  <c r="I50" i="4"/>
  <c r="J50" i="4"/>
  <c r="K50" i="4"/>
  <c r="L50" i="4"/>
  <c r="M50" i="4"/>
  <c r="N50" i="4"/>
  <c r="F51" i="4"/>
  <c r="G51" i="4"/>
  <c r="H51" i="4"/>
  <c r="I51" i="4"/>
  <c r="J51" i="4"/>
  <c r="K51" i="4"/>
  <c r="L51" i="4"/>
  <c r="M51" i="4"/>
  <c r="N51" i="4"/>
  <c r="F52" i="4"/>
  <c r="G52" i="4"/>
  <c r="H52" i="4"/>
  <c r="I52" i="4"/>
  <c r="J52" i="4"/>
  <c r="K52" i="4"/>
  <c r="L52" i="4"/>
  <c r="M52" i="4"/>
  <c r="N5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9" i="4"/>
  <c r="E20" i="4"/>
  <c r="E21" i="4"/>
  <c r="E22" i="4"/>
  <c r="E23" i="4"/>
  <c r="E24" i="4"/>
  <c r="E25" i="4"/>
  <c r="E26" i="4"/>
  <c r="E34" i="4"/>
  <c r="E35" i="4"/>
  <c r="E36" i="4"/>
  <c r="E37" i="4"/>
  <c r="F37" i="4" s="1"/>
  <c r="G37" i="4" s="1"/>
  <c r="H37" i="4" s="1"/>
  <c r="I37" i="4" s="1"/>
  <c r="J37" i="4" s="1"/>
  <c r="K37" i="4" s="1"/>
  <c r="L37" i="4" s="1"/>
  <c r="M37" i="4" s="1"/>
  <c r="N37" i="4" s="1"/>
  <c r="E38" i="4"/>
  <c r="E39" i="4"/>
  <c r="E40" i="4"/>
  <c r="E41" i="4"/>
  <c r="E42" i="4"/>
  <c r="E43" i="4"/>
  <c r="E44" i="4"/>
  <c r="E45" i="4"/>
  <c r="E46" i="4"/>
  <c r="E47" i="4"/>
  <c r="F47" i="4" s="1"/>
  <c r="G47" i="4" s="1"/>
  <c r="H47" i="4" s="1"/>
  <c r="I47" i="4" s="1"/>
  <c r="J47" i="4" s="1"/>
  <c r="K47" i="4" s="1"/>
  <c r="L47" i="4" s="1"/>
  <c r="M47" i="4" s="1"/>
  <c r="N47" i="4" s="1"/>
  <c r="E48" i="4"/>
  <c r="E49" i="4"/>
  <c r="E50" i="4"/>
  <c r="E51" i="4"/>
  <c r="E52" i="4"/>
  <c r="E2" i="4"/>
  <c r="H4" i="4"/>
  <c r="I4" i="4"/>
  <c r="J4" i="4"/>
  <c r="K4" i="4"/>
  <c r="L4" i="4"/>
  <c r="M4" i="4"/>
  <c r="N4" i="4"/>
  <c r="G4" i="4"/>
  <c r="F4" i="4"/>
  <c r="N2" i="4"/>
  <c r="M2" i="4"/>
  <c r="L2" i="4"/>
  <c r="K2" i="4"/>
  <c r="J2" i="4"/>
  <c r="I2" i="4"/>
  <c r="H2" i="4"/>
  <c r="G2" i="4"/>
  <c r="F2" i="4"/>
  <c r="G3" i="4"/>
  <c r="H3" i="4"/>
  <c r="I3" i="4"/>
  <c r="J3" i="4"/>
  <c r="K3" i="4"/>
  <c r="L3" i="4"/>
  <c r="M3" i="4"/>
  <c r="N3" i="4"/>
  <c r="F3" i="4"/>
  <c r="D2" i="5"/>
  <c r="E2" i="5"/>
  <c r="F2" i="5"/>
  <c r="G2" i="5"/>
  <c r="D3" i="5"/>
  <c r="E3" i="5"/>
  <c r="F3" i="5"/>
  <c r="G3" i="5"/>
  <c r="D4" i="5"/>
  <c r="E4" i="5"/>
  <c r="F4" i="5"/>
  <c r="G4" i="5"/>
  <c r="D5" i="5"/>
  <c r="E5" i="5"/>
  <c r="F5" i="5"/>
  <c r="G5" i="5"/>
  <c r="D6" i="5"/>
  <c r="E6" i="5"/>
  <c r="F6" i="5"/>
  <c r="G6" i="5"/>
  <c r="D7" i="5"/>
  <c r="E7" i="5"/>
  <c r="F7" i="5"/>
  <c r="G7" i="5"/>
  <c r="D8" i="5"/>
  <c r="E8" i="5"/>
  <c r="F8" i="5"/>
  <c r="G8" i="5"/>
  <c r="D9" i="5"/>
  <c r="E9" i="5"/>
  <c r="F9" i="5"/>
  <c r="G9" i="5"/>
  <c r="D10" i="5"/>
  <c r="E10" i="5"/>
  <c r="F10" i="5"/>
  <c r="G10" i="5"/>
  <c r="D11" i="5"/>
  <c r="E11" i="5"/>
  <c r="F11" i="5"/>
  <c r="G11" i="5"/>
  <c r="D12" i="5"/>
  <c r="E12" i="5"/>
  <c r="F12" i="5"/>
  <c r="G12" i="5"/>
  <c r="D13" i="5"/>
  <c r="E13" i="5"/>
  <c r="F13" i="5"/>
  <c r="G13" i="5"/>
  <c r="D14" i="5"/>
  <c r="E14" i="5"/>
  <c r="F14" i="5"/>
  <c r="G14" i="5"/>
  <c r="D15" i="5"/>
  <c r="E15" i="5"/>
  <c r="F15" i="5"/>
  <c r="G15" i="5"/>
  <c r="D16" i="5"/>
  <c r="E16" i="5"/>
  <c r="F16" i="5"/>
  <c r="G16" i="5"/>
  <c r="D17" i="5"/>
  <c r="E17" i="5"/>
  <c r="F17" i="5"/>
  <c r="G17" i="5"/>
  <c r="D18" i="5"/>
  <c r="E18" i="5"/>
  <c r="F18" i="5"/>
  <c r="G18" i="5"/>
  <c r="D19" i="5"/>
  <c r="E19" i="5"/>
  <c r="F19" i="5"/>
  <c r="G19" i="5"/>
  <c r="D20" i="5"/>
  <c r="E20" i="5"/>
  <c r="F20" i="5"/>
  <c r="G20" i="5"/>
  <c r="D21" i="5"/>
  <c r="E21" i="5"/>
  <c r="F21" i="5"/>
  <c r="G21" i="5"/>
  <c r="D22" i="5"/>
  <c r="E22" i="5"/>
  <c r="F22" i="5"/>
  <c r="G22" i="5"/>
  <c r="D23" i="5"/>
  <c r="E23" i="5"/>
  <c r="F23" i="5"/>
  <c r="G23" i="5"/>
  <c r="D24" i="5"/>
  <c r="E24" i="5"/>
  <c r="F24" i="5"/>
  <c r="G24" i="5"/>
  <c r="D25" i="5"/>
  <c r="E25" i="5"/>
  <c r="F25" i="5"/>
  <c r="G25" i="5"/>
  <c r="D26" i="5"/>
  <c r="E26" i="5"/>
  <c r="F26" i="5"/>
  <c r="G26" i="5"/>
  <c r="D27" i="5"/>
  <c r="E27" i="5"/>
  <c r="F27" i="5"/>
  <c r="G27" i="5"/>
  <c r="D28" i="5"/>
  <c r="E28" i="5"/>
  <c r="F28" i="5"/>
  <c r="G28" i="5"/>
  <c r="D29" i="5"/>
  <c r="E29" i="5"/>
  <c r="F29" i="5"/>
  <c r="G29" i="5"/>
  <c r="D30" i="5"/>
  <c r="E30" i="5"/>
  <c r="F30" i="5"/>
  <c r="G30" i="5"/>
  <c r="D31" i="5"/>
  <c r="E31" i="5"/>
  <c r="F31" i="5"/>
  <c r="G31" i="5"/>
  <c r="D32" i="5"/>
  <c r="E32" i="5"/>
  <c r="F32" i="5"/>
  <c r="G32" i="5"/>
  <c r="D33" i="5"/>
  <c r="E33" i="5"/>
  <c r="F33" i="5"/>
  <c r="G33" i="5"/>
  <c r="D34" i="5"/>
  <c r="E34" i="5"/>
  <c r="F34" i="5"/>
  <c r="G34" i="5"/>
  <c r="D35" i="5"/>
  <c r="E35" i="5"/>
  <c r="F35" i="5"/>
  <c r="G35" i="5"/>
  <c r="D36" i="5"/>
  <c r="E36" i="5"/>
  <c r="F36" i="5"/>
  <c r="G36" i="5"/>
  <c r="D37" i="5"/>
  <c r="E37" i="5"/>
  <c r="F37" i="5"/>
  <c r="G37" i="5"/>
  <c r="D38" i="5"/>
  <c r="E38" i="5"/>
  <c r="F38" i="5"/>
  <c r="G38" i="5"/>
  <c r="D39" i="5"/>
  <c r="E39" i="5"/>
  <c r="F39" i="5"/>
  <c r="G39" i="5"/>
  <c r="D40" i="5"/>
  <c r="E40" i="5"/>
  <c r="F40" i="5"/>
  <c r="G40" i="5"/>
  <c r="D41" i="5"/>
  <c r="E41" i="5"/>
  <c r="F41" i="5"/>
  <c r="G41" i="5"/>
  <c r="D42" i="5"/>
  <c r="E42" i="5"/>
  <c r="F42" i="5"/>
  <c r="G42" i="5"/>
  <c r="D43" i="5"/>
  <c r="E43" i="5"/>
  <c r="F43" i="5"/>
  <c r="G43" i="5"/>
  <c r="D44" i="5"/>
  <c r="E44" i="5"/>
  <c r="F44" i="5"/>
  <c r="G44" i="5"/>
  <c r="D45" i="5"/>
  <c r="E45" i="5"/>
  <c r="F45" i="5"/>
  <c r="G45" i="5"/>
  <c r="D46" i="5"/>
  <c r="E46" i="5"/>
  <c r="F46" i="5"/>
  <c r="G46" i="5"/>
  <c r="D47" i="5"/>
  <c r="E47" i="5"/>
  <c r="F47" i="5"/>
  <c r="G47" i="5"/>
  <c r="D48" i="5"/>
  <c r="E48" i="5"/>
  <c r="F48" i="5"/>
  <c r="G48" i="5"/>
  <c r="D49" i="5"/>
  <c r="E49" i="5"/>
  <c r="F49" i="5"/>
  <c r="G49" i="5"/>
  <c r="D50" i="5"/>
  <c r="E50" i="5"/>
  <c r="F50" i="5"/>
  <c r="G50" i="5"/>
  <c r="D51" i="5"/>
  <c r="E51" i="5"/>
  <c r="F51" i="5"/>
  <c r="G51" i="5"/>
  <c r="D52" i="5"/>
  <c r="E52" i="5"/>
  <c r="F52" i="5"/>
  <c r="G52" i="5"/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2" i="5"/>
</calcChain>
</file>

<file path=xl/sharedStrings.xml><?xml version="1.0" encoding="utf-8"?>
<sst xmlns="http://schemas.openxmlformats.org/spreadsheetml/2006/main" count="310" uniqueCount="100">
  <si>
    <t>CC</t>
  </si>
  <si>
    <t>GT</t>
  </si>
  <si>
    <t>USC Post Cap</t>
  </si>
  <si>
    <t>IGCC</t>
  </si>
  <si>
    <t>USC</t>
  </si>
  <si>
    <t>SC</t>
  </si>
  <si>
    <t>Subcritical</t>
  </si>
  <si>
    <t>Data Item Name</t>
  </si>
  <si>
    <t>Solar Ground</t>
  </si>
  <si>
    <t>Hydro Large</t>
  </si>
  <si>
    <t>MW</t>
  </si>
  <si>
    <t>LWR</t>
  </si>
  <si>
    <t>COA_SUB_LN</t>
  </si>
  <si>
    <t>COA_SC_LN</t>
  </si>
  <si>
    <t>COA_USC_LN</t>
  </si>
  <si>
    <t>COA_IGCC_LN</t>
  </si>
  <si>
    <t>GAS_GT</t>
  </si>
  <si>
    <t>GAS_CC</t>
  </si>
  <si>
    <t>REW_HYD_LG</t>
  </si>
  <si>
    <t>NUK_LWR</t>
  </si>
  <si>
    <t>OIL_ST</t>
  </si>
  <si>
    <t>ST</t>
  </si>
  <si>
    <t>sGenTechID</t>
  </si>
  <si>
    <t>USC Oxy fill</t>
  </si>
  <si>
    <t>IGCC Pre Cap</t>
  </si>
  <si>
    <t>NGCC Post Cap</t>
  </si>
  <si>
    <t>NGCC Oxy fill</t>
  </si>
  <si>
    <t>REW_HYD_SM</t>
  </si>
  <si>
    <t>Hydro Small</t>
  </si>
  <si>
    <t>REW_PV_RFT</t>
  </si>
  <si>
    <t>Solar Rooftop</t>
  </si>
  <si>
    <t>CSP</t>
  </si>
  <si>
    <t>COA_SUB_HC</t>
  </si>
  <si>
    <t>COA_SC_HC</t>
  </si>
  <si>
    <t>COA_USC_HC</t>
  </si>
  <si>
    <t>COA_IGCC_HC</t>
  </si>
  <si>
    <t>COA_USC_POS_CCS_HC</t>
  </si>
  <si>
    <t>COA_USC_OXY_CCS_HC</t>
  </si>
  <si>
    <t>COA_USC_PRE_CCS_HC</t>
  </si>
  <si>
    <t>COA_USC_POS_CCS_LN</t>
  </si>
  <si>
    <t>GAS_NGCC_POS_CCS</t>
  </si>
  <si>
    <t>GAS_NGCC_OXY_CCS</t>
  </si>
  <si>
    <t>REW_HYD_PS</t>
  </si>
  <si>
    <t>Pump Storage</t>
  </si>
  <si>
    <t>REW_WND_ON_2025</t>
  </si>
  <si>
    <t>Wind Onshore band 20-25</t>
  </si>
  <si>
    <t>REW_WND_ON_2530</t>
  </si>
  <si>
    <t>Wind Onshore band 25-30</t>
  </si>
  <si>
    <t>REW_WND_ON_3035</t>
  </si>
  <si>
    <t>Wind Onshore band 30-35</t>
  </si>
  <si>
    <t>REW_WND_ON_3540</t>
  </si>
  <si>
    <t>Wind Onshore band 35-40</t>
  </si>
  <si>
    <t>REW_WND_ON_40UP</t>
  </si>
  <si>
    <t>Wind Onshore band 40 up</t>
  </si>
  <si>
    <t>REW_WND_OFF_2025</t>
  </si>
  <si>
    <t>Wind Offshore band 20-30</t>
  </si>
  <si>
    <t>REW_WND_OFF_2530</t>
  </si>
  <si>
    <t>Wind Offshore band 20-31</t>
  </si>
  <si>
    <t>REW_WND_OFF_3035</t>
  </si>
  <si>
    <t>Wind Offshore band 20-32</t>
  </si>
  <si>
    <t>REW_WND_OFF_3540</t>
  </si>
  <si>
    <t>Wind Offshore band 20-33</t>
  </si>
  <si>
    <t>REW_WND_OFF_4045</t>
  </si>
  <si>
    <t>Wind Offshore band 20-34</t>
  </si>
  <si>
    <t>REW_WND_OFF_4550</t>
  </si>
  <si>
    <t>Wind Offshore band 20-35</t>
  </si>
  <si>
    <t>REW_WND_OFF_50UP</t>
  </si>
  <si>
    <t>Wind Offshore band 20-36</t>
  </si>
  <si>
    <t>REW_PV_UTI</t>
  </si>
  <si>
    <t>REW_PV_CSP</t>
  </si>
  <si>
    <t>REW_PV_CSP_6h</t>
  </si>
  <si>
    <t>CSP with 6 hour storage</t>
  </si>
  <si>
    <t>REW_GEO_FLA</t>
  </si>
  <si>
    <t>Geothermal Flash</t>
  </si>
  <si>
    <t>REW_GEO_BIN</t>
  </si>
  <si>
    <t>Geothermal Binary</t>
  </si>
  <si>
    <t>REW_GEO_EGS</t>
  </si>
  <si>
    <t>Geothermal EGS</t>
  </si>
  <si>
    <t>BIO_ST</t>
  </si>
  <si>
    <t>Biomass Steam Cycle</t>
  </si>
  <si>
    <t>BIO_CHP</t>
  </si>
  <si>
    <t>Biomass CHP</t>
  </si>
  <si>
    <t>BIO_IGCC</t>
  </si>
  <si>
    <t>Biomass IGCC</t>
  </si>
  <si>
    <t>BIO_IGCC_CCS</t>
  </si>
  <si>
    <t>Biomass IGCC CCS</t>
  </si>
  <si>
    <t>BIO_IGCC_CHP</t>
  </si>
  <si>
    <t>Biomass IGCC CHP</t>
  </si>
  <si>
    <t>COA_CHP_BP_DH</t>
  </si>
  <si>
    <t>Hardcoal Backpressure DH CHP</t>
  </si>
  <si>
    <t>COA_CHP_EC_DH</t>
  </si>
  <si>
    <t>Hardcoal Extraction-condensing DH CHP</t>
  </si>
  <si>
    <t>GAS_CHP_BP_DH</t>
  </si>
  <si>
    <t>Gas Backpressure DH CHP</t>
  </si>
  <si>
    <t>GAS_CHP_EC_DH</t>
  </si>
  <si>
    <t>Gas Extraction-condensing DH CHP</t>
  </si>
  <si>
    <t>COA_CHP_EC_CCS_DH</t>
  </si>
  <si>
    <t>Hardcoal Extraction-condensing DH CHP CCS</t>
  </si>
  <si>
    <t>GAS_CHP_EC_CCS_DH</t>
  </si>
  <si>
    <t>Gas Extraction-condensing DH CHP CCS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</si>
</sst>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/>
    <xf numFmtId="0" fontId="0" fillId="0" borderId="0" xfId="0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right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showGridLines="0" topLeftCell="A13" zoomScale="80" zoomScaleNormal="80" workbookViewId="0">
      <selection activeCell="F38" sqref="F38:N45"/>
    </sheetView>
  </sheetViews>
  <sheetFormatPr defaultRowHeight="15.75" x14ac:dyDescent="0.25"/>
  <cols>
    <col min="1" max="1" width="25.25" customWidth="1"/>
    <col min="2" max="2" width="23.875" customWidth="1"/>
    <col min="3" max="3" width="13.625" customWidth="1"/>
    <col min="4" max="6" width="10.625" customWidth="1"/>
    <col min="15" max="15" width="8.125" customWidth="1"/>
  </cols>
  <sheetData>
    <row r="1" spans="1:15" s="4" customFormat="1" ht="20.100000000000001" customHeight="1" x14ac:dyDescent="0.25">
      <c r="A1" s="6" t="s">
        <v>22</v>
      </c>
      <c r="B1" s="6" t="s">
        <v>7</v>
      </c>
      <c r="C1" s="6">
        <v>5458</v>
      </c>
      <c r="D1" s="5">
        <v>2010</v>
      </c>
      <c r="E1" s="5">
        <v>2015</v>
      </c>
      <c r="F1" s="5">
        <v>2020</v>
      </c>
      <c r="G1" s="5">
        <v>2025</v>
      </c>
      <c r="H1" s="5">
        <v>2030</v>
      </c>
      <c r="I1" s="5">
        <v>2035</v>
      </c>
      <c r="J1" s="5">
        <v>2040</v>
      </c>
      <c r="K1" s="5">
        <v>2045</v>
      </c>
      <c r="L1" s="5">
        <v>2050</v>
      </c>
      <c r="M1" s="5">
        <v>2055</v>
      </c>
      <c r="N1" s="5">
        <v>2060</v>
      </c>
    </row>
    <row r="2" spans="1:15" x14ac:dyDescent="0.25">
      <c r="A2" s="3" t="s">
        <v>32</v>
      </c>
      <c r="B2" s="2" t="s">
        <v>6</v>
      </c>
      <c r="C2" s="1" t="s">
        <v>10</v>
      </c>
      <c r="D2" s="7">
        <v>0</v>
      </c>
      <c r="E2" s="7">
        <f>IF(D2=0,0,D2*1.2)</f>
        <v>0</v>
      </c>
      <c r="F2" s="7">
        <f>$C$1/2</f>
        <v>2729</v>
      </c>
      <c r="G2" s="7">
        <f t="shared" ref="G2:N17" si="0">$C$1/2</f>
        <v>2729</v>
      </c>
      <c r="H2" s="7">
        <f t="shared" si="0"/>
        <v>2729</v>
      </c>
      <c r="I2" s="7">
        <f t="shared" si="0"/>
        <v>2729</v>
      </c>
      <c r="J2" s="7">
        <f t="shared" si="0"/>
        <v>2729</v>
      </c>
      <c r="K2" s="7">
        <f t="shared" si="0"/>
        <v>2729</v>
      </c>
      <c r="L2" s="7">
        <f t="shared" si="0"/>
        <v>2729</v>
      </c>
      <c r="M2" s="7">
        <f t="shared" si="0"/>
        <v>2729</v>
      </c>
      <c r="N2" s="7">
        <f t="shared" si="0"/>
        <v>2729</v>
      </c>
      <c r="O2" s="8"/>
    </row>
    <row r="3" spans="1:15" x14ac:dyDescent="0.25">
      <c r="A3" s="3" t="s">
        <v>33</v>
      </c>
      <c r="B3" s="2" t="s">
        <v>5</v>
      </c>
      <c r="C3" s="1" t="s">
        <v>10</v>
      </c>
      <c r="D3" s="7">
        <v>0</v>
      </c>
      <c r="E3" s="7">
        <f t="shared" ref="E3:N52" si="1">IF(D3=0,0,D3*1.2)</f>
        <v>0</v>
      </c>
      <c r="F3" s="7">
        <f>$C$1/2</f>
        <v>2729</v>
      </c>
      <c r="G3" s="7">
        <f t="shared" si="0"/>
        <v>2729</v>
      </c>
      <c r="H3" s="7">
        <f t="shared" si="0"/>
        <v>2729</v>
      </c>
      <c r="I3" s="7">
        <f t="shared" si="0"/>
        <v>2729</v>
      </c>
      <c r="J3" s="7">
        <f t="shared" si="0"/>
        <v>2729</v>
      </c>
      <c r="K3" s="7">
        <f t="shared" si="0"/>
        <v>2729</v>
      </c>
      <c r="L3" s="7">
        <f t="shared" si="0"/>
        <v>2729</v>
      </c>
      <c r="M3" s="7">
        <f t="shared" si="0"/>
        <v>2729</v>
      </c>
      <c r="N3" s="7">
        <f t="shared" si="0"/>
        <v>2729</v>
      </c>
    </row>
    <row r="4" spans="1:15" x14ac:dyDescent="0.25">
      <c r="A4" s="2" t="s">
        <v>34</v>
      </c>
      <c r="B4" s="2" t="s">
        <v>4</v>
      </c>
      <c r="C4" s="1" t="s">
        <v>10</v>
      </c>
      <c r="D4" s="7">
        <v>0</v>
      </c>
      <c r="E4" s="7">
        <f t="shared" si="1"/>
        <v>0</v>
      </c>
      <c r="F4" s="7">
        <f>$C$1/2</f>
        <v>2729</v>
      </c>
      <c r="G4" s="7">
        <f t="shared" si="0"/>
        <v>2729</v>
      </c>
      <c r="H4" s="7">
        <f t="shared" si="0"/>
        <v>2729</v>
      </c>
      <c r="I4" s="7">
        <f t="shared" si="0"/>
        <v>2729</v>
      </c>
      <c r="J4" s="7">
        <f t="shared" si="0"/>
        <v>2729</v>
      </c>
      <c r="K4" s="7">
        <f t="shared" si="0"/>
        <v>2729</v>
      </c>
      <c r="L4" s="7">
        <f t="shared" si="0"/>
        <v>2729</v>
      </c>
      <c r="M4" s="7">
        <f t="shared" si="0"/>
        <v>2729</v>
      </c>
      <c r="N4" s="7">
        <f t="shared" si="0"/>
        <v>2729</v>
      </c>
    </row>
    <row r="5" spans="1:15" x14ac:dyDescent="0.25">
      <c r="A5" s="3" t="s">
        <v>35</v>
      </c>
      <c r="B5" s="2" t="s">
        <v>3</v>
      </c>
      <c r="C5" s="1" t="s">
        <v>10</v>
      </c>
      <c r="D5" s="7">
        <v>0</v>
      </c>
      <c r="E5" s="7">
        <f t="shared" si="1"/>
        <v>0</v>
      </c>
      <c r="F5" s="7">
        <v>0</v>
      </c>
      <c r="G5" s="7">
        <f t="shared" si="0"/>
        <v>2729</v>
      </c>
      <c r="H5" s="7">
        <f t="shared" si="0"/>
        <v>2729</v>
      </c>
      <c r="I5" s="7">
        <f t="shared" si="0"/>
        <v>2729</v>
      </c>
      <c r="J5" s="7">
        <f t="shared" si="0"/>
        <v>2729</v>
      </c>
      <c r="K5" s="7">
        <f t="shared" si="0"/>
        <v>2729</v>
      </c>
      <c r="L5" s="7">
        <f t="shared" si="0"/>
        <v>2729</v>
      </c>
      <c r="M5" s="7">
        <f t="shared" si="0"/>
        <v>2729</v>
      </c>
      <c r="N5" s="7">
        <f t="shared" si="0"/>
        <v>2729</v>
      </c>
    </row>
    <row r="6" spans="1:15" x14ac:dyDescent="0.25">
      <c r="A6" s="3" t="s">
        <v>36</v>
      </c>
      <c r="B6" s="2" t="s">
        <v>2</v>
      </c>
      <c r="C6" s="1" t="s">
        <v>10</v>
      </c>
      <c r="D6" s="7">
        <v>0</v>
      </c>
      <c r="E6" s="7">
        <f t="shared" si="1"/>
        <v>0</v>
      </c>
      <c r="F6" s="7">
        <v>0</v>
      </c>
      <c r="G6" s="7">
        <f t="shared" si="0"/>
        <v>2729</v>
      </c>
      <c r="H6" s="7">
        <f t="shared" si="0"/>
        <v>2729</v>
      </c>
      <c r="I6" s="7">
        <f t="shared" si="0"/>
        <v>2729</v>
      </c>
      <c r="J6" s="7">
        <f t="shared" si="0"/>
        <v>2729</v>
      </c>
      <c r="K6" s="7">
        <f t="shared" si="0"/>
        <v>2729</v>
      </c>
      <c r="L6" s="7">
        <f t="shared" si="0"/>
        <v>2729</v>
      </c>
      <c r="M6" s="7">
        <f t="shared" si="0"/>
        <v>2729</v>
      </c>
      <c r="N6" s="7">
        <f t="shared" si="0"/>
        <v>2729</v>
      </c>
    </row>
    <row r="7" spans="1:15" x14ac:dyDescent="0.25">
      <c r="A7" s="3" t="s">
        <v>37</v>
      </c>
      <c r="B7" s="2" t="s">
        <v>23</v>
      </c>
      <c r="C7" s="1" t="s">
        <v>10</v>
      </c>
      <c r="D7" s="7">
        <v>0</v>
      </c>
      <c r="E7" s="7">
        <f t="shared" si="1"/>
        <v>0</v>
      </c>
      <c r="F7" s="7">
        <v>0</v>
      </c>
      <c r="G7" s="7">
        <f t="shared" si="0"/>
        <v>2729</v>
      </c>
      <c r="H7" s="7">
        <f t="shared" si="0"/>
        <v>2729</v>
      </c>
      <c r="I7" s="7">
        <f t="shared" si="0"/>
        <v>2729</v>
      </c>
      <c r="J7" s="7">
        <f t="shared" si="0"/>
        <v>2729</v>
      </c>
      <c r="K7" s="7">
        <f t="shared" si="0"/>
        <v>2729</v>
      </c>
      <c r="L7" s="7">
        <f t="shared" si="0"/>
        <v>2729</v>
      </c>
      <c r="M7" s="7">
        <f t="shared" si="0"/>
        <v>2729</v>
      </c>
      <c r="N7" s="7">
        <f t="shared" si="0"/>
        <v>2729</v>
      </c>
    </row>
    <row r="8" spans="1:15" x14ac:dyDescent="0.25">
      <c r="A8" s="3" t="s">
        <v>38</v>
      </c>
      <c r="B8" s="2" t="s">
        <v>24</v>
      </c>
      <c r="C8" s="1" t="s">
        <v>10</v>
      </c>
      <c r="D8" s="7">
        <v>0</v>
      </c>
      <c r="E8" s="7">
        <f t="shared" si="1"/>
        <v>0</v>
      </c>
      <c r="F8" s="7">
        <v>0</v>
      </c>
      <c r="G8" s="7">
        <f t="shared" si="0"/>
        <v>2729</v>
      </c>
      <c r="H8" s="7">
        <f t="shared" si="0"/>
        <v>2729</v>
      </c>
      <c r="I8" s="7">
        <f t="shared" si="0"/>
        <v>2729</v>
      </c>
      <c r="J8" s="7">
        <f t="shared" si="0"/>
        <v>2729</v>
      </c>
      <c r="K8" s="7">
        <f t="shared" si="0"/>
        <v>2729</v>
      </c>
      <c r="L8" s="7">
        <f t="shared" si="0"/>
        <v>2729</v>
      </c>
      <c r="M8" s="7">
        <f t="shared" si="0"/>
        <v>2729</v>
      </c>
      <c r="N8" s="7">
        <f t="shared" si="0"/>
        <v>2729</v>
      </c>
    </row>
    <row r="9" spans="1:15" x14ac:dyDescent="0.25">
      <c r="A9" s="3" t="s">
        <v>12</v>
      </c>
      <c r="B9" s="2" t="s">
        <v>6</v>
      </c>
      <c r="C9" s="1" t="s">
        <v>10</v>
      </c>
      <c r="D9" s="7">
        <v>3560</v>
      </c>
      <c r="E9" s="7">
        <f t="shared" si="1"/>
        <v>4272</v>
      </c>
      <c r="F9" s="7">
        <f t="shared" ref="F9:N35" si="2">$C$1/2</f>
        <v>2729</v>
      </c>
      <c r="G9" s="7">
        <f t="shared" si="0"/>
        <v>2729</v>
      </c>
      <c r="H9" s="7">
        <f t="shared" si="0"/>
        <v>2729</v>
      </c>
      <c r="I9" s="7">
        <f t="shared" si="0"/>
        <v>2729</v>
      </c>
      <c r="J9" s="7">
        <f t="shared" si="0"/>
        <v>2729</v>
      </c>
      <c r="K9" s="7">
        <f t="shared" si="0"/>
        <v>2729</v>
      </c>
      <c r="L9" s="7">
        <f t="shared" si="0"/>
        <v>2729</v>
      </c>
      <c r="M9" s="7">
        <f t="shared" si="0"/>
        <v>2729</v>
      </c>
      <c r="N9" s="7">
        <f t="shared" si="0"/>
        <v>2729</v>
      </c>
    </row>
    <row r="10" spans="1:15" x14ac:dyDescent="0.25">
      <c r="A10" s="3" t="s">
        <v>13</v>
      </c>
      <c r="B10" s="2" t="s">
        <v>5</v>
      </c>
      <c r="C10" s="1" t="s">
        <v>10</v>
      </c>
      <c r="D10" s="7">
        <v>0</v>
      </c>
      <c r="E10" s="7">
        <f t="shared" si="1"/>
        <v>0</v>
      </c>
      <c r="F10" s="7">
        <f t="shared" si="2"/>
        <v>2729</v>
      </c>
      <c r="G10" s="7">
        <f t="shared" si="0"/>
        <v>2729</v>
      </c>
      <c r="H10" s="7">
        <f t="shared" si="0"/>
        <v>2729</v>
      </c>
      <c r="I10" s="7">
        <f t="shared" si="0"/>
        <v>2729</v>
      </c>
      <c r="J10" s="7">
        <f t="shared" si="0"/>
        <v>2729</v>
      </c>
      <c r="K10" s="7">
        <f t="shared" si="0"/>
        <v>2729</v>
      </c>
      <c r="L10" s="7">
        <f t="shared" si="0"/>
        <v>2729</v>
      </c>
      <c r="M10" s="7">
        <f t="shared" si="0"/>
        <v>2729</v>
      </c>
      <c r="N10" s="7">
        <f t="shared" si="0"/>
        <v>2729</v>
      </c>
    </row>
    <row r="11" spans="1:15" x14ac:dyDescent="0.25">
      <c r="A11" s="3" t="s">
        <v>14</v>
      </c>
      <c r="B11" s="2" t="s">
        <v>4</v>
      </c>
      <c r="C11" s="1" t="s">
        <v>10</v>
      </c>
      <c r="D11" s="7">
        <v>0</v>
      </c>
      <c r="E11" s="7">
        <f t="shared" si="1"/>
        <v>0</v>
      </c>
      <c r="F11" s="7">
        <f t="shared" si="2"/>
        <v>2729</v>
      </c>
      <c r="G11" s="7">
        <f t="shared" si="0"/>
        <v>2729</v>
      </c>
      <c r="H11" s="7">
        <f t="shared" si="0"/>
        <v>2729</v>
      </c>
      <c r="I11" s="7">
        <f t="shared" si="0"/>
        <v>2729</v>
      </c>
      <c r="J11" s="7">
        <f t="shared" si="0"/>
        <v>2729</v>
      </c>
      <c r="K11" s="7">
        <f t="shared" si="0"/>
        <v>2729</v>
      </c>
      <c r="L11" s="7">
        <f t="shared" si="0"/>
        <v>2729</v>
      </c>
      <c r="M11" s="7">
        <f t="shared" si="0"/>
        <v>2729</v>
      </c>
      <c r="N11" s="7">
        <f t="shared" si="0"/>
        <v>2729</v>
      </c>
    </row>
    <row r="12" spans="1:15" x14ac:dyDescent="0.25">
      <c r="A12" s="3" t="s">
        <v>15</v>
      </c>
      <c r="B12" s="2" t="s">
        <v>3</v>
      </c>
      <c r="C12" s="1" t="s">
        <v>10</v>
      </c>
      <c r="D12" s="7">
        <v>0</v>
      </c>
      <c r="E12" s="7">
        <f t="shared" si="1"/>
        <v>0</v>
      </c>
      <c r="F12" s="7">
        <v>0</v>
      </c>
      <c r="G12" s="7">
        <f t="shared" si="0"/>
        <v>2729</v>
      </c>
      <c r="H12" s="7">
        <f t="shared" si="0"/>
        <v>2729</v>
      </c>
      <c r="I12" s="7">
        <f t="shared" si="0"/>
        <v>2729</v>
      </c>
      <c r="J12" s="7">
        <f t="shared" si="0"/>
        <v>2729</v>
      </c>
      <c r="K12" s="7">
        <f t="shared" si="0"/>
        <v>2729</v>
      </c>
      <c r="L12" s="7">
        <f t="shared" si="0"/>
        <v>2729</v>
      </c>
      <c r="M12" s="7">
        <f t="shared" si="0"/>
        <v>2729</v>
      </c>
      <c r="N12" s="7">
        <f t="shared" si="0"/>
        <v>2729</v>
      </c>
    </row>
    <row r="13" spans="1:15" x14ac:dyDescent="0.25">
      <c r="A13" s="3" t="s">
        <v>39</v>
      </c>
      <c r="B13" s="2" t="s">
        <v>2</v>
      </c>
      <c r="C13" s="1" t="s">
        <v>10</v>
      </c>
      <c r="D13" s="7">
        <v>0</v>
      </c>
      <c r="E13" s="7">
        <f t="shared" si="1"/>
        <v>0</v>
      </c>
      <c r="F13" s="7">
        <v>0</v>
      </c>
      <c r="G13" s="7">
        <f t="shared" si="0"/>
        <v>2729</v>
      </c>
      <c r="H13" s="7">
        <f t="shared" si="0"/>
        <v>2729</v>
      </c>
      <c r="I13" s="7">
        <f t="shared" si="0"/>
        <v>2729</v>
      </c>
      <c r="J13" s="7">
        <f t="shared" si="0"/>
        <v>2729</v>
      </c>
      <c r="K13" s="7">
        <f t="shared" si="0"/>
        <v>2729</v>
      </c>
      <c r="L13" s="7">
        <f t="shared" si="0"/>
        <v>2729</v>
      </c>
      <c r="M13" s="7">
        <f t="shared" si="0"/>
        <v>2729</v>
      </c>
      <c r="N13" s="7">
        <f t="shared" si="0"/>
        <v>2729</v>
      </c>
    </row>
    <row r="14" spans="1:15" x14ac:dyDescent="0.25">
      <c r="A14" s="3" t="s">
        <v>16</v>
      </c>
      <c r="B14" s="2" t="s">
        <v>1</v>
      </c>
      <c r="C14" s="1" t="s">
        <v>10</v>
      </c>
      <c r="D14" s="7">
        <v>350</v>
      </c>
      <c r="E14" s="7">
        <f t="shared" si="1"/>
        <v>420</v>
      </c>
      <c r="F14" s="7">
        <f t="shared" si="2"/>
        <v>2729</v>
      </c>
      <c r="G14" s="7">
        <f t="shared" si="0"/>
        <v>2729</v>
      </c>
      <c r="H14" s="7">
        <f t="shared" si="0"/>
        <v>2729</v>
      </c>
      <c r="I14" s="7">
        <f t="shared" si="0"/>
        <v>2729</v>
      </c>
      <c r="J14" s="7">
        <f t="shared" si="0"/>
        <v>2729</v>
      </c>
      <c r="K14" s="7">
        <f t="shared" si="0"/>
        <v>2729</v>
      </c>
      <c r="L14" s="7">
        <f t="shared" si="0"/>
        <v>2729</v>
      </c>
      <c r="M14" s="7">
        <f t="shared" si="0"/>
        <v>2729</v>
      </c>
      <c r="N14" s="7">
        <f t="shared" si="0"/>
        <v>2729</v>
      </c>
    </row>
    <row r="15" spans="1:15" x14ac:dyDescent="0.25">
      <c r="A15" s="3" t="s">
        <v>17</v>
      </c>
      <c r="B15" s="2" t="s">
        <v>0</v>
      </c>
      <c r="C15" s="1" t="s">
        <v>10</v>
      </c>
      <c r="D15" s="7">
        <v>100</v>
      </c>
      <c r="E15" s="7">
        <f t="shared" si="1"/>
        <v>120</v>
      </c>
      <c r="F15" s="7">
        <f t="shared" si="2"/>
        <v>2729</v>
      </c>
      <c r="G15" s="7">
        <f t="shared" si="0"/>
        <v>2729</v>
      </c>
      <c r="H15" s="7">
        <f t="shared" si="0"/>
        <v>2729</v>
      </c>
      <c r="I15" s="7">
        <f t="shared" si="0"/>
        <v>2729</v>
      </c>
      <c r="J15" s="7">
        <f t="shared" si="0"/>
        <v>2729</v>
      </c>
      <c r="K15" s="7">
        <f t="shared" si="0"/>
        <v>2729</v>
      </c>
      <c r="L15" s="7">
        <f t="shared" si="0"/>
        <v>2729</v>
      </c>
      <c r="M15" s="7">
        <f t="shared" si="0"/>
        <v>2729</v>
      </c>
      <c r="N15" s="7">
        <f t="shared" si="0"/>
        <v>2729</v>
      </c>
    </row>
    <row r="16" spans="1:15" x14ac:dyDescent="0.25">
      <c r="A16" s="3" t="s">
        <v>40</v>
      </c>
      <c r="B16" s="2" t="s">
        <v>25</v>
      </c>
      <c r="C16" s="1" t="s">
        <v>10</v>
      </c>
      <c r="D16" s="7">
        <v>0</v>
      </c>
      <c r="E16" s="7">
        <f t="shared" si="1"/>
        <v>0</v>
      </c>
      <c r="F16" s="7">
        <v>0</v>
      </c>
      <c r="G16" s="7">
        <f t="shared" si="0"/>
        <v>2729</v>
      </c>
      <c r="H16" s="7">
        <f t="shared" si="0"/>
        <v>2729</v>
      </c>
      <c r="I16" s="7">
        <f t="shared" si="0"/>
        <v>2729</v>
      </c>
      <c r="J16" s="7">
        <f t="shared" si="0"/>
        <v>2729</v>
      </c>
      <c r="K16" s="7">
        <f t="shared" si="0"/>
        <v>2729</v>
      </c>
      <c r="L16" s="7">
        <f t="shared" si="0"/>
        <v>2729</v>
      </c>
      <c r="M16" s="7">
        <f t="shared" si="0"/>
        <v>2729</v>
      </c>
      <c r="N16" s="7">
        <f t="shared" si="0"/>
        <v>2729</v>
      </c>
    </row>
    <row r="17" spans="1:14" x14ac:dyDescent="0.25">
      <c r="A17" s="3" t="s">
        <v>41</v>
      </c>
      <c r="B17" s="2" t="s">
        <v>26</v>
      </c>
      <c r="C17" s="1" t="s">
        <v>10</v>
      </c>
      <c r="D17" s="7">
        <v>0</v>
      </c>
      <c r="E17" s="7">
        <f t="shared" si="1"/>
        <v>0</v>
      </c>
      <c r="F17" s="7">
        <v>0</v>
      </c>
      <c r="G17" s="7">
        <f t="shared" si="0"/>
        <v>2729</v>
      </c>
      <c r="H17" s="7">
        <f t="shared" si="0"/>
        <v>2729</v>
      </c>
      <c r="I17" s="7">
        <f t="shared" si="0"/>
        <v>2729</v>
      </c>
      <c r="J17" s="7">
        <f t="shared" si="0"/>
        <v>2729</v>
      </c>
      <c r="K17" s="7">
        <f t="shared" si="0"/>
        <v>2729</v>
      </c>
      <c r="L17" s="7">
        <f t="shared" si="0"/>
        <v>2729</v>
      </c>
      <c r="M17" s="7">
        <f t="shared" si="0"/>
        <v>2729</v>
      </c>
      <c r="N17" s="7">
        <f t="shared" si="0"/>
        <v>2729</v>
      </c>
    </row>
    <row r="18" spans="1:14" x14ac:dyDescent="0.25">
      <c r="A18" s="3" t="s">
        <v>19</v>
      </c>
      <c r="B18" s="2" t="s">
        <v>11</v>
      </c>
      <c r="C18" s="1" t="s">
        <v>10</v>
      </c>
      <c r="D18" s="7">
        <v>4300</v>
      </c>
      <c r="E18" s="7">
        <v>4300</v>
      </c>
      <c r="F18" s="7">
        <v>4300</v>
      </c>
      <c r="G18" s="7">
        <v>4300</v>
      </c>
      <c r="H18" s="7">
        <v>4300</v>
      </c>
      <c r="I18" s="7">
        <v>4300</v>
      </c>
      <c r="J18" s="7">
        <v>4300</v>
      </c>
      <c r="K18" s="7">
        <v>4300</v>
      </c>
      <c r="L18" s="7">
        <v>4300</v>
      </c>
      <c r="M18" s="7">
        <v>4300</v>
      </c>
      <c r="N18" s="7">
        <v>4300</v>
      </c>
    </row>
    <row r="19" spans="1:14" x14ac:dyDescent="0.25">
      <c r="A19" s="3" t="s">
        <v>18</v>
      </c>
      <c r="B19" s="2" t="s">
        <v>9</v>
      </c>
      <c r="C19" s="1" t="s">
        <v>10</v>
      </c>
      <c r="D19" s="7">
        <v>920</v>
      </c>
      <c r="E19" s="7">
        <f t="shared" si="1"/>
        <v>1104</v>
      </c>
      <c r="F19" s="7">
        <v>2000</v>
      </c>
      <c r="G19" s="7">
        <v>2000</v>
      </c>
      <c r="H19" s="7">
        <v>2000</v>
      </c>
      <c r="I19" s="7">
        <v>2000</v>
      </c>
      <c r="J19" s="7">
        <v>2000</v>
      </c>
      <c r="K19" s="7">
        <v>2000</v>
      </c>
      <c r="L19" s="7">
        <v>2000</v>
      </c>
      <c r="M19" s="7">
        <v>2000</v>
      </c>
      <c r="N19" s="7">
        <v>2000</v>
      </c>
    </row>
    <row r="20" spans="1:14" x14ac:dyDescent="0.25">
      <c r="A20" s="3" t="s">
        <v>27</v>
      </c>
      <c r="B20" s="2" t="s">
        <v>28</v>
      </c>
      <c r="C20" s="1" t="s">
        <v>10</v>
      </c>
      <c r="D20" s="7">
        <v>0</v>
      </c>
      <c r="E20" s="7">
        <f t="shared" si="1"/>
        <v>0</v>
      </c>
      <c r="F20" s="7">
        <f t="shared" si="1"/>
        <v>0</v>
      </c>
      <c r="G20" s="7">
        <f t="shared" si="1"/>
        <v>0</v>
      </c>
      <c r="H20" s="7">
        <f t="shared" si="1"/>
        <v>0</v>
      </c>
      <c r="I20" s="7">
        <f t="shared" si="1"/>
        <v>0</v>
      </c>
      <c r="J20" s="7">
        <f t="shared" si="1"/>
        <v>0</v>
      </c>
      <c r="K20" s="7">
        <f t="shared" si="1"/>
        <v>0</v>
      </c>
      <c r="L20" s="7">
        <f t="shared" si="1"/>
        <v>0</v>
      </c>
      <c r="M20" s="7">
        <f t="shared" si="1"/>
        <v>0</v>
      </c>
      <c r="N20" s="7">
        <f t="shared" si="1"/>
        <v>0</v>
      </c>
    </row>
    <row r="21" spans="1:14" x14ac:dyDescent="0.25">
      <c r="A21" s="3" t="s">
        <v>42</v>
      </c>
      <c r="B21" s="2" t="s">
        <v>43</v>
      </c>
      <c r="C21" s="1" t="s">
        <v>10</v>
      </c>
      <c r="D21" s="7">
        <v>1180</v>
      </c>
      <c r="E21" s="7">
        <f t="shared" si="1"/>
        <v>1416</v>
      </c>
      <c r="F21" s="7">
        <f t="shared" si="2"/>
        <v>2729</v>
      </c>
      <c r="G21" s="7">
        <f t="shared" si="2"/>
        <v>2729</v>
      </c>
      <c r="H21" s="7">
        <f t="shared" si="2"/>
        <v>2729</v>
      </c>
      <c r="I21" s="7">
        <f t="shared" si="2"/>
        <v>2729</v>
      </c>
      <c r="J21" s="7">
        <f t="shared" si="2"/>
        <v>2729</v>
      </c>
      <c r="K21" s="7">
        <f t="shared" si="2"/>
        <v>2729</v>
      </c>
      <c r="L21" s="7">
        <f t="shared" si="2"/>
        <v>2729</v>
      </c>
      <c r="M21" s="7">
        <f t="shared" si="2"/>
        <v>2729</v>
      </c>
      <c r="N21" s="7">
        <f t="shared" si="2"/>
        <v>2729</v>
      </c>
    </row>
    <row r="22" spans="1:14" x14ac:dyDescent="0.25">
      <c r="A22" s="3" t="s">
        <v>44</v>
      </c>
      <c r="B22" s="2" t="s">
        <v>45</v>
      </c>
      <c r="C22" s="1" t="s">
        <v>10</v>
      </c>
      <c r="D22" s="7">
        <v>0</v>
      </c>
      <c r="E22" s="7">
        <f t="shared" si="1"/>
        <v>0</v>
      </c>
      <c r="F22" s="7">
        <f t="shared" si="2"/>
        <v>2729</v>
      </c>
      <c r="G22" s="7">
        <f t="shared" si="2"/>
        <v>2729</v>
      </c>
      <c r="H22" s="7">
        <f t="shared" si="2"/>
        <v>2729</v>
      </c>
      <c r="I22" s="7">
        <f t="shared" si="2"/>
        <v>2729</v>
      </c>
      <c r="J22" s="7">
        <f t="shared" si="2"/>
        <v>2729</v>
      </c>
      <c r="K22" s="7">
        <f t="shared" si="2"/>
        <v>2729</v>
      </c>
      <c r="L22" s="7">
        <f t="shared" si="2"/>
        <v>2729</v>
      </c>
      <c r="M22" s="7">
        <f t="shared" si="2"/>
        <v>2729</v>
      </c>
      <c r="N22" s="7">
        <f t="shared" si="2"/>
        <v>2729</v>
      </c>
    </row>
    <row r="23" spans="1:14" x14ac:dyDescent="0.25">
      <c r="A23" s="3" t="s">
        <v>46</v>
      </c>
      <c r="B23" s="2" t="s">
        <v>47</v>
      </c>
      <c r="C23" s="1" t="s">
        <v>10</v>
      </c>
      <c r="D23" s="7">
        <v>215</v>
      </c>
      <c r="E23" s="7">
        <f t="shared" si="1"/>
        <v>258</v>
      </c>
      <c r="F23" s="7">
        <f t="shared" si="2"/>
        <v>2729</v>
      </c>
      <c r="G23" s="7">
        <f t="shared" si="2"/>
        <v>2729</v>
      </c>
      <c r="H23" s="7">
        <f t="shared" si="2"/>
        <v>2729</v>
      </c>
      <c r="I23" s="7">
        <f t="shared" si="2"/>
        <v>2729</v>
      </c>
      <c r="J23" s="7">
        <f t="shared" si="2"/>
        <v>2729</v>
      </c>
      <c r="K23" s="7">
        <f t="shared" si="2"/>
        <v>2729</v>
      </c>
      <c r="L23" s="7">
        <f t="shared" si="2"/>
        <v>2729</v>
      </c>
      <c r="M23" s="7">
        <f t="shared" si="2"/>
        <v>2729</v>
      </c>
      <c r="N23" s="7">
        <f t="shared" si="2"/>
        <v>2729</v>
      </c>
    </row>
    <row r="24" spans="1:14" x14ac:dyDescent="0.25">
      <c r="A24" s="3" t="s">
        <v>48</v>
      </c>
      <c r="B24" s="2" t="s">
        <v>49</v>
      </c>
      <c r="C24" s="1" t="s">
        <v>10</v>
      </c>
      <c r="D24" s="7">
        <v>0</v>
      </c>
      <c r="E24" s="7">
        <f t="shared" si="1"/>
        <v>0</v>
      </c>
      <c r="F24" s="7">
        <f t="shared" ref="F24:F25" si="3">IF(E24=0,0,E24*1.2)</f>
        <v>0</v>
      </c>
      <c r="G24" s="7">
        <f t="shared" ref="G24:G25" si="4">IF(F24=0,0,F24*1.2)</f>
        <v>0</v>
      </c>
      <c r="H24" s="7">
        <f t="shared" ref="H24:H25" si="5">IF(G24=0,0,G24*1.2)</f>
        <v>0</v>
      </c>
      <c r="I24" s="7">
        <f t="shared" ref="I24:I25" si="6">IF(H24=0,0,H24*1.2)</f>
        <v>0</v>
      </c>
      <c r="J24" s="7">
        <f t="shared" ref="J24:J25" si="7">IF(I24=0,0,I24*1.2)</f>
        <v>0</v>
      </c>
      <c r="K24" s="7">
        <f t="shared" ref="K24:K25" si="8">IF(J24=0,0,J24*1.2)</f>
        <v>0</v>
      </c>
      <c r="L24" s="7">
        <f t="shared" ref="L24:L25" si="9">IF(K24=0,0,K24*1.2)</f>
        <v>0</v>
      </c>
      <c r="M24" s="7">
        <f t="shared" ref="M24:M25" si="10">IF(L24=0,0,L24*1.2)</f>
        <v>0</v>
      </c>
      <c r="N24" s="7">
        <f t="shared" ref="N24:N25" si="11">IF(M24=0,0,M24*1.2)</f>
        <v>0</v>
      </c>
    </row>
    <row r="25" spans="1:14" x14ac:dyDescent="0.25">
      <c r="A25" s="3" t="s">
        <v>50</v>
      </c>
      <c r="B25" s="2" t="s">
        <v>51</v>
      </c>
      <c r="C25" s="1" t="s">
        <v>10</v>
      </c>
      <c r="D25" s="7">
        <v>0</v>
      </c>
      <c r="E25" s="7">
        <f t="shared" si="1"/>
        <v>0</v>
      </c>
      <c r="F25" s="7">
        <f t="shared" si="3"/>
        <v>0</v>
      </c>
      <c r="G25" s="7">
        <f t="shared" si="4"/>
        <v>0</v>
      </c>
      <c r="H25" s="7">
        <f t="shared" si="5"/>
        <v>0</v>
      </c>
      <c r="I25" s="7">
        <f t="shared" si="6"/>
        <v>0</v>
      </c>
      <c r="J25" s="7">
        <f t="shared" si="7"/>
        <v>0</v>
      </c>
      <c r="K25" s="7">
        <f t="shared" si="8"/>
        <v>0</v>
      </c>
      <c r="L25" s="7">
        <f t="shared" si="9"/>
        <v>0</v>
      </c>
      <c r="M25" s="7">
        <f t="shared" si="10"/>
        <v>0</v>
      </c>
      <c r="N25" s="7">
        <f t="shared" si="11"/>
        <v>0</v>
      </c>
    </row>
    <row r="26" spans="1:14" x14ac:dyDescent="0.25">
      <c r="A26" s="3" t="s">
        <v>52</v>
      </c>
      <c r="B26" s="2" t="s">
        <v>53</v>
      </c>
      <c r="C26" s="1" t="s">
        <v>10</v>
      </c>
      <c r="D26" s="7">
        <v>0</v>
      </c>
      <c r="E26" s="7">
        <f t="shared" si="1"/>
        <v>0</v>
      </c>
      <c r="F26" s="7">
        <f t="shared" ref="F26" si="12">IF(E26=0,0,E26*1.2)</f>
        <v>0</v>
      </c>
      <c r="G26" s="7">
        <f t="shared" ref="G26" si="13">IF(F26=0,0,F26*1.2)</f>
        <v>0</v>
      </c>
      <c r="H26" s="7">
        <f t="shared" ref="H26" si="14">IF(G26=0,0,G26*1.2)</f>
        <v>0</v>
      </c>
      <c r="I26" s="7">
        <f t="shared" ref="I26" si="15">IF(H26=0,0,H26*1.2)</f>
        <v>0</v>
      </c>
      <c r="J26" s="7">
        <f t="shared" ref="J26" si="16">IF(I26=0,0,I26*1.2)</f>
        <v>0</v>
      </c>
      <c r="K26" s="7">
        <f t="shared" ref="K26" si="17">IF(J26=0,0,J26*1.2)</f>
        <v>0</v>
      </c>
      <c r="L26" s="7">
        <f t="shared" ref="L26" si="18">IF(K26=0,0,K26*1.2)</f>
        <v>0</v>
      </c>
      <c r="M26" s="7">
        <f t="shared" ref="M26" si="19">IF(L26=0,0,L26*1.2)</f>
        <v>0</v>
      </c>
      <c r="N26" s="7">
        <f t="shared" ref="N26" si="20">IF(M26=0,0,M26*1.2)</f>
        <v>0</v>
      </c>
    </row>
    <row r="27" spans="1:14" x14ac:dyDescent="0.25">
      <c r="A27" s="3" t="s">
        <v>54</v>
      </c>
      <c r="B27" s="2" t="s">
        <v>55</v>
      </c>
      <c r="C27" s="1" t="s">
        <v>10</v>
      </c>
      <c r="D27" s="7">
        <v>0</v>
      </c>
      <c r="E27" s="7">
        <f t="shared" ref="E27:E33" si="21">IF(D27=0,0,D27*1.2)</f>
        <v>0</v>
      </c>
      <c r="F27" s="7">
        <f t="shared" ref="F27:F33" si="22">IF(E27=0,0,E27*1.2)</f>
        <v>0</v>
      </c>
      <c r="G27" s="7">
        <f t="shared" ref="G27:G33" si="23">IF(F27=0,0,F27*1.2)</f>
        <v>0</v>
      </c>
      <c r="H27" s="7">
        <f t="shared" ref="H27:H33" si="24">IF(G27=0,0,G27*1.2)</f>
        <v>0</v>
      </c>
      <c r="I27" s="7">
        <f t="shared" ref="I27:I33" si="25">IF(H27=0,0,H27*1.2)</f>
        <v>0</v>
      </c>
      <c r="J27" s="7">
        <f t="shared" ref="J27:J33" si="26">IF(I27=0,0,I27*1.2)</f>
        <v>0</v>
      </c>
      <c r="K27" s="7">
        <f t="shared" ref="K27:K33" si="27">IF(J27=0,0,J27*1.2)</f>
        <v>0</v>
      </c>
      <c r="L27" s="7">
        <f t="shared" ref="L27:L33" si="28">IF(K27=0,0,K27*1.2)</f>
        <v>0</v>
      </c>
      <c r="M27" s="7">
        <f t="shared" ref="M27:M33" si="29">IF(L27=0,0,L27*1.2)</f>
        <v>0</v>
      </c>
      <c r="N27" s="7">
        <f t="shared" ref="N27:N33" si="30">IF(M27=0,0,M27*1.2)</f>
        <v>0</v>
      </c>
    </row>
    <row r="28" spans="1:14" x14ac:dyDescent="0.25">
      <c r="A28" s="3" t="s">
        <v>56</v>
      </c>
      <c r="B28" s="2" t="s">
        <v>57</v>
      </c>
      <c r="C28" s="1" t="s">
        <v>10</v>
      </c>
      <c r="D28" s="7">
        <v>0</v>
      </c>
      <c r="E28" s="7">
        <f t="shared" si="21"/>
        <v>0</v>
      </c>
      <c r="F28" s="7">
        <f t="shared" si="22"/>
        <v>0</v>
      </c>
      <c r="G28" s="7">
        <f t="shared" si="23"/>
        <v>0</v>
      </c>
      <c r="H28" s="7">
        <f t="shared" si="24"/>
        <v>0</v>
      </c>
      <c r="I28" s="7">
        <f t="shared" si="25"/>
        <v>0</v>
      </c>
      <c r="J28" s="7">
        <f t="shared" si="26"/>
        <v>0</v>
      </c>
      <c r="K28" s="7">
        <f t="shared" si="27"/>
        <v>0</v>
      </c>
      <c r="L28" s="7">
        <f t="shared" si="28"/>
        <v>0</v>
      </c>
      <c r="M28" s="7">
        <f t="shared" si="29"/>
        <v>0</v>
      </c>
      <c r="N28" s="7">
        <f t="shared" si="30"/>
        <v>0</v>
      </c>
    </row>
    <row r="29" spans="1:14" x14ac:dyDescent="0.25">
      <c r="A29" s="3" t="s">
        <v>58</v>
      </c>
      <c r="B29" s="2" t="s">
        <v>59</v>
      </c>
      <c r="C29" s="1" t="s">
        <v>10</v>
      </c>
      <c r="D29" s="7">
        <v>0</v>
      </c>
      <c r="E29" s="7">
        <f t="shared" si="21"/>
        <v>0</v>
      </c>
      <c r="F29" s="7">
        <f t="shared" si="22"/>
        <v>0</v>
      </c>
      <c r="G29" s="7">
        <f t="shared" si="23"/>
        <v>0</v>
      </c>
      <c r="H29" s="7">
        <f t="shared" si="24"/>
        <v>0</v>
      </c>
      <c r="I29" s="7">
        <f t="shared" si="25"/>
        <v>0</v>
      </c>
      <c r="J29" s="7">
        <f t="shared" si="26"/>
        <v>0</v>
      </c>
      <c r="K29" s="7">
        <f t="shared" si="27"/>
        <v>0</v>
      </c>
      <c r="L29" s="7">
        <f t="shared" si="28"/>
        <v>0</v>
      </c>
      <c r="M29" s="7">
        <f t="shared" si="29"/>
        <v>0</v>
      </c>
      <c r="N29" s="7">
        <f t="shared" si="30"/>
        <v>0</v>
      </c>
    </row>
    <row r="30" spans="1:14" x14ac:dyDescent="0.25">
      <c r="A30" s="3" t="s">
        <v>60</v>
      </c>
      <c r="B30" s="2" t="s">
        <v>61</v>
      </c>
      <c r="C30" s="1" t="s">
        <v>10</v>
      </c>
      <c r="D30" s="7">
        <v>0</v>
      </c>
      <c r="E30" s="7">
        <f t="shared" si="21"/>
        <v>0</v>
      </c>
      <c r="F30" s="7">
        <f t="shared" si="22"/>
        <v>0</v>
      </c>
      <c r="G30" s="7">
        <f t="shared" si="23"/>
        <v>0</v>
      </c>
      <c r="H30" s="7">
        <f t="shared" si="24"/>
        <v>0</v>
      </c>
      <c r="I30" s="7">
        <f t="shared" si="25"/>
        <v>0</v>
      </c>
      <c r="J30" s="7">
        <f t="shared" si="26"/>
        <v>0</v>
      </c>
      <c r="K30" s="7">
        <f t="shared" si="27"/>
        <v>0</v>
      </c>
      <c r="L30" s="7">
        <f t="shared" si="28"/>
        <v>0</v>
      </c>
      <c r="M30" s="7">
        <f t="shared" si="29"/>
        <v>0</v>
      </c>
      <c r="N30" s="7">
        <f t="shared" si="30"/>
        <v>0</v>
      </c>
    </row>
    <row r="31" spans="1:14" x14ac:dyDescent="0.25">
      <c r="A31" s="3" t="s">
        <v>62</v>
      </c>
      <c r="B31" s="2" t="s">
        <v>63</v>
      </c>
      <c r="C31" s="1" t="s">
        <v>10</v>
      </c>
      <c r="D31" s="7">
        <v>0</v>
      </c>
      <c r="E31" s="7">
        <f t="shared" si="21"/>
        <v>0</v>
      </c>
      <c r="F31" s="7">
        <f t="shared" si="22"/>
        <v>0</v>
      </c>
      <c r="G31" s="7">
        <f t="shared" si="23"/>
        <v>0</v>
      </c>
      <c r="H31" s="7">
        <f t="shared" si="24"/>
        <v>0</v>
      </c>
      <c r="I31" s="7">
        <f t="shared" si="25"/>
        <v>0</v>
      </c>
      <c r="J31" s="7">
        <f t="shared" si="26"/>
        <v>0</v>
      </c>
      <c r="K31" s="7">
        <f t="shared" si="27"/>
        <v>0</v>
      </c>
      <c r="L31" s="7">
        <f t="shared" si="28"/>
        <v>0</v>
      </c>
      <c r="M31" s="7">
        <f t="shared" si="29"/>
        <v>0</v>
      </c>
      <c r="N31" s="7">
        <f t="shared" si="30"/>
        <v>0</v>
      </c>
    </row>
    <row r="32" spans="1:14" x14ac:dyDescent="0.25">
      <c r="A32" s="3" t="s">
        <v>64</v>
      </c>
      <c r="B32" s="2" t="s">
        <v>65</v>
      </c>
      <c r="C32" s="1" t="s">
        <v>10</v>
      </c>
      <c r="D32" s="7">
        <v>0</v>
      </c>
      <c r="E32" s="7">
        <f t="shared" si="21"/>
        <v>0</v>
      </c>
      <c r="F32" s="7">
        <f t="shared" si="22"/>
        <v>0</v>
      </c>
      <c r="G32" s="7">
        <f t="shared" si="23"/>
        <v>0</v>
      </c>
      <c r="H32" s="7">
        <f t="shared" si="24"/>
        <v>0</v>
      </c>
      <c r="I32" s="7">
        <f t="shared" si="25"/>
        <v>0</v>
      </c>
      <c r="J32" s="7">
        <f t="shared" si="26"/>
        <v>0</v>
      </c>
      <c r="K32" s="7">
        <f t="shared" si="27"/>
        <v>0</v>
      </c>
      <c r="L32" s="7">
        <f t="shared" si="28"/>
        <v>0</v>
      </c>
      <c r="M32" s="7">
        <f t="shared" si="29"/>
        <v>0</v>
      </c>
      <c r="N32" s="7">
        <f t="shared" si="30"/>
        <v>0</v>
      </c>
    </row>
    <row r="33" spans="1:14" x14ac:dyDescent="0.25">
      <c r="A33" s="3" t="s">
        <v>66</v>
      </c>
      <c r="B33" s="2" t="s">
        <v>67</v>
      </c>
      <c r="C33" s="1" t="s">
        <v>10</v>
      </c>
      <c r="D33" s="7">
        <v>0</v>
      </c>
      <c r="E33" s="7">
        <f t="shared" si="21"/>
        <v>0</v>
      </c>
      <c r="F33" s="7">
        <f t="shared" si="22"/>
        <v>0</v>
      </c>
      <c r="G33" s="7">
        <f t="shared" si="23"/>
        <v>0</v>
      </c>
      <c r="H33" s="7">
        <f t="shared" si="24"/>
        <v>0</v>
      </c>
      <c r="I33" s="7">
        <f t="shared" si="25"/>
        <v>0</v>
      </c>
      <c r="J33" s="7">
        <f t="shared" si="26"/>
        <v>0</v>
      </c>
      <c r="K33" s="7">
        <f t="shared" si="27"/>
        <v>0</v>
      </c>
      <c r="L33" s="7">
        <f t="shared" si="28"/>
        <v>0</v>
      </c>
      <c r="M33" s="7">
        <f t="shared" si="29"/>
        <v>0</v>
      </c>
      <c r="N33" s="7">
        <f t="shared" si="30"/>
        <v>0</v>
      </c>
    </row>
    <row r="34" spans="1:14" x14ac:dyDescent="0.25">
      <c r="A34" s="3" t="s">
        <v>68</v>
      </c>
      <c r="B34" s="2" t="s">
        <v>8</v>
      </c>
      <c r="C34" s="1" t="s">
        <v>10</v>
      </c>
      <c r="D34" s="7">
        <v>2075</v>
      </c>
      <c r="E34" s="7">
        <f t="shared" si="1"/>
        <v>2490</v>
      </c>
      <c r="F34" s="7">
        <f t="shared" si="2"/>
        <v>2729</v>
      </c>
      <c r="G34" s="7">
        <f t="shared" si="2"/>
        <v>2729</v>
      </c>
      <c r="H34" s="7">
        <f t="shared" si="2"/>
        <v>2729</v>
      </c>
      <c r="I34" s="7">
        <f t="shared" si="2"/>
        <v>2729</v>
      </c>
      <c r="J34" s="7">
        <f t="shared" si="2"/>
        <v>2729</v>
      </c>
      <c r="K34" s="7">
        <f t="shared" si="2"/>
        <v>2729</v>
      </c>
      <c r="L34" s="7">
        <f t="shared" si="2"/>
        <v>2729</v>
      </c>
      <c r="M34" s="7">
        <f t="shared" si="2"/>
        <v>2729</v>
      </c>
      <c r="N34" s="7">
        <f t="shared" si="2"/>
        <v>2729</v>
      </c>
    </row>
    <row r="35" spans="1:14" x14ac:dyDescent="0.25">
      <c r="A35" s="3" t="s">
        <v>29</v>
      </c>
      <c r="B35" s="2" t="s">
        <v>30</v>
      </c>
      <c r="C35" s="1" t="s">
        <v>10</v>
      </c>
      <c r="D35" s="7">
        <v>0</v>
      </c>
      <c r="E35" s="7">
        <f t="shared" si="1"/>
        <v>0</v>
      </c>
      <c r="F35" s="7">
        <f t="shared" si="2"/>
        <v>2729</v>
      </c>
      <c r="G35" s="7">
        <f t="shared" si="2"/>
        <v>2729</v>
      </c>
      <c r="H35" s="7">
        <f t="shared" si="2"/>
        <v>2729</v>
      </c>
      <c r="I35" s="7">
        <f t="shared" si="2"/>
        <v>2729</v>
      </c>
      <c r="J35" s="7">
        <f t="shared" si="2"/>
        <v>2729</v>
      </c>
      <c r="K35" s="7">
        <f t="shared" si="2"/>
        <v>2729</v>
      </c>
      <c r="L35" s="7">
        <f t="shared" si="2"/>
        <v>2729</v>
      </c>
      <c r="M35" s="7">
        <f t="shared" si="2"/>
        <v>2729</v>
      </c>
      <c r="N35" s="7">
        <f t="shared" si="2"/>
        <v>2729</v>
      </c>
    </row>
    <row r="36" spans="1:14" x14ac:dyDescent="0.25">
      <c r="A36" s="3" t="s">
        <v>69</v>
      </c>
      <c r="B36" s="2" t="s">
        <v>31</v>
      </c>
      <c r="C36" s="1" t="s">
        <v>10</v>
      </c>
      <c r="D36" s="7">
        <v>0</v>
      </c>
      <c r="E36" s="7">
        <f t="shared" si="1"/>
        <v>0</v>
      </c>
      <c r="F36" s="7">
        <f t="shared" ref="F36:N36" si="31">IF(E36=0,0,E36*1.2)</f>
        <v>0</v>
      </c>
      <c r="G36" s="7">
        <f t="shared" si="31"/>
        <v>0</v>
      </c>
      <c r="H36" s="7">
        <f t="shared" si="31"/>
        <v>0</v>
      </c>
      <c r="I36" s="7">
        <f t="shared" si="31"/>
        <v>0</v>
      </c>
      <c r="J36" s="7">
        <f t="shared" si="31"/>
        <v>0</v>
      </c>
      <c r="K36" s="7">
        <f t="shared" si="31"/>
        <v>0</v>
      </c>
      <c r="L36" s="7">
        <f t="shared" si="31"/>
        <v>0</v>
      </c>
      <c r="M36" s="7">
        <f t="shared" si="31"/>
        <v>0</v>
      </c>
      <c r="N36" s="7">
        <f t="shared" si="31"/>
        <v>0</v>
      </c>
    </row>
    <row r="37" spans="1:14" x14ac:dyDescent="0.25">
      <c r="A37" s="3" t="s">
        <v>70</v>
      </c>
      <c r="B37" s="2" t="s">
        <v>71</v>
      </c>
      <c r="C37" s="1" t="s">
        <v>10</v>
      </c>
      <c r="D37" s="7">
        <v>0</v>
      </c>
      <c r="E37" s="7">
        <f t="shared" si="1"/>
        <v>0</v>
      </c>
      <c r="F37" s="7">
        <f t="shared" ref="F37:N38" si="32">IF(E37=0,0,E37*1.2)</f>
        <v>0</v>
      </c>
      <c r="G37" s="7">
        <f t="shared" si="32"/>
        <v>0</v>
      </c>
      <c r="H37" s="7">
        <f t="shared" si="32"/>
        <v>0</v>
      </c>
      <c r="I37" s="7">
        <f t="shared" si="32"/>
        <v>0</v>
      </c>
      <c r="J37" s="7">
        <f t="shared" si="32"/>
        <v>0</v>
      </c>
      <c r="K37" s="7">
        <f t="shared" si="32"/>
        <v>0</v>
      </c>
      <c r="L37" s="7">
        <f t="shared" si="32"/>
        <v>0</v>
      </c>
      <c r="M37" s="7">
        <f t="shared" si="32"/>
        <v>0</v>
      </c>
      <c r="N37" s="7">
        <f t="shared" si="32"/>
        <v>0</v>
      </c>
    </row>
    <row r="38" spans="1:14" x14ac:dyDescent="0.25">
      <c r="A38" s="3" t="s">
        <v>72</v>
      </c>
      <c r="B38" s="2" t="s">
        <v>73</v>
      </c>
      <c r="C38" s="1" t="s">
        <v>10</v>
      </c>
      <c r="D38" s="7">
        <v>0</v>
      </c>
      <c r="E38" s="7">
        <f t="shared" si="1"/>
        <v>0</v>
      </c>
      <c r="F38" s="7">
        <f t="shared" si="32"/>
        <v>0</v>
      </c>
      <c r="G38" s="7">
        <f t="shared" si="32"/>
        <v>0</v>
      </c>
      <c r="H38" s="7">
        <f t="shared" si="32"/>
        <v>0</v>
      </c>
      <c r="I38" s="7">
        <f t="shared" si="32"/>
        <v>0</v>
      </c>
      <c r="J38" s="7">
        <f t="shared" si="32"/>
        <v>0</v>
      </c>
      <c r="K38" s="7">
        <f t="shared" si="32"/>
        <v>0</v>
      </c>
      <c r="L38" s="7">
        <f t="shared" si="32"/>
        <v>0</v>
      </c>
      <c r="M38" s="7">
        <f t="shared" si="32"/>
        <v>0</v>
      </c>
      <c r="N38" s="7">
        <f t="shared" si="32"/>
        <v>0</v>
      </c>
    </row>
    <row r="39" spans="1:14" x14ac:dyDescent="0.25">
      <c r="A39" s="3" t="s">
        <v>74</v>
      </c>
      <c r="B39" s="2" t="s">
        <v>75</v>
      </c>
      <c r="C39" s="1" t="s">
        <v>10</v>
      </c>
      <c r="D39" s="7">
        <v>0</v>
      </c>
      <c r="E39" s="7">
        <f t="shared" si="1"/>
        <v>0</v>
      </c>
      <c r="F39" s="7">
        <f>$C$1/10</f>
        <v>545.79999999999995</v>
      </c>
      <c r="G39" s="7">
        <f t="shared" ref="G39:N45" si="33">$C$1/10</f>
        <v>545.79999999999995</v>
      </c>
      <c r="H39" s="7">
        <f t="shared" si="33"/>
        <v>545.79999999999995</v>
      </c>
      <c r="I39" s="7">
        <f t="shared" si="33"/>
        <v>545.79999999999995</v>
      </c>
      <c r="J39" s="7">
        <f t="shared" si="33"/>
        <v>545.79999999999995</v>
      </c>
      <c r="K39" s="7">
        <f t="shared" si="33"/>
        <v>545.79999999999995</v>
      </c>
      <c r="L39" s="7">
        <f t="shared" si="33"/>
        <v>545.79999999999995</v>
      </c>
      <c r="M39" s="7">
        <f t="shared" si="33"/>
        <v>545.79999999999995</v>
      </c>
      <c r="N39" s="7">
        <f t="shared" si="33"/>
        <v>545.79999999999995</v>
      </c>
    </row>
    <row r="40" spans="1:14" x14ac:dyDescent="0.25">
      <c r="A40" s="3" t="s">
        <v>76</v>
      </c>
      <c r="B40" s="2" t="s">
        <v>77</v>
      </c>
      <c r="C40" s="1" t="s">
        <v>10</v>
      </c>
      <c r="D40" s="7">
        <v>0</v>
      </c>
      <c r="E40" s="7">
        <f t="shared" si="1"/>
        <v>0</v>
      </c>
      <c r="F40" s="7">
        <f>$C$1/10</f>
        <v>545.79999999999995</v>
      </c>
      <c r="G40" s="7">
        <f t="shared" si="33"/>
        <v>545.79999999999995</v>
      </c>
      <c r="H40" s="7">
        <f t="shared" si="33"/>
        <v>545.79999999999995</v>
      </c>
      <c r="I40" s="7">
        <f t="shared" si="33"/>
        <v>545.79999999999995</v>
      </c>
      <c r="J40" s="7">
        <f t="shared" si="33"/>
        <v>545.79999999999995</v>
      </c>
      <c r="K40" s="7">
        <f t="shared" si="33"/>
        <v>545.79999999999995</v>
      </c>
      <c r="L40" s="7">
        <f t="shared" si="33"/>
        <v>545.79999999999995</v>
      </c>
      <c r="M40" s="7">
        <f t="shared" si="33"/>
        <v>545.79999999999995</v>
      </c>
      <c r="N40" s="7">
        <f t="shared" si="33"/>
        <v>545.79999999999995</v>
      </c>
    </row>
    <row r="41" spans="1:14" x14ac:dyDescent="0.25">
      <c r="A41" s="3" t="s">
        <v>78</v>
      </c>
      <c r="B41" s="2" t="s">
        <v>79</v>
      </c>
      <c r="C41" s="1" t="s">
        <v>10</v>
      </c>
      <c r="D41" s="7">
        <v>10</v>
      </c>
      <c r="E41" s="7">
        <f t="shared" si="1"/>
        <v>12</v>
      </c>
      <c r="F41" s="7">
        <f>$C$1/10</f>
        <v>545.79999999999995</v>
      </c>
      <c r="G41" s="7">
        <f t="shared" si="33"/>
        <v>545.79999999999995</v>
      </c>
      <c r="H41" s="7">
        <f t="shared" si="33"/>
        <v>545.79999999999995</v>
      </c>
      <c r="I41" s="7">
        <f t="shared" si="33"/>
        <v>545.79999999999995</v>
      </c>
      <c r="J41" s="7">
        <f t="shared" si="33"/>
        <v>545.79999999999995</v>
      </c>
      <c r="K41" s="7">
        <f t="shared" si="33"/>
        <v>545.79999999999995</v>
      </c>
      <c r="L41" s="7">
        <f t="shared" si="33"/>
        <v>545.79999999999995</v>
      </c>
      <c r="M41" s="7">
        <f t="shared" si="33"/>
        <v>545.79999999999995</v>
      </c>
      <c r="N41" s="7">
        <f t="shared" si="33"/>
        <v>545.79999999999995</v>
      </c>
    </row>
    <row r="42" spans="1:14" x14ac:dyDescent="0.25">
      <c r="A42" s="3" t="s">
        <v>80</v>
      </c>
      <c r="B42" s="2" t="s">
        <v>81</v>
      </c>
      <c r="C42" s="1" t="s">
        <v>10</v>
      </c>
      <c r="D42" s="7">
        <v>8</v>
      </c>
      <c r="E42" s="7">
        <f t="shared" si="1"/>
        <v>9.6</v>
      </c>
      <c r="F42" s="7">
        <f>$C$1/5</f>
        <v>1091.5999999999999</v>
      </c>
      <c r="G42" s="7">
        <f t="shared" ref="G42:N42" si="34">$C$1/5</f>
        <v>1091.5999999999999</v>
      </c>
      <c r="H42" s="7">
        <f t="shared" si="34"/>
        <v>1091.5999999999999</v>
      </c>
      <c r="I42" s="7">
        <f t="shared" si="34"/>
        <v>1091.5999999999999</v>
      </c>
      <c r="J42" s="7">
        <f t="shared" si="34"/>
        <v>1091.5999999999999</v>
      </c>
      <c r="K42" s="7">
        <f t="shared" si="34"/>
        <v>1091.5999999999999</v>
      </c>
      <c r="L42" s="7">
        <f t="shared" si="34"/>
        <v>1091.5999999999999</v>
      </c>
      <c r="M42" s="7">
        <f t="shared" si="34"/>
        <v>1091.5999999999999</v>
      </c>
      <c r="N42" s="7">
        <f t="shared" si="34"/>
        <v>1091.5999999999999</v>
      </c>
    </row>
    <row r="43" spans="1:14" x14ac:dyDescent="0.25">
      <c r="A43" s="3" t="s">
        <v>82</v>
      </c>
      <c r="B43" s="2" t="s">
        <v>83</v>
      </c>
      <c r="C43" s="1" t="s">
        <v>10</v>
      </c>
      <c r="D43" s="7">
        <v>0</v>
      </c>
      <c r="E43" s="7">
        <f t="shared" si="1"/>
        <v>0</v>
      </c>
      <c r="F43" s="7">
        <f t="shared" ref="F43" si="35">$C$1/10</f>
        <v>545.79999999999995</v>
      </c>
      <c r="G43" s="7">
        <f t="shared" si="33"/>
        <v>545.79999999999995</v>
      </c>
      <c r="H43" s="7">
        <f t="shared" si="33"/>
        <v>545.79999999999995</v>
      </c>
      <c r="I43" s="7">
        <f t="shared" si="33"/>
        <v>545.79999999999995</v>
      </c>
      <c r="J43" s="7">
        <f t="shared" si="33"/>
        <v>545.79999999999995</v>
      </c>
      <c r="K43" s="7">
        <f t="shared" si="33"/>
        <v>545.79999999999995</v>
      </c>
      <c r="L43" s="7">
        <f t="shared" si="33"/>
        <v>545.79999999999995</v>
      </c>
      <c r="M43" s="7">
        <f t="shared" si="33"/>
        <v>545.79999999999995</v>
      </c>
      <c r="N43" s="7">
        <f t="shared" si="33"/>
        <v>545.79999999999995</v>
      </c>
    </row>
    <row r="44" spans="1:14" x14ac:dyDescent="0.25">
      <c r="A44" s="3" t="s">
        <v>84</v>
      </c>
      <c r="B44" s="2" t="s">
        <v>85</v>
      </c>
      <c r="C44" s="1" t="s">
        <v>10</v>
      </c>
      <c r="D44" s="7">
        <v>0</v>
      </c>
      <c r="E44" s="7">
        <f t="shared" si="1"/>
        <v>0</v>
      </c>
      <c r="F44" s="7">
        <v>0</v>
      </c>
      <c r="G44" s="7">
        <f>$C$1/10</f>
        <v>545.79999999999995</v>
      </c>
      <c r="H44" s="7">
        <f t="shared" si="33"/>
        <v>545.79999999999995</v>
      </c>
      <c r="I44" s="7">
        <f t="shared" si="33"/>
        <v>545.79999999999995</v>
      </c>
      <c r="J44" s="7">
        <f t="shared" si="33"/>
        <v>545.79999999999995</v>
      </c>
      <c r="K44" s="7">
        <f t="shared" si="33"/>
        <v>545.79999999999995</v>
      </c>
      <c r="L44" s="7">
        <f t="shared" si="33"/>
        <v>545.79999999999995</v>
      </c>
      <c r="M44" s="7">
        <f t="shared" si="33"/>
        <v>545.79999999999995</v>
      </c>
      <c r="N44" s="7">
        <f t="shared" si="33"/>
        <v>545.79999999999995</v>
      </c>
    </row>
    <row r="45" spans="1:14" x14ac:dyDescent="0.25">
      <c r="A45" s="3" t="s">
        <v>86</v>
      </c>
      <c r="B45" s="2" t="s">
        <v>87</v>
      </c>
      <c r="C45" s="1" t="s">
        <v>10</v>
      </c>
      <c r="D45" s="7">
        <v>0</v>
      </c>
      <c r="E45" s="7">
        <f t="shared" si="1"/>
        <v>0</v>
      </c>
      <c r="F45" s="7">
        <v>0</v>
      </c>
      <c r="G45" s="7">
        <f>$C$1/10</f>
        <v>545.79999999999995</v>
      </c>
      <c r="H45" s="7">
        <f t="shared" si="33"/>
        <v>545.79999999999995</v>
      </c>
      <c r="I45" s="7">
        <f t="shared" si="33"/>
        <v>545.79999999999995</v>
      </c>
      <c r="J45" s="7">
        <f t="shared" si="33"/>
        <v>545.79999999999995</v>
      </c>
      <c r="K45" s="7">
        <f t="shared" si="33"/>
        <v>545.79999999999995</v>
      </c>
      <c r="L45" s="7">
        <f t="shared" si="33"/>
        <v>545.79999999999995</v>
      </c>
      <c r="M45" s="7">
        <f t="shared" si="33"/>
        <v>545.79999999999995</v>
      </c>
      <c r="N45" s="7">
        <f t="shared" si="33"/>
        <v>545.79999999999995</v>
      </c>
    </row>
    <row r="46" spans="1:14" x14ac:dyDescent="0.25">
      <c r="A46" s="3" t="s">
        <v>88</v>
      </c>
      <c r="B46" s="2" t="s">
        <v>89</v>
      </c>
      <c r="C46" s="1" t="s">
        <v>10</v>
      </c>
      <c r="D46" s="7">
        <v>5000</v>
      </c>
      <c r="E46" s="7">
        <f t="shared" si="1"/>
        <v>6000</v>
      </c>
      <c r="F46" s="7">
        <f t="shared" ref="F46:F52" si="36">$C$1/2</f>
        <v>2729</v>
      </c>
      <c r="G46" s="7">
        <f t="shared" ref="G46:N52" si="37">$C$1/2</f>
        <v>2729</v>
      </c>
      <c r="H46" s="7">
        <f t="shared" si="37"/>
        <v>2729</v>
      </c>
      <c r="I46" s="7">
        <f t="shared" si="37"/>
        <v>2729</v>
      </c>
      <c r="J46" s="7">
        <f t="shared" si="37"/>
        <v>2729</v>
      </c>
      <c r="K46" s="7">
        <f t="shared" si="37"/>
        <v>2729</v>
      </c>
      <c r="L46" s="7">
        <f t="shared" si="37"/>
        <v>2729</v>
      </c>
      <c r="M46" s="7">
        <f t="shared" si="37"/>
        <v>2729</v>
      </c>
      <c r="N46" s="7">
        <f t="shared" si="37"/>
        <v>2729</v>
      </c>
    </row>
    <row r="47" spans="1:14" x14ac:dyDescent="0.25">
      <c r="A47" s="3" t="s">
        <v>90</v>
      </c>
      <c r="B47" s="2" t="s">
        <v>91</v>
      </c>
      <c r="C47" s="1" t="s">
        <v>10</v>
      </c>
      <c r="D47" s="7">
        <v>0</v>
      </c>
      <c r="E47" s="7">
        <f t="shared" si="1"/>
        <v>0</v>
      </c>
      <c r="F47" s="7">
        <f t="shared" si="1"/>
        <v>0</v>
      </c>
      <c r="G47" s="7">
        <f t="shared" si="1"/>
        <v>0</v>
      </c>
      <c r="H47" s="7">
        <f t="shared" si="1"/>
        <v>0</v>
      </c>
      <c r="I47" s="7">
        <f t="shared" si="1"/>
        <v>0</v>
      </c>
      <c r="J47" s="7">
        <f t="shared" si="1"/>
        <v>0</v>
      </c>
      <c r="K47" s="7">
        <f t="shared" si="1"/>
        <v>0</v>
      </c>
      <c r="L47" s="7">
        <f t="shared" si="1"/>
        <v>0</v>
      </c>
      <c r="M47" s="7">
        <f t="shared" si="1"/>
        <v>0</v>
      </c>
      <c r="N47" s="7">
        <f t="shared" si="1"/>
        <v>0</v>
      </c>
    </row>
    <row r="48" spans="1:14" x14ac:dyDescent="0.25">
      <c r="A48" s="3" t="s">
        <v>92</v>
      </c>
      <c r="B48" s="2" t="s">
        <v>93</v>
      </c>
      <c r="C48" s="1" t="s">
        <v>10</v>
      </c>
      <c r="D48" s="7">
        <v>350</v>
      </c>
      <c r="E48" s="7">
        <f t="shared" si="1"/>
        <v>420</v>
      </c>
      <c r="F48" s="7">
        <f t="shared" si="36"/>
        <v>2729</v>
      </c>
      <c r="G48" s="7">
        <f t="shared" si="37"/>
        <v>2729</v>
      </c>
      <c r="H48" s="7">
        <f t="shared" si="37"/>
        <v>2729</v>
      </c>
      <c r="I48" s="7">
        <f t="shared" si="37"/>
        <v>2729</v>
      </c>
      <c r="J48" s="7">
        <f t="shared" si="37"/>
        <v>2729</v>
      </c>
      <c r="K48" s="7">
        <f t="shared" si="37"/>
        <v>2729</v>
      </c>
      <c r="L48" s="7">
        <f t="shared" si="37"/>
        <v>2729</v>
      </c>
      <c r="M48" s="7">
        <f t="shared" si="37"/>
        <v>2729</v>
      </c>
      <c r="N48" s="7">
        <f t="shared" si="37"/>
        <v>2729</v>
      </c>
    </row>
    <row r="49" spans="1:14" x14ac:dyDescent="0.25">
      <c r="A49" s="3" t="s">
        <v>94</v>
      </c>
      <c r="B49" s="2" t="s">
        <v>95</v>
      </c>
      <c r="C49" s="1" t="s">
        <v>10</v>
      </c>
      <c r="D49" s="7">
        <v>0</v>
      </c>
      <c r="E49" s="7">
        <f t="shared" si="1"/>
        <v>0</v>
      </c>
      <c r="F49" s="7">
        <f t="shared" si="1"/>
        <v>0</v>
      </c>
      <c r="G49" s="7">
        <f t="shared" si="1"/>
        <v>0</v>
      </c>
      <c r="H49" s="7">
        <f t="shared" si="1"/>
        <v>0</v>
      </c>
      <c r="I49" s="7">
        <f t="shared" si="1"/>
        <v>0</v>
      </c>
      <c r="J49" s="7">
        <f t="shared" si="1"/>
        <v>0</v>
      </c>
      <c r="K49" s="7">
        <f t="shared" si="1"/>
        <v>0</v>
      </c>
      <c r="L49" s="7">
        <f t="shared" si="1"/>
        <v>0</v>
      </c>
      <c r="M49" s="7">
        <f t="shared" si="1"/>
        <v>0</v>
      </c>
      <c r="N49" s="7">
        <f t="shared" si="1"/>
        <v>0</v>
      </c>
    </row>
    <row r="50" spans="1:14" x14ac:dyDescent="0.25">
      <c r="A50" s="3" t="s">
        <v>96</v>
      </c>
      <c r="B50" s="2" t="s">
        <v>97</v>
      </c>
      <c r="C50" s="1" t="s">
        <v>10</v>
      </c>
      <c r="D50" s="7">
        <v>0</v>
      </c>
      <c r="E50" s="7">
        <f t="shared" si="1"/>
        <v>0</v>
      </c>
      <c r="F50" s="7">
        <f t="shared" si="36"/>
        <v>2729</v>
      </c>
      <c r="G50" s="7">
        <f t="shared" si="37"/>
        <v>2729</v>
      </c>
      <c r="H50" s="7">
        <f t="shared" si="37"/>
        <v>2729</v>
      </c>
      <c r="I50" s="7">
        <f t="shared" si="37"/>
        <v>2729</v>
      </c>
      <c r="J50" s="7">
        <f t="shared" si="37"/>
        <v>2729</v>
      </c>
      <c r="K50" s="7">
        <f t="shared" si="37"/>
        <v>2729</v>
      </c>
      <c r="L50" s="7">
        <f t="shared" si="37"/>
        <v>2729</v>
      </c>
      <c r="M50" s="7">
        <f t="shared" si="37"/>
        <v>2729</v>
      </c>
      <c r="N50" s="7">
        <f t="shared" si="37"/>
        <v>2729</v>
      </c>
    </row>
    <row r="51" spans="1:14" x14ac:dyDescent="0.25">
      <c r="A51" s="3" t="s">
        <v>98</v>
      </c>
      <c r="B51" s="2" t="s">
        <v>99</v>
      </c>
      <c r="C51" s="1" t="s">
        <v>10</v>
      </c>
      <c r="D51" s="7">
        <v>0</v>
      </c>
      <c r="E51" s="7">
        <f t="shared" si="1"/>
        <v>0</v>
      </c>
      <c r="F51" s="7">
        <f t="shared" si="36"/>
        <v>2729</v>
      </c>
      <c r="G51" s="7">
        <f t="shared" si="37"/>
        <v>2729</v>
      </c>
      <c r="H51" s="7">
        <f t="shared" si="37"/>
        <v>2729</v>
      </c>
      <c r="I51" s="7">
        <f t="shared" si="37"/>
        <v>2729</v>
      </c>
      <c r="J51" s="7">
        <f t="shared" si="37"/>
        <v>2729</v>
      </c>
      <c r="K51" s="7">
        <f t="shared" si="37"/>
        <v>2729</v>
      </c>
      <c r="L51" s="7">
        <f t="shared" si="37"/>
        <v>2729</v>
      </c>
      <c r="M51" s="7">
        <f t="shared" si="37"/>
        <v>2729</v>
      </c>
      <c r="N51" s="7">
        <f t="shared" si="37"/>
        <v>2729</v>
      </c>
    </row>
    <row r="52" spans="1:14" x14ac:dyDescent="0.25">
      <c r="A52" s="3" t="s">
        <v>20</v>
      </c>
      <c r="B52" s="2" t="s">
        <v>21</v>
      </c>
      <c r="C52" s="1" t="s">
        <v>10</v>
      </c>
      <c r="D52" s="7">
        <v>162</v>
      </c>
      <c r="E52" s="7">
        <f t="shared" si="1"/>
        <v>194.4</v>
      </c>
      <c r="F52" s="7">
        <f t="shared" si="36"/>
        <v>2729</v>
      </c>
      <c r="G52" s="7">
        <f t="shared" si="37"/>
        <v>2729</v>
      </c>
      <c r="H52" s="7">
        <f t="shared" si="37"/>
        <v>2729</v>
      </c>
      <c r="I52" s="7">
        <f t="shared" si="37"/>
        <v>2729</v>
      </c>
      <c r="J52" s="7">
        <f t="shared" si="37"/>
        <v>2729</v>
      </c>
      <c r="K52" s="7">
        <f t="shared" si="37"/>
        <v>2729</v>
      </c>
      <c r="L52" s="7">
        <f t="shared" si="37"/>
        <v>2729</v>
      </c>
      <c r="M52" s="7">
        <f t="shared" si="37"/>
        <v>2729</v>
      </c>
      <c r="N52" s="7">
        <f t="shared" si="37"/>
        <v>2729</v>
      </c>
    </row>
  </sheetData>
  <pageMargins left="0.7" right="0.7" top="0.75" bottom="0.75" header="0.3" footer="0.3"/>
  <pageSetup orientation="portrait" r:id="rId1"/>
  <ignoredErrors>
    <ignoredError sqref="F47:N4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showGridLines="0" tabSelected="1" zoomScale="80" zoomScaleNormal="80" workbookViewId="0">
      <selection activeCell="C16" sqref="C16"/>
    </sheetView>
  </sheetViews>
  <sheetFormatPr defaultRowHeight="15.75" x14ac:dyDescent="0.25"/>
  <cols>
    <col min="1" max="1" width="25.25" customWidth="1"/>
    <col min="2" max="2" width="23.875" customWidth="1"/>
    <col min="3" max="3" width="13.625" customWidth="1"/>
    <col min="4" max="6" width="10.625" customWidth="1"/>
  </cols>
  <sheetData>
    <row r="1" spans="1:14" s="4" customFormat="1" ht="20.100000000000001" customHeight="1" x14ac:dyDescent="0.25">
      <c r="A1" s="6" t="s">
        <v>22</v>
      </c>
      <c r="B1" s="6" t="s">
        <v>7</v>
      </c>
      <c r="C1" s="6">
        <v>5458</v>
      </c>
      <c r="D1" s="5">
        <v>2010</v>
      </c>
      <c r="E1" s="5">
        <v>2015</v>
      </c>
      <c r="F1" s="5">
        <v>2020</v>
      </c>
      <c r="G1" s="5">
        <v>2025</v>
      </c>
      <c r="H1" s="5">
        <v>2030</v>
      </c>
      <c r="I1" s="5">
        <v>2035</v>
      </c>
      <c r="J1" s="5">
        <v>2040</v>
      </c>
      <c r="K1" s="5">
        <v>2045</v>
      </c>
      <c r="L1" s="5">
        <v>2050</v>
      </c>
      <c r="M1" s="5">
        <v>2055</v>
      </c>
      <c r="N1" s="5">
        <v>2060</v>
      </c>
    </row>
    <row r="2" spans="1:14" x14ac:dyDescent="0.25">
      <c r="A2" s="3" t="s">
        <v>32</v>
      </c>
      <c r="B2" s="2" t="s">
        <v>6</v>
      </c>
      <c r="C2" s="1" t="s">
        <v>10</v>
      </c>
      <c r="D2" s="7">
        <f t="shared" ref="D2:G17" si="0">$C$1*0.03</f>
        <v>163.73999999999998</v>
      </c>
      <c r="E2" s="7">
        <f t="shared" si="0"/>
        <v>163.73999999999998</v>
      </c>
      <c r="F2" s="7">
        <f t="shared" si="0"/>
        <v>163.73999999999998</v>
      </c>
      <c r="G2" s="7">
        <f t="shared" si="0"/>
        <v>163.73999999999998</v>
      </c>
      <c r="H2" s="7">
        <f>$C$1*0.03</f>
        <v>163.73999999999998</v>
      </c>
      <c r="I2" s="7">
        <f t="shared" ref="I2:N17" si="1">$C$1*0.03</f>
        <v>163.73999999999998</v>
      </c>
      <c r="J2" s="7">
        <f t="shared" si="1"/>
        <v>163.73999999999998</v>
      </c>
      <c r="K2" s="7">
        <f t="shared" si="1"/>
        <v>163.73999999999998</v>
      </c>
      <c r="L2" s="7">
        <f t="shared" si="1"/>
        <v>163.73999999999998</v>
      </c>
      <c r="M2" s="7">
        <f t="shared" si="1"/>
        <v>163.73999999999998</v>
      </c>
      <c r="N2" s="7">
        <f t="shared" si="1"/>
        <v>163.73999999999998</v>
      </c>
    </row>
    <row r="3" spans="1:14" x14ac:dyDescent="0.25">
      <c r="A3" s="3" t="s">
        <v>33</v>
      </c>
      <c r="B3" s="2" t="s">
        <v>5</v>
      </c>
      <c r="C3" s="1" t="s">
        <v>10</v>
      </c>
      <c r="D3" s="7">
        <f t="shared" si="0"/>
        <v>163.73999999999998</v>
      </c>
      <c r="E3" s="7">
        <f t="shared" si="0"/>
        <v>163.73999999999998</v>
      </c>
      <c r="F3" s="7">
        <f t="shared" si="0"/>
        <v>163.73999999999998</v>
      </c>
      <c r="G3" s="7">
        <f t="shared" si="0"/>
        <v>163.73999999999998</v>
      </c>
      <c r="H3" s="7">
        <f t="shared" ref="H3:H52" si="2">$C$1*0.03</f>
        <v>163.73999999999998</v>
      </c>
      <c r="I3" s="7">
        <f t="shared" si="1"/>
        <v>163.73999999999998</v>
      </c>
      <c r="J3" s="7">
        <f t="shared" si="1"/>
        <v>163.73999999999998</v>
      </c>
      <c r="K3" s="7">
        <f t="shared" si="1"/>
        <v>163.73999999999998</v>
      </c>
      <c r="L3" s="7">
        <f t="shared" si="1"/>
        <v>163.73999999999998</v>
      </c>
      <c r="M3" s="7">
        <f t="shared" si="1"/>
        <v>163.73999999999998</v>
      </c>
      <c r="N3" s="7">
        <f t="shared" si="1"/>
        <v>163.73999999999998</v>
      </c>
    </row>
    <row r="4" spans="1:14" x14ac:dyDescent="0.25">
      <c r="A4" s="2" t="s">
        <v>34</v>
      </c>
      <c r="B4" s="2" t="s">
        <v>4</v>
      </c>
      <c r="C4" s="1" t="s">
        <v>10</v>
      </c>
      <c r="D4" s="7">
        <f t="shared" si="0"/>
        <v>163.73999999999998</v>
      </c>
      <c r="E4" s="7">
        <f t="shared" si="0"/>
        <v>163.73999999999998</v>
      </c>
      <c r="F4" s="7">
        <f t="shared" si="0"/>
        <v>163.73999999999998</v>
      </c>
      <c r="G4" s="7">
        <f t="shared" si="0"/>
        <v>163.73999999999998</v>
      </c>
      <c r="H4" s="7">
        <f t="shared" si="2"/>
        <v>163.73999999999998</v>
      </c>
      <c r="I4" s="7">
        <f t="shared" si="1"/>
        <v>163.73999999999998</v>
      </c>
      <c r="J4" s="7">
        <f t="shared" si="1"/>
        <v>163.73999999999998</v>
      </c>
      <c r="K4" s="7">
        <f t="shared" si="1"/>
        <v>163.73999999999998</v>
      </c>
      <c r="L4" s="7">
        <f t="shared" si="1"/>
        <v>163.73999999999998</v>
      </c>
      <c r="M4" s="7">
        <f t="shared" si="1"/>
        <v>163.73999999999998</v>
      </c>
      <c r="N4" s="7">
        <f t="shared" si="1"/>
        <v>163.73999999999998</v>
      </c>
    </row>
    <row r="5" spans="1:14" x14ac:dyDescent="0.25">
      <c r="A5" s="3" t="s">
        <v>35</v>
      </c>
      <c r="B5" s="2" t="s">
        <v>3</v>
      </c>
      <c r="C5" s="1" t="s">
        <v>10</v>
      </c>
      <c r="D5" s="7">
        <f t="shared" si="0"/>
        <v>163.73999999999998</v>
      </c>
      <c r="E5" s="7">
        <f t="shared" si="0"/>
        <v>163.73999999999998</v>
      </c>
      <c r="F5" s="7">
        <f t="shared" si="0"/>
        <v>163.73999999999998</v>
      </c>
      <c r="G5" s="7">
        <f t="shared" si="0"/>
        <v>163.73999999999998</v>
      </c>
      <c r="H5" s="7">
        <f t="shared" si="2"/>
        <v>163.73999999999998</v>
      </c>
      <c r="I5" s="7">
        <f t="shared" si="1"/>
        <v>163.73999999999998</v>
      </c>
      <c r="J5" s="7">
        <f t="shared" si="1"/>
        <v>163.73999999999998</v>
      </c>
      <c r="K5" s="7">
        <f t="shared" si="1"/>
        <v>163.73999999999998</v>
      </c>
      <c r="L5" s="7">
        <f t="shared" si="1"/>
        <v>163.73999999999998</v>
      </c>
      <c r="M5" s="7">
        <f t="shared" si="1"/>
        <v>163.73999999999998</v>
      </c>
      <c r="N5" s="7">
        <f t="shared" si="1"/>
        <v>163.73999999999998</v>
      </c>
    </row>
    <row r="6" spans="1:14" x14ac:dyDescent="0.25">
      <c r="A6" s="3" t="s">
        <v>36</v>
      </c>
      <c r="B6" s="2" t="s">
        <v>2</v>
      </c>
      <c r="C6" s="1" t="s">
        <v>10</v>
      </c>
      <c r="D6" s="7">
        <f t="shared" si="0"/>
        <v>163.73999999999998</v>
      </c>
      <c r="E6" s="7">
        <f t="shared" si="0"/>
        <v>163.73999999999998</v>
      </c>
      <c r="F6" s="7">
        <f t="shared" si="0"/>
        <v>163.73999999999998</v>
      </c>
      <c r="G6" s="7">
        <f t="shared" si="0"/>
        <v>163.73999999999998</v>
      </c>
      <c r="H6" s="7">
        <f t="shared" si="2"/>
        <v>163.73999999999998</v>
      </c>
      <c r="I6" s="7">
        <f t="shared" si="1"/>
        <v>163.73999999999998</v>
      </c>
      <c r="J6" s="7">
        <f t="shared" si="1"/>
        <v>163.73999999999998</v>
      </c>
      <c r="K6" s="7">
        <f t="shared" si="1"/>
        <v>163.73999999999998</v>
      </c>
      <c r="L6" s="7">
        <f t="shared" si="1"/>
        <v>163.73999999999998</v>
      </c>
      <c r="M6" s="7">
        <f t="shared" si="1"/>
        <v>163.73999999999998</v>
      </c>
      <c r="N6" s="7">
        <f t="shared" si="1"/>
        <v>163.73999999999998</v>
      </c>
    </row>
    <row r="7" spans="1:14" x14ac:dyDescent="0.25">
      <c r="A7" s="3" t="s">
        <v>37</v>
      </c>
      <c r="B7" s="2" t="s">
        <v>23</v>
      </c>
      <c r="C7" s="1" t="s">
        <v>10</v>
      </c>
      <c r="D7" s="7">
        <f t="shared" si="0"/>
        <v>163.73999999999998</v>
      </c>
      <c r="E7" s="7">
        <f t="shared" si="0"/>
        <v>163.73999999999998</v>
      </c>
      <c r="F7" s="7">
        <f t="shared" si="0"/>
        <v>163.73999999999998</v>
      </c>
      <c r="G7" s="7">
        <f t="shared" si="0"/>
        <v>163.73999999999998</v>
      </c>
      <c r="H7" s="7">
        <f t="shared" si="2"/>
        <v>163.73999999999998</v>
      </c>
      <c r="I7" s="7">
        <f t="shared" si="1"/>
        <v>163.73999999999998</v>
      </c>
      <c r="J7" s="7">
        <f t="shared" si="1"/>
        <v>163.73999999999998</v>
      </c>
      <c r="K7" s="7">
        <f t="shared" si="1"/>
        <v>163.73999999999998</v>
      </c>
      <c r="L7" s="7">
        <f t="shared" si="1"/>
        <v>163.73999999999998</v>
      </c>
      <c r="M7" s="7">
        <f t="shared" si="1"/>
        <v>163.73999999999998</v>
      </c>
      <c r="N7" s="7">
        <f t="shared" si="1"/>
        <v>163.73999999999998</v>
      </c>
    </row>
    <row r="8" spans="1:14" x14ac:dyDescent="0.25">
      <c r="A8" s="3" t="s">
        <v>38</v>
      </c>
      <c r="B8" s="2" t="s">
        <v>24</v>
      </c>
      <c r="C8" s="1" t="s">
        <v>10</v>
      </c>
      <c r="D8" s="7">
        <f t="shared" si="0"/>
        <v>163.73999999999998</v>
      </c>
      <c r="E8" s="7">
        <f t="shared" si="0"/>
        <v>163.73999999999998</v>
      </c>
      <c r="F8" s="7">
        <f t="shared" si="0"/>
        <v>163.73999999999998</v>
      </c>
      <c r="G8" s="7">
        <f t="shared" si="0"/>
        <v>163.73999999999998</v>
      </c>
      <c r="H8" s="7">
        <f t="shared" si="2"/>
        <v>163.73999999999998</v>
      </c>
      <c r="I8" s="7">
        <f t="shared" si="1"/>
        <v>163.73999999999998</v>
      </c>
      <c r="J8" s="7">
        <f t="shared" si="1"/>
        <v>163.73999999999998</v>
      </c>
      <c r="K8" s="7">
        <f t="shared" si="1"/>
        <v>163.73999999999998</v>
      </c>
      <c r="L8" s="7">
        <f t="shared" si="1"/>
        <v>163.73999999999998</v>
      </c>
      <c r="M8" s="7">
        <f t="shared" si="1"/>
        <v>163.73999999999998</v>
      </c>
      <c r="N8" s="7">
        <f t="shared" si="1"/>
        <v>163.73999999999998</v>
      </c>
    </row>
    <row r="9" spans="1:14" x14ac:dyDescent="0.25">
      <c r="A9" s="3" t="s">
        <v>12</v>
      </c>
      <c r="B9" s="2" t="s">
        <v>6</v>
      </c>
      <c r="C9" s="1" t="s">
        <v>10</v>
      </c>
      <c r="D9" s="7">
        <f t="shared" si="0"/>
        <v>163.73999999999998</v>
      </c>
      <c r="E9" s="7">
        <f t="shared" si="0"/>
        <v>163.73999999999998</v>
      </c>
      <c r="F9" s="7">
        <f t="shared" si="0"/>
        <v>163.73999999999998</v>
      </c>
      <c r="G9" s="7">
        <f t="shared" si="0"/>
        <v>163.73999999999998</v>
      </c>
      <c r="H9" s="7">
        <f t="shared" si="2"/>
        <v>163.73999999999998</v>
      </c>
      <c r="I9" s="7">
        <f t="shared" si="1"/>
        <v>163.73999999999998</v>
      </c>
      <c r="J9" s="7">
        <f t="shared" si="1"/>
        <v>163.73999999999998</v>
      </c>
      <c r="K9" s="7">
        <f t="shared" si="1"/>
        <v>163.73999999999998</v>
      </c>
      <c r="L9" s="7">
        <f t="shared" si="1"/>
        <v>163.73999999999998</v>
      </c>
      <c r="M9" s="7">
        <f t="shared" si="1"/>
        <v>163.73999999999998</v>
      </c>
      <c r="N9" s="7">
        <f t="shared" si="1"/>
        <v>163.73999999999998</v>
      </c>
    </row>
    <row r="10" spans="1:14" x14ac:dyDescent="0.25">
      <c r="A10" s="3" t="s">
        <v>13</v>
      </c>
      <c r="B10" s="2" t="s">
        <v>5</v>
      </c>
      <c r="C10" s="1" t="s">
        <v>10</v>
      </c>
      <c r="D10" s="7">
        <f t="shared" si="0"/>
        <v>163.73999999999998</v>
      </c>
      <c r="E10" s="7">
        <f t="shared" si="0"/>
        <v>163.73999999999998</v>
      </c>
      <c r="F10" s="7">
        <f t="shared" si="0"/>
        <v>163.73999999999998</v>
      </c>
      <c r="G10" s="7">
        <f t="shared" si="0"/>
        <v>163.73999999999998</v>
      </c>
      <c r="H10" s="7">
        <f t="shared" si="2"/>
        <v>163.73999999999998</v>
      </c>
      <c r="I10" s="7">
        <f t="shared" si="1"/>
        <v>163.73999999999998</v>
      </c>
      <c r="J10" s="7">
        <f t="shared" si="1"/>
        <v>163.73999999999998</v>
      </c>
      <c r="K10" s="7">
        <f t="shared" si="1"/>
        <v>163.73999999999998</v>
      </c>
      <c r="L10" s="7">
        <f t="shared" si="1"/>
        <v>163.73999999999998</v>
      </c>
      <c r="M10" s="7">
        <f t="shared" si="1"/>
        <v>163.73999999999998</v>
      </c>
      <c r="N10" s="7">
        <f t="shared" si="1"/>
        <v>163.73999999999998</v>
      </c>
    </row>
    <row r="11" spans="1:14" x14ac:dyDescent="0.25">
      <c r="A11" s="3" t="s">
        <v>14</v>
      </c>
      <c r="B11" s="2" t="s">
        <v>4</v>
      </c>
      <c r="C11" s="1" t="s">
        <v>10</v>
      </c>
      <c r="D11" s="7">
        <f t="shared" si="0"/>
        <v>163.73999999999998</v>
      </c>
      <c r="E11" s="7">
        <f t="shared" si="0"/>
        <v>163.73999999999998</v>
      </c>
      <c r="F11" s="7">
        <f t="shared" si="0"/>
        <v>163.73999999999998</v>
      </c>
      <c r="G11" s="7">
        <f t="shared" si="0"/>
        <v>163.73999999999998</v>
      </c>
      <c r="H11" s="7">
        <f t="shared" si="2"/>
        <v>163.73999999999998</v>
      </c>
      <c r="I11" s="7">
        <f t="shared" si="1"/>
        <v>163.73999999999998</v>
      </c>
      <c r="J11" s="7">
        <f t="shared" si="1"/>
        <v>163.73999999999998</v>
      </c>
      <c r="K11" s="7">
        <f t="shared" si="1"/>
        <v>163.73999999999998</v>
      </c>
      <c r="L11" s="7">
        <f t="shared" si="1"/>
        <v>163.73999999999998</v>
      </c>
      <c r="M11" s="7">
        <f t="shared" si="1"/>
        <v>163.73999999999998</v>
      </c>
      <c r="N11" s="7">
        <f t="shared" si="1"/>
        <v>163.73999999999998</v>
      </c>
    </row>
    <row r="12" spans="1:14" x14ac:dyDescent="0.25">
      <c r="A12" s="3" t="s">
        <v>15</v>
      </c>
      <c r="B12" s="2" t="s">
        <v>3</v>
      </c>
      <c r="C12" s="1" t="s">
        <v>10</v>
      </c>
      <c r="D12" s="7">
        <f t="shared" si="0"/>
        <v>163.73999999999998</v>
      </c>
      <c r="E12" s="7">
        <f t="shared" si="0"/>
        <v>163.73999999999998</v>
      </c>
      <c r="F12" s="7">
        <f t="shared" si="0"/>
        <v>163.73999999999998</v>
      </c>
      <c r="G12" s="7">
        <f t="shared" si="0"/>
        <v>163.73999999999998</v>
      </c>
      <c r="H12" s="7">
        <f t="shared" si="2"/>
        <v>163.73999999999998</v>
      </c>
      <c r="I12" s="7">
        <f t="shared" si="1"/>
        <v>163.73999999999998</v>
      </c>
      <c r="J12" s="7">
        <f t="shared" si="1"/>
        <v>163.73999999999998</v>
      </c>
      <c r="K12" s="7">
        <f t="shared" si="1"/>
        <v>163.73999999999998</v>
      </c>
      <c r="L12" s="7">
        <f t="shared" si="1"/>
        <v>163.73999999999998</v>
      </c>
      <c r="M12" s="7">
        <f t="shared" si="1"/>
        <v>163.73999999999998</v>
      </c>
      <c r="N12" s="7">
        <f t="shared" si="1"/>
        <v>163.73999999999998</v>
      </c>
    </row>
    <row r="13" spans="1:14" x14ac:dyDescent="0.25">
      <c r="A13" s="3" t="s">
        <v>39</v>
      </c>
      <c r="B13" s="2" t="s">
        <v>2</v>
      </c>
      <c r="C13" s="1" t="s">
        <v>10</v>
      </c>
      <c r="D13" s="7">
        <f t="shared" si="0"/>
        <v>163.73999999999998</v>
      </c>
      <c r="E13" s="7">
        <f t="shared" si="0"/>
        <v>163.73999999999998</v>
      </c>
      <c r="F13" s="7">
        <f t="shared" si="0"/>
        <v>163.73999999999998</v>
      </c>
      <c r="G13" s="7">
        <f t="shared" si="0"/>
        <v>163.73999999999998</v>
      </c>
      <c r="H13" s="7">
        <f t="shared" si="2"/>
        <v>163.73999999999998</v>
      </c>
      <c r="I13" s="7">
        <f t="shared" si="1"/>
        <v>163.73999999999998</v>
      </c>
      <c r="J13" s="7">
        <f t="shared" si="1"/>
        <v>163.73999999999998</v>
      </c>
      <c r="K13" s="7">
        <f t="shared" si="1"/>
        <v>163.73999999999998</v>
      </c>
      <c r="L13" s="7">
        <f t="shared" si="1"/>
        <v>163.73999999999998</v>
      </c>
      <c r="M13" s="7">
        <f t="shared" si="1"/>
        <v>163.73999999999998</v>
      </c>
      <c r="N13" s="7">
        <f t="shared" si="1"/>
        <v>163.73999999999998</v>
      </c>
    </row>
    <row r="14" spans="1:14" x14ac:dyDescent="0.25">
      <c r="A14" s="3" t="s">
        <v>16</v>
      </c>
      <c r="B14" s="2" t="s">
        <v>1</v>
      </c>
      <c r="C14" s="1" t="s">
        <v>10</v>
      </c>
      <c r="D14" s="7">
        <f t="shared" si="0"/>
        <v>163.73999999999998</v>
      </c>
      <c r="E14" s="7">
        <f t="shared" si="0"/>
        <v>163.73999999999998</v>
      </c>
      <c r="F14" s="7">
        <f t="shared" si="0"/>
        <v>163.73999999999998</v>
      </c>
      <c r="G14" s="7">
        <f t="shared" si="0"/>
        <v>163.73999999999998</v>
      </c>
      <c r="H14" s="7">
        <f t="shared" si="2"/>
        <v>163.73999999999998</v>
      </c>
      <c r="I14" s="7">
        <f t="shared" si="1"/>
        <v>163.73999999999998</v>
      </c>
      <c r="J14" s="7">
        <f t="shared" si="1"/>
        <v>163.73999999999998</v>
      </c>
      <c r="K14" s="7">
        <f t="shared" si="1"/>
        <v>163.73999999999998</v>
      </c>
      <c r="L14" s="7">
        <f t="shared" si="1"/>
        <v>163.73999999999998</v>
      </c>
      <c r="M14" s="7">
        <f t="shared" si="1"/>
        <v>163.73999999999998</v>
      </c>
      <c r="N14" s="7">
        <f t="shared" si="1"/>
        <v>163.73999999999998</v>
      </c>
    </row>
    <row r="15" spans="1:14" x14ac:dyDescent="0.25">
      <c r="A15" s="3" t="s">
        <v>17</v>
      </c>
      <c r="B15" s="2" t="s">
        <v>0</v>
      </c>
      <c r="C15" s="1" t="s">
        <v>10</v>
      </c>
      <c r="D15" s="7">
        <f t="shared" si="0"/>
        <v>163.73999999999998</v>
      </c>
      <c r="E15" s="7">
        <f t="shared" si="0"/>
        <v>163.73999999999998</v>
      </c>
      <c r="F15" s="7">
        <f t="shared" si="0"/>
        <v>163.73999999999998</v>
      </c>
      <c r="G15" s="7">
        <f t="shared" si="0"/>
        <v>163.73999999999998</v>
      </c>
      <c r="H15" s="7">
        <f t="shared" si="2"/>
        <v>163.73999999999998</v>
      </c>
      <c r="I15" s="7">
        <f t="shared" si="1"/>
        <v>163.73999999999998</v>
      </c>
      <c r="J15" s="7">
        <f t="shared" si="1"/>
        <v>163.73999999999998</v>
      </c>
      <c r="K15" s="7">
        <f t="shared" si="1"/>
        <v>163.73999999999998</v>
      </c>
      <c r="L15" s="7">
        <f t="shared" si="1"/>
        <v>163.73999999999998</v>
      </c>
      <c r="M15" s="7">
        <f t="shared" si="1"/>
        <v>163.73999999999998</v>
      </c>
      <c r="N15" s="7">
        <f t="shared" si="1"/>
        <v>163.73999999999998</v>
      </c>
    </row>
    <row r="16" spans="1:14" x14ac:dyDescent="0.25">
      <c r="A16" s="3" t="s">
        <v>40</v>
      </c>
      <c r="B16" s="2" t="s">
        <v>25</v>
      </c>
      <c r="C16" s="1" t="s">
        <v>10</v>
      </c>
      <c r="D16" s="7">
        <f t="shared" si="0"/>
        <v>163.73999999999998</v>
      </c>
      <c r="E16" s="7">
        <f t="shared" si="0"/>
        <v>163.73999999999998</v>
      </c>
      <c r="F16" s="7">
        <f t="shared" si="0"/>
        <v>163.73999999999998</v>
      </c>
      <c r="G16" s="7">
        <f t="shared" si="0"/>
        <v>163.73999999999998</v>
      </c>
      <c r="H16" s="7">
        <f t="shared" si="2"/>
        <v>163.73999999999998</v>
      </c>
      <c r="I16" s="7">
        <f t="shared" si="1"/>
        <v>163.73999999999998</v>
      </c>
      <c r="J16" s="7">
        <f t="shared" si="1"/>
        <v>163.73999999999998</v>
      </c>
      <c r="K16" s="7">
        <f t="shared" si="1"/>
        <v>163.73999999999998</v>
      </c>
      <c r="L16" s="7">
        <f t="shared" si="1"/>
        <v>163.73999999999998</v>
      </c>
      <c r="M16" s="7">
        <f t="shared" si="1"/>
        <v>163.73999999999998</v>
      </c>
      <c r="N16" s="7">
        <f t="shared" si="1"/>
        <v>163.73999999999998</v>
      </c>
    </row>
    <row r="17" spans="1:14" x14ac:dyDescent="0.25">
      <c r="A17" s="3" t="s">
        <v>41</v>
      </c>
      <c r="B17" s="2" t="s">
        <v>26</v>
      </c>
      <c r="C17" s="1" t="s">
        <v>10</v>
      </c>
      <c r="D17" s="7">
        <f t="shared" si="0"/>
        <v>163.73999999999998</v>
      </c>
      <c r="E17" s="7">
        <f t="shared" si="0"/>
        <v>163.73999999999998</v>
      </c>
      <c r="F17" s="7">
        <f t="shared" si="0"/>
        <v>163.73999999999998</v>
      </c>
      <c r="G17" s="7">
        <f t="shared" si="0"/>
        <v>163.73999999999998</v>
      </c>
      <c r="H17" s="7">
        <f t="shared" si="2"/>
        <v>163.73999999999998</v>
      </c>
      <c r="I17" s="7">
        <f t="shared" si="1"/>
        <v>163.73999999999998</v>
      </c>
      <c r="J17" s="7">
        <f t="shared" si="1"/>
        <v>163.73999999999998</v>
      </c>
      <c r="K17" s="7">
        <f t="shared" si="1"/>
        <v>163.73999999999998</v>
      </c>
      <c r="L17" s="7">
        <f t="shared" si="1"/>
        <v>163.73999999999998</v>
      </c>
      <c r="M17" s="7">
        <f t="shared" si="1"/>
        <v>163.73999999999998</v>
      </c>
      <c r="N17" s="7">
        <f t="shared" si="1"/>
        <v>163.73999999999998</v>
      </c>
    </row>
    <row r="18" spans="1:14" x14ac:dyDescent="0.25">
      <c r="A18" s="3" t="s">
        <v>19</v>
      </c>
      <c r="B18" s="2" t="s">
        <v>11</v>
      </c>
      <c r="C18" s="1" t="s">
        <v>10</v>
      </c>
      <c r="D18" s="7">
        <f t="shared" ref="D18:G33" si="3">$C$1*0.03</f>
        <v>163.73999999999998</v>
      </c>
      <c r="E18" s="7">
        <f t="shared" si="3"/>
        <v>163.73999999999998</v>
      </c>
      <c r="F18" s="7">
        <f t="shared" si="3"/>
        <v>163.73999999999998</v>
      </c>
      <c r="G18" s="7">
        <f t="shared" si="3"/>
        <v>163.73999999999998</v>
      </c>
      <c r="H18" s="7">
        <f t="shared" si="2"/>
        <v>163.73999999999998</v>
      </c>
      <c r="I18" s="7">
        <f t="shared" ref="I18:N33" si="4">$C$1*0.03</f>
        <v>163.73999999999998</v>
      </c>
      <c r="J18" s="7">
        <f t="shared" si="4"/>
        <v>163.73999999999998</v>
      </c>
      <c r="K18" s="7">
        <f t="shared" si="4"/>
        <v>163.73999999999998</v>
      </c>
      <c r="L18" s="7">
        <f t="shared" si="4"/>
        <v>163.73999999999998</v>
      </c>
      <c r="M18" s="7">
        <f t="shared" si="4"/>
        <v>163.73999999999998</v>
      </c>
      <c r="N18" s="7">
        <f t="shared" si="4"/>
        <v>163.73999999999998</v>
      </c>
    </row>
    <row r="19" spans="1:14" x14ac:dyDescent="0.25">
      <c r="A19" s="3" t="s">
        <v>18</v>
      </c>
      <c r="B19" s="2" t="s">
        <v>9</v>
      </c>
      <c r="C19" s="1" t="s">
        <v>10</v>
      </c>
      <c r="D19" s="7">
        <f t="shared" si="3"/>
        <v>163.73999999999998</v>
      </c>
      <c r="E19" s="7">
        <f t="shared" si="3"/>
        <v>163.73999999999998</v>
      </c>
      <c r="F19" s="7">
        <f t="shared" si="3"/>
        <v>163.73999999999998</v>
      </c>
      <c r="G19" s="7">
        <f t="shared" si="3"/>
        <v>163.73999999999998</v>
      </c>
      <c r="H19" s="7">
        <f t="shared" si="2"/>
        <v>163.73999999999998</v>
      </c>
      <c r="I19" s="7">
        <f t="shared" si="4"/>
        <v>163.73999999999998</v>
      </c>
      <c r="J19" s="7">
        <f t="shared" si="4"/>
        <v>163.73999999999998</v>
      </c>
      <c r="K19" s="7">
        <f t="shared" si="4"/>
        <v>163.73999999999998</v>
      </c>
      <c r="L19" s="7">
        <f t="shared" si="4"/>
        <v>163.73999999999998</v>
      </c>
      <c r="M19" s="7">
        <f t="shared" si="4"/>
        <v>163.73999999999998</v>
      </c>
      <c r="N19" s="7">
        <f t="shared" si="4"/>
        <v>163.73999999999998</v>
      </c>
    </row>
    <row r="20" spans="1:14" x14ac:dyDescent="0.25">
      <c r="A20" s="3" t="s">
        <v>27</v>
      </c>
      <c r="B20" s="2" t="s">
        <v>28</v>
      </c>
      <c r="C20" s="1" t="s">
        <v>10</v>
      </c>
      <c r="D20" s="7">
        <f t="shared" si="3"/>
        <v>163.73999999999998</v>
      </c>
      <c r="E20" s="7">
        <f t="shared" si="3"/>
        <v>163.73999999999998</v>
      </c>
      <c r="F20" s="7">
        <f t="shared" si="3"/>
        <v>163.73999999999998</v>
      </c>
      <c r="G20" s="7">
        <f t="shared" si="3"/>
        <v>163.73999999999998</v>
      </c>
      <c r="H20" s="7">
        <f t="shared" si="2"/>
        <v>163.73999999999998</v>
      </c>
      <c r="I20" s="7">
        <f t="shared" si="4"/>
        <v>163.73999999999998</v>
      </c>
      <c r="J20" s="7">
        <f t="shared" si="4"/>
        <v>163.73999999999998</v>
      </c>
      <c r="K20" s="7">
        <f t="shared" si="4"/>
        <v>163.73999999999998</v>
      </c>
      <c r="L20" s="7">
        <f t="shared" si="4"/>
        <v>163.73999999999998</v>
      </c>
      <c r="M20" s="7">
        <f t="shared" si="4"/>
        <v>163.73999999999998</v>
      </c>
      <c r="N20" s="7">
        <f t="shared" si="4"/>
        <v>163.73999999999998</v>
      </c>
    </row>
    <row r="21" spans="1:14" x14ac:dyDescent="0.25">
      <c r="A21" s="3" t="s">
        <v>42</v>
      </c>
      <c r="B21" s="2" t="s">
        <v>43</v>
      </c>
      <c r="C21" s="1" t="s">
        <v>10</v>
      </c>
      <c r="D21" s="7">
        <f t="shared" si="3"/>
        <v>163.73999999999998</v>
      </c>
      <c r="E21" s="7">
        <f t="shared" si="3"/>
        <v>163.73999999999998</v>
      </c>
      <c r="F21" s="7">
        <f t="shared" si="3"/>
        <v>163.73999999999998</v>
      </c>
      <c r="G21" s="7">
        <f t="shared" si="3"/>
        <v>163.73999999999998</v>
      </c>
      <c r="H21" s="7">
        <f t="shared" si="2"/>
        <v>163.73999999999998</v>
      </c>
      <c r="I21" s="7">
        <f t="shared" si="4"/>
        <v>163.73999999999998</v>
      </c>
      <c r="J21" s="7">
        <f t="shared" si="4"/>
        <v>163.73999999999998</v>
      </c>
      <c r="K21" s="7">
        <f t="shared" si="4"/>
        <v>163.73999999999998</v>
      </c>
      <c r="L21" s="7">
        <f t="shared" si="4"/>
        <v>163.73999999999998</v>
      </c>
      <c r="M21" s="7">
        <f t="shared" si="4"/>
        <v>163.73999999999998</v>
      </c>
      <c r="N21" s="7">
        <f t="shared" si="4"/>
        <v>163.73999999999998</v>
      </c>
    </row>
    <row r="22" spans="1:14" x14ac:dyDescent="0.25">
      <c r="A22" s="3" t="s">
        <v>44</v>
      </c>
      <c r="B22" s="2" t="s">
        <v>45</v>
      </c>
      <c r="C22" s="1" t="s">
        <v>10</v>
      </c>
      <c r="D22" s="7">
        <f t="shared" si="3"/>
        <v>163.73999999999998</v>
      </c>
      <c r="E22" s="7">
        <f t="shared" si="3"/>
        <v>163.73999999999998</v>
      </c>
      <c r="F22" s="7">
        <f t="shared" si="3"/>
        <v>163.73999999999998</v>
      </c>
      <c r="G22" s="7">
        <f t="shared" si="3"/>
        <v>163.73999999999998</v>
      </c>
      <c r="H22" s="7">
        <f t="shared" si="2"/>
        <v>163.73999999999998</v>
      </c>
      <c r="I22" s="7">
        <f t="shared" si="4"/>
        <v>163.73999999999998</v>
      </c>
      <c r="J22" s="7">
        <f t="shared" si="4"/>
        <v>163.73999999999998</v>
      </c>
      <c r="K22" s="7">
        <f t="shared" si="4"/>
        <v>163.73999999999998</v>
      </c>
      <c r="L22" s="7">
        <f t="shared" si="4"/>
        <v>163.73999999999998</v>
      </c>
      <c r="M22" s="7">
        <f t="shared" si="4"/>
        <v>163.73999999999998</v>
      </c>
      <c r="N22" s="7">
        <f t="shared" si="4"/>
        <v>163.73999999999998</v>
      </c>
    </row>
    <row r="23" spans="1:14" x14ac:dyDescent="0.25">
      <c r="A23" s="3" t="s">
        <v>46</v>
      </c>
      <c r="B23" s="2" t="s">
        <v>47</v>
      </c>
      <c r="C23" s="1" t="s">
        <v>10</v>
      </c>
      <c r="D23" s="7">
        <f t="shared" si="3"/>
        <v>163.73999999999998</v>
      </c>
      <c r="E23" s="7">
        <f t="shared" si="3"/>
        <v>163.73999999999998</v>
      </c>
      <c r="F23" s="7">
        <f t="shared" si="3"/>
        <v>163.73999999999998</v>
      </c>
      <c r="G23" s="7">
        <f t="shared" si="3"/>
        <v>163.73999999999998</v>
      </c>
      <c r="H23" s="7">
        <f t="shared" si="2"/>
        <v>163.73999999999998</v>
      </c>
      <c r="I23" s="7">
        <f t="shared" si="4"/>
        <v>163.73999999999998</v>
      </c>
      <c r="J23" s="7">
        <f t="shared" si="4"/>
        <v>163.73999999999998</v>
      </c>
      <c r="K23" s="7">
        <f t="shared" si="4"/>
        <v>163.73999999999998</v>
      </c>
      <c r="L23" s="7">
        <f t="shared" si="4"/>
        <v>163.73999999999998</v>
      </c>
      <c r="M23" s="7">
        <f t="shared" si="4"/>
        <v>163.73999999999998</v>
      </c>
      <c r="N23" s="7">
        <f t="shared" si="4"/>
        <v>163.73999999999998</v>
      </c>
    </row>
    <row r="24" spans="1:14" x14ac:dyDescent="0.25">
      <c r="A24" s="3" t="s">
        <v>48</v>
      </c>
      <c r="B24" s="2" t="s">
        <v>49</v>
      </c>
      <c r="C24" s="1" t="s">
        <v>10</v>
      </c>
      <c r="D24" s="7">
        <f t="shared" si="3"/>
        <v>163.73999999999998</v>
      </c>
      <c r="E24" s="7">
        <f t="shared" si="3"/>
        <v>163.73999999999998</v>
      </c>
      <c r="F24" s="7">
        <f t="shared" si="3"/>
        <v>163.73999999999998</v>
      </c>
      <c r="G24" s="7">
        <f t="shared" si="3"/>
        <v>163.73999999999998</v>
      </c>
      <c r="H24" s="7">
        <f t="shared" si="2"/>
        <v>163.73999999999998</v>
      </c>
      <c r="I24" s="7">
        <f t="shared" si="4"/>
        <v>163.73999999999998</v>
      </c>
      <c r="J24" s="7">
        <f t="shared" si="4"/>
        <v>163.73999999999998</v>
      </c>
      <c r="K24" s="7">
        <f t="shared" si="4"/>
        <v>163.73999999999998</v>
      </c>
      <c r="L24" s="7">
        <f t="shared" si="4"/>
        <v>163.73999999999998</v>
      </c>
      <c r="M24" s="7">
        <f t="shared" si="4"/>
        <v>163.73999999999998</v>
      </c>
      <c r="N24" s="7">
        <f t="shared" si="4"/>
        <v>163.73999999999998</v>
      </c>
    </row>
    <row r="25" spans="1:14" x14ac:dyDescent="0.25">
      <c r="A25" s="3" t="s">
        <v>50</v>
      </c>
      <c r="B25" s="2" t="s">
        <v>51</v>
      </c>
      <c r="C25" s="1" t="s">
        <v>10</v>
      </c>
      <c r="D25" s="7">
        <f t="shared" si="3"/>
        <v>163.73999999999998</v>
      </c>
      <c r="E25" s="7">
        <f t="shared" si="3"/>
        <v>163.73999999999998</v>
      </c>
      <c r="F25" s="7">
        <f t="shared" si="3"/>
        <v>163.73999999999998</v>
      </c>
      <c r="G25" s="7">
        <f t="shared" si="3"/>
        <v>163.73999999999998</v>
      </c>
      <c r="H25" s="7">
        <f t="shared" si="2"/>
        <v>163.73999999999998</v>
      </c>
      <c r="I25" s="7">
        <f t="shared" si="4"/>
        <v>163.73999999999998</v>
      </c>
      <c r="J25" s="7">
        <f t="shared" si="4"/>
        <v>163.73999999999998</v>
      </c>
      <c r="K25" s="7">
        <f t="shared" si="4"/>
        <v>163.73999999999998</v>
      </c>
      <c r="L25" s="7">
        <f t="shared" si="4"/>
        <v>163.73999999999998</v>
      </c>
      <c r="M25" s="7">
        <f t="shared" si="4"/>
        <v>163.73999999999998</v>
      </c>
      <c r="N25" s="7">
        <f t="shared" si="4"/>
        <v>163.73999999999998</v>
      </c>
    </row>
    <row r="26" spans="1:14" x14ac:dyDescent="0.25">
      <c r="A26" s="3" t="s">
        <v>52</v>
      </c>
      <c r="B26" s="2" t="s">
        <v>53</v>
      </c>
      <c r="C26" s="1" t="s">
        <v>10</v>
      </c>
      <c r="D26" s="7">
        <f t="shared" si="3"/>
        <v>163.73999999999998</v>
      </c>
      <c r="E26" s="7">
        <f t="shared" si="3"/>
        <v>163.73999999999998</v>
      </c>
      <c r="F26" s="7">
        <f t="shared" si="3"/>
        <v>163.73999999999998</v>
      </c>
      <c r="G26" s="7">
        <f t="shared" si="3"/>
        <v>163.73999999999998</v>
      </c>
      <c r="H26" s="7">
        <f t="shared" si="2"/>
        <v>163.73999999999998</v>
      </c>
      <c r="I26" s="7">
        <f t="shared" si="4"/>
        <v>163.73999999999998</v>
      </c>
      <c r="J26" s="7">
        <f t="shared" si="4"/>
        <v>163.73999999999998</v>
      </c>
      <c r="K26" s="7">
        <f t="shared" si="4"/>
        <v>163.73999999999998</v>
      </c>
      <c r="L26" s="7">
        <f t="shared" si="4"/>
        <v>163.73999999999998</v>
      </c>
      <c r="M26" s="7">
        <f t="shared" si="4"/>
        <v>163.73999999999998</v>
      </c>
      <c r="N26" s="7">
        <f t="shared" si="4"/>
        <v>163.73999999999998</v>
      </c>
    </row>
    <row r="27" spans="1:14" x14ac:dyDescent="0.25">
      <c r="A27" s="3" t="s">
        <v>54</v>
      </c>
      <c r="B27" s="2" t="s">
        <v>55</v>
      </c>
      <c r="C27" s="1" t="s">
        <v>10</v>
      </c>
      <c r="D27" s="7">
        <f t="shared" si="3"/>
        <v>163.73999999999998</v>
      </c>
      <c r="E27" s="7">
        <f t="shared" si="3"/>
        <v>163.73999999999998</v>
      </c>
      <c r="F27" s="7">
        <f t="shared" si="3"/>
        <v>163.73999999999998</v>
      </c>
      <c r="G27" s="7">
        <f t="shared" si="3"/>
        <v>163.73999999999998</v>
      </c>
      <c r="H27" s="7">
        <f t="shared" si="2"/>
        <v>163.73999999999998</v>
      </c>
      <c r="I27" s="7">
        <f t="shared" si="4"/>
        <v>163.73999999999998</v>
      </c>
      <c r="J27" s="7">
        <f t="shared" si="4"/>
        <v>163.73999999999998</v>
      </c>
      <c r="K27" s="7">
        <f t="shared" si="4"/>
        <v>163.73999999999998</v>
      </c>
      <c r="L27" s="7">
        <f t="shared" si="4"/>
        <v>163.73999999999998</v>
      </c>
      <c r="M27" s="7">
        <f t="shared" si="4"/>
        <v>163.73999999999998</v>
      </c>
      <c r="N27" s="7">
        <f t="shared" si="4"/>
        <v>163.73999999999998</v>
      </c>
    </row>
    <row r="28" spans="1:14" x14ac:dyDescent="0.25">
      <c r="A28" s="3" t="s">
        <v>56</v>
      </c>
      <c r="B28" s="2" t="s">
        <v>57</v>
      </c>
      <c r="C28" s="1" t="s">
        <v>10</v>
      </c>
      <c r="D28" s="7">
        <f t="shared" si="3"/>
        <v>163.73999999999998</v>
      </c>
      <c r="E28" s="7">
        <f t="shared" si="3"/>
        <v>163.73999999999998</v>
      </c>
      <c r="F28" s="7">
        <f t="shared" si="3"/>
        <v>163.73999999999998</v>
      </c>
      <c r="G28" s="7">
        <f t="shared" si="3"/>
        <v>163.73999999999998</v>
      </c>
      <c r="H28" s="7">
        <f t="shared" si="2"/>
        <v>163.73999999999998</v>
      </c>
      <c r="I28" s="7">
        <f t="shared" si="4"/>
        <v>163.73999999999998</v>
      </c>
      <c r="J28" s="7">
        <f t="shared" si="4"/>
        <v>163.73999999999998</v>
      </c>
      <c r="K28" s="7">
        <f t="shared" si="4"/>
        <v>163.73999999999998</v>
      </c>
      <c r="L28" s="7">
        <f t="shared" si="4"/>
        <v>163.73999999999998</v>
      </c>
      <c r="M28" s="7">
        <f t="shared" si="4"/>
        <v>163.73999999999998</v>
      </c>
      <c r="N28" s="7">
        <f t="shared" si="4"/>
        <v>163.73999999999998</v>
      </c>
    </row>
    <row r="29" spans="1:14" x14ac:dyDescent="0.25">
      <c r="A29" s="3" t="s">
        <v>58</v>
      </c>
      <c r="B29" s="2" t="s">
        <v>59</v>
      </c>
      <c r="C29" s="1" t="s">
        <v>10</v>
      </c>
      <c r="D29" s="7">
        <f t="shared" si="3"/>
        <v>163.73999999999998</v>
      </c>
      <c r="E29" s="7">
        <f t="shared" si="3"/>
        <v>163.73999999999998</v>
      </c>
      <c r="F29" s="7">
        <f t="shared" si="3"/>
        <v>163.73999999999998</v>
      </c>
      <c r="G29" s="7">
        <f t="shared" si="3"/>
        <v>163.73999999999998</v>
      </c>
      <c r="H29" s="7">
        <f t="shared" si="2"/>
        <v>163.73999999999998</v>
      </c>
      <c r="I29" s="7">
        <f t="shared" si="4"/>
        <v>163.73999999999998</v>
      </c>
      <c r="J29" s="7">
        <f t="shared" si="4"/>
        <v>163.73999999999998</v>
      </c>
      <c r="K29" s="7">
        <f t="shared" si="4"/>
        <v>163.73999999999998</v>
      </c>
      <c r="L29" s="7">
        <f t="shared" si="4"/>
        <v>163.73999999999998</v>
      </c>
      <c r="M29" s="7">
        <f t="shared" si="4"/>
        <v>163.73999999999998</v>
      </c>
      <c r="N29" s="7">
        <f t="shared" si="4"/>
        <v>163.73999999999998</v>
      </c>
    </row>
    <row r="30" spans="1:14" x14ac:dyDescent="0.25">
      <c r="A30" s="3" t="s">
        <v>60</v>
      </c>
      <c r="B30" s="2" t="s">
        <v>61</v>
      </c>
      <c r="C30" s="1" t="s">
        <v>10</v>
      </c>
      <c r="D30" s="7">
        <f t="shared" si="3"/>
        <v>163.73999999999998</v>
      </c>
      <c r="E30" s="7">
        <f t="shared" si="3"/>
        <v>163.73999999999998</v>
      </c>
      <c r="F30" s="7">
        <f t="shared" si="3"/>
        <v>163.73999999999998</v>
      </c>
      <c r="G30" s="7">
        <f t="shared" si="3"/>
        <v>163.73999999999998</v>
      </c>
      <c r="H30" s="7">
        <f t="shared" si="2"/>
        <v>163.73999999999998</v>
      </c>
      <c r="I30" s="7">
        <f t="shared" si="4"/>
        <v>163.73999999999998</v>
      </c>
      <c r="J30" s="7">
        <f t="shared" si="4"/>
        <v>163.73999999999998</v>
      </c>
      <c r="K30" s="7">
        <f t="shared" si="4"/>
        <v>163.73999999999998</v>
      </c>
      <c r="L30" s="7">
        <f t="shared" si="4"/>
        <v>163.73999999999998</v>
      </c>
      <c r="M30" s="7">
        <f t="shared" si="4"/>
        <v>163.73999999999998</v>
      </c>
      <c r="N30" s="7">
        <f t="shared" si="4"/>
        <v>163.73999999999998</v>
      </c>
    </row>
    <row r="31" spans="1:14" x14ac:dyDescent="0.25">
      <c r="A31" s="3" t="s">
        <v>62</v>
      </c>
      <c r="B31" s="2" t="s">
        <v>63</v>
      </c>
      <c r="C31" s="1" t="s">
        <v>10</v>
      </c>
      <c r="D31" s="7">
        <f t="shared" si="3"/>
        <v>163.73999999999998</v>
      </c>
      <c r="E31" s="7">
        <f t="shared" si="3"/>
        <v>163.73999999999998</v>
      </c>
      <c r="F31" s="7">
        <f t="shared" si="3"/>
        <v>163.73999999999998</v>
      </c>
      <c r="G31" s="7">
        <f t="shared" si="3"/>
        <v>163.73999999999998</v>
      </c>
      <c r="H31" s="7">
        <f t="shared" si="2"/>
        <v>163.73999999999998</v>
      </c>
      <c r="I31" s="7">
        <f t="shared" si="4"/>
        <v>163.73999999999998</v>
      </c>
      <c r="J31" s="7">
        <f t="shared" si="4"/>
        <v>163.73999999999998</v>
      </c>
      <c r="K31" s="7">
        <f t="shared" si="4"/>
        <v>163.73999999999998</v>
      </c>
      <c r="L31" s="7">
        <f t="shared" si="4"/>
        <v>163.73999999999998</v>
      </c>
      <c r="M31" s="7">
        <f t="shared" si="4"/>
        <v>163.73999999999998</v>
      </c>
      <c r="N31" s="7">
        <f t="shared" si="4"/>
        <v>163.73999999999998</v>
      </c>
    </row>
    <row r="32" spans="1:14" x14ac:dyDescent="0.25">
      <c r="A32" s="3" t="s">
        <v>64</v>
      </c>
      <c r="B32" s="2" t="s">
        <v>65</v>
      </c>
      <c r="C32" s="1" t="s">
        <v>10</v>
      </c>
      <c r="D32" s="7">
        <f t="shared" si="3"/>
        <v>163.73999999999998</v>
      </c>
      <c r="E32" s="7">
        <f t="shared" si="3"/>
        <v>163.73999999999998</v>
      </c>
      <c r="F32" s="7">
        <f t="shared" si="3"/>
        <v>163.73999999999998</v>
      </c>
      <c r="G32" s="7">
        <f t="shared" si="3"/>
        <v>163.73999999999998</v>
      </c>
      <c r="H32" s="7">
        <f t="shared" si="2"/>
        <v>163.73999999999998</v>
      </c>
      <c r="I32" s="7">
        <f t="shared" si="4"/>
        <v>163.73999999999998</v>
      </c>
      <c r="J32" s="7">
        <f t="shared" si="4"/>
        <v>163.73999999999998</v>
      </c>
      <c r="K32" s="7">
        <f t="shared" si="4"/>
        <v>163.73999999999998</v>
      </c>
      <c r="L32" s="7">
        <f t="shared" si="4"/>
        <v>163.73999999999998</v>
      </c>
      <c r="M32" s="7">
        <f t="shared" si="4"/>
        <v>163.73999999999998</v>
      </c>
      <c r="N32" s="7">
        <f t="shared" si="4"/>
        <v>163.73999999999998</v>
      </c>
    </row>
    <row r="33" spans="1:14" x14ac:dyDescent="0.25">
      <c r="A33" s="3" t="s">
        <v>66</v>
      </c>
      <c r="B33" s="2" t="s">
        <v>67</v>
      </c>
      <c r="C33" s="1" t="s">
        <v>10</v>
      </c>
      <c r="D33" s="7">
        <f t="shared" si="3"/>
        <v>163.73999999999998</v>
      </c>
      <c r="E33" s="7">
        <f t="shared" si="3"/>
        <v>163.73999999999998</v>
      </c>
      <c r="F33" s="7">
        <f t="shared" si="3"/>
        <v>163.73999999999998</v>
      </c>
      <c r="G33" s="7">
        <f t="shared" si="3"/>
        <v>163.73999999999998</v>
      </c>
      <c r="H33" s="7">
        <f t="shared" si="2"/>
        <v>163.73999999999998</v>
      </c>
      <c r="I33" s="7">
        <f t="shared" si="4"/>
        <v>163.73999999999998</v>
      </c>
      <c r="J33" s="7">
        <f t="shared" si="4"/>
        <v>163.73999999999998</v>
      </c>
      <c r="K33" s="7">
        <f t="shared" si="4"/>
        <v>163.73999999999998</v>
      </c>
      <c r="L33" s="7">
        <f t="shared" si="4"/>
        <v>163.73999999999998</v>
      </c>
      <c r="M33" s="7">
        <f t="shared" si="4"/>
        <v>163.73999999999998</v>
      </c>
      <c r="N33" s="7">
        <f t="shared" si="4"/>
        <v>163.73999999999998</v>
      </c>
    </row>
    <row r="34" spans="1:14" x14ac:dyDescent="0.25">
      <c r="A34" s="3" t="s">
        <v>68</v>
      </c>
      <c r="B34" s="2" t="s">
        <v>8</v>
      </c>
      <c r="C34" s="1" t="s">
        <v>10</v>
      </c>
      <c r="D34" s="7">
        <f t="shared" ref="D34:G49" si="5">$C$1*0.03</f>
        <v>163.73999999999998</v>
      </c>
      <c r="E34" s="7">
        <f t="shared" si="5"/>
        <v>163.73999999999998</v>
      </c>
      <c r="F34" s="7">
        <f t="shared" si="5"/>
        <v>163.73999999999998</v>
      </c>
      <c r="G34" s="7">
        <f t="shared" si="5"/>
        <v>163.73999999999998</v>
      </c>
      <c r="H34" s="7">
        <f t="shared" si="2"/>
        <v>163.73999999999998</v>
      </c>
      <c r="I34" s="7">
        <f t="shared" ref="I34:N49" si="6">$C$1*0.03</f>
        <v>163.73999999999998</v>
      </c>
      <c r="J34" s="7">
        <f t="shared" si="6"/>
        <v>163.73999999999998</v>
      </c>
      <c r="K34" s="7">
        <f t="shared" si="6"/>
        <v>163.73999999999998</v>
      </c>
      <c r="L34" s="7">
        <f t="shared" si="6"/>
        <v>163.73999999999998</v>
      </c>
      <c r="M34" s="7">
        <f t="shared" si="6"/>
        <v>163.73999999999998</v>
      </c>
      <c r="N34" s="7">
        <f t="shared" si="6"/>
        <v>163.73999999999998</v>
      </c>
    </row>
    <row r="35" spans="1:14" x14ac:dyDescent="0.25">
      <c r="A35" s="3" t="s">
        <v>29</v>
      </c>
      <c r="B35" s="2" t="s">
        <v>30</v>
      </c>
      <c r="C35" s="1" t="s">
        <v>10</v>
      </c>
      <c r="D35" s="7">
        <f t="shared" si="5"/>
        <v>163.73999999999998</v>
      </c>
      <c r="E35" s="7">
        <f t="shared" si="5"/>
        <v>163.73999999999998</v>
      </c>
      <c r="F35" s="7">
        <f t="shared" si="5"/>
        <v>163.73999999999998</v>
      </c>
      <c r="G35" s="7">
        <f t="shared" si="5"/>
        <v>163.73999999999998</v>
      </c>
      <c r="H35" s="7">
        <f t="shared" si="2"/>
        <v>163.73999999999998</v>
      </c>
      <c r="I35" s="7">
        <f t="shared" si="6"/>
        <v>163.73999999999998</v>
      </c>
      <c r="J35" s="7">
        <f t="shared" si="6"/>
        <v>163.73999999999998</v>
      </c>
      <c r="K35" s="7">
        <f t="shared" si="6"/>
        <v>163.73999999999998</v>
      </c>
      <c r="L35" s="7">
        <f t="shared" si="6"/>
        <v>163.73999999999998</v>
      </c>
      <c r="M35" s="7">
        <f t="shared" si="6"/>
        <v>163.73999999999998</v>
      </c>
      <c r="N35" s="7">
        <f t="shared" si="6"/>
        <v>163.73999999999998</v>
      </c>
    </row>
    <row r="36" spans="1:14" x14ac:dyDescent="0.25">
      <c r="A36" s="3" t="s">
        <v>69</v>
      </c>
      <c r="B36" s="2" t="s">
        <v>31</v>
      </c>
      <c r="C36" s="1" t="s">
        <v>10</v>
      </c>
      <c r="D36" s="7">
        <f t="shared" si="5"/>
        <v>163.73999999999998</v>
      </c>
      <c r="E36" s="7">
        <f t="shared" si="5"/>
        <v>163.73999999999998</v>
      </c>
      <c r="F36" s="7">
        <f t="shared" si="5"/>
        <v>163.73999999999998</v>
      </c>
      <c r="G36" s="7">
        <f t="shared" si="5"/>
        <v>163.73999999999998</v>
      </c>
      <c r="H36" s="7">
        <f t="shared" si="2"/>
        <v>163.73999999999998</v>
      </c>
      <c r="I36" s="7">
        <f t="shared" si="6"/>
        <v>163.73999999999998</v>
      </c>
      <c r="J36" s="7">
        <f t="shared" si="6"/>
        <v>163.73999999999998</v>
      </c>
      <c r="K36" s="7">
        <f t="shared" si="6"/>
        <v>163.73999999999998</v>
      </c>
      <c r="L36" s="7">
        <f t="shared" si="6"/>
        <v>163.73999999999998</v>
      </c>
      <c r="M36" s="7">
        <f t="shared" si="6"/>
        <v>163.73999999999998</v>
      </c>
      <c r="N36" s="7">
        <f t="shared" si="6"/>
        <v>163.73999999999998</v>
      </c>
    </row>
    <row r="37" spans="1:14" x14ac:dyDescent="0.25">
      <c r="A37" s="3" t="s">
        <v>70</v>
      </c>
      <c r="B37" s="2" t="s">
        <v>71</v>
      </c>
      <c r="C37" s="1" t="s">
        <v>10</v>
      </c>
      <c r="D37" s="7">
        <f t="shared" si="5"/>
        <v>163.73999999999998</v>
      </c>
      <c r="E37" s="7">
        <f t="shared" si="5"/>
        <v>163.73999999999998</v>
      </c>
      <c r="F37" s="7">
        <f t="shared" si="5"/>
        <v>163.73999999999998</v>
      </c>
      <c r="G37" s="7">
        <f t="shared" si="5"/>
        <v>163.73999999999998</v>
      </c>
      <c r="H37" s="7">
        <f t="shared" si="2"/>
        <v>163.73999999999998</v>
      </c>
      <c r="I37" s="7">
        <f t="shared" si="6"/>
        <v>163.73999999999998</v>
      </c>
      <c r="J37" s="7">
        <f t="shared" si="6"/>
        <v>163.73999999999998</v>
      </c>
      <c r="K37" s="7">
        <f t="shared" si="6"/>
        <v>163.73999999999998</v>
      </c>
      <c r="L37" s="7">
        <f t="shared" si="6"/>
        <v>163.73999999999998</v>
      </c>
      <c r="M37" s="7">
        <f t="shared" si="6"/>
        <v>163.73999999999998</v>
      </c>
      <c r="N37" s="7">
        <f t="shared" si="6"/>
        <v>163.73999999999998</v>
      </c>
    </row>
    <row r="38" spans="1:14" x14ac:dyDescent="0.25">
      <c r="A38" s="3" t="s">
        <v>72</v>
      </c>
      <c r="B38" s="2" t="s">
        <v>73</v>
      </c>
      <c r="C38" s="1" t="s">
        <v>10</v>
      </c>
      <c r="D38" s="7">
        <f t="shared" si="5"/>
        <v>163.73999999999998</v>
      </c>
      <c r="E38" s="7">
        <f t="shared" si="5"/>
        <v>163.73999999999998</v>
      </c>
      <c r="F38" s="7">
        <f t="shared" si="5"/>
        <v>163.73999999999998</v>
      </c>
      <c r="G38" s="7">
        <f t="shared" si="5"/>
        <v>163.73999999999998</v>
      </c>
      <c r="H38" s="7">
        <f t="shared" si="2"/>
        <v>163.73999999999998</v>
      </c>
      <c r="I38" s="7">
        <f t="shared" si="6"/>
        <v>163.73999999999998</v>
      </c>
      <c r="J38" s="7">
        <f t="shared" si="6"/>
        <v>163.73999999999998</v>
      </c>
      <c r="K38" s="7">
        <f t="shared" si="6"/>
        <v>163.73999999999998</v>
      </c>
      <c r="L38" s="7">
        <f t="shared" si="6"/>
        <v>163.73999999999998</v>
      </c>
      <c r="M38" s="7">
        <f t="shared" si="6"/>
        <v>163.73999999999998</v>
      </c>
      <c r="N38" s="7">
        <f t="shared" si="6"/>
        <v>163.73999999999998</v>
      </c>
    </row>
    <row r="39" spans="1:14" x14ac:dyDescent="0.25">
      <c r="A39" s="3" t="s">
        <v>74</v>
      </c>
      <c r="B39" s="2" t="s">
        <v>75</v>
      </c>
      <c r="C39" s="1" t="s">
        <v>10</v>
      </c>
      <c r="D39" s="7">
        <f t="shared" si="5"/>
        <v>163.73999999999998</v>
      </c>
      <c r="E39" s="7">
        <f t="shared" si="5"/>
        <v>163.73999999999998</v>
      </c>
      <c r="F39" s="7">
        <f t="shared" si="5"/>
        <v>163.73999999999998</v>
      </c>
      <c r="G39" s="7">
        <f t="shared" si="5"/>
        <v>163.73999999999998</v>
      </c>
      <c r="H39" s="7">
        <f t="shared" si="2"/>
        <v>163.73999999999998</v>
      </c>
      <c r="I39" s="7">
        <f t="shared" si="6"/>
        <v>163.73999999999998</v>
      </c>
      <c r="J39" s="7">
        <f t="shared" si="6"/>
        <v>163.73999999999998</v>
      </c>
      <c r="K39" s="7">
        <f t="shared" si="6"/>
        <v>163.73999999999998</v>
      </c>
      <c r="L39" s="7">
        <f t="shared" si="6"/>
        <v>163.73999999999998</v>
      </c>
      <c r="M39" s="7">
        <f t="shared" si="6"/>
        <v>163.73999999999998</v>
      </c>
      <c r="N39" s="7">
        <f t="shared" si="6"/>
        <v>163.73999999999998</v>
      </c>
    </row>
    <row r="40" spans="1:14" x14ac:dyDescent="0.25">
      <c r="A40" s="3" t="s">
        <v>76</v>
      </c>
      <c r="B40" s="2" t="s">
        <v>77</v>
      </c>
      <c r="C40" s="1" t="s">
        <v>10</v>
      </c>
      <c r="D40" s="7">
        <f t="shared" si="5"/>
        <v>163.73999999999998</v>
      </c>
      <c r="E40" s="7">
        <f t="shared" si="5"/>
        <v>163.73999999999998</v>
      </c>
      <c r="F40" s="7">
        <f t="shared" si="5"/>
        <v>163.73999999999998</v>
      </c>
      <c r="G40" s="7">
        <f t="shared" si="5"/>
        <v>163.73999999999998</v>
      </c>
      <c r="H40" s="7">
        <f t="shared" si="2"/>
        <v>163.73999999999998</v>
      </c>
      <c r="I40" s="7">
        <f t="shared" si="6"/>
        <v>163.73999999999998</v>
      </c>
      <c r="J40" s="7">
        <f t="shared" si="6"/>
        <v>163.73999999999998</v>
      </c>
      <c r="K40" s="7">
        <f t="shared" si="6"/>
        <v>163.73999999999998</v>
      </c>
      <c r="L40" s="7">
        <f t="shared" si="6"/>
        <v>163.73999999999998</v>
      </c>
      <c r="M40" s="7">
        <f t="shared" si="6"/>
        <v>163.73999999999998</v>
      </c>
      <c r="N40" s="7">
        <f t="shared" si="6"/>
        <v>163.73999999999998</v>
      </c>
    </row>
    <row r="41" spans="1:14" x14ac:dyDescent="0.25">
      <c r="A41" s="3" t="s">
        <v>78</v>
      </c>
      <c r="B41" s="2" t="s">
        <v>79</v>
      </c>
      <c r="C41" s="1" t="s">
        <v>10</v>
      </c>
      <c r="D41" s="7">
        <f t="shared" si="5"/>
        <v>163.73999999999998</v>
      </c>
      <c r="E41" s="7">
        <f t="shared" si="5"/>
        <v>163.73999999999998</v>
      </c>
      <c r="F41" s="7">
        <f t="shared" si="5"/>
        <v>163.73999999999998</v>
      </c>
      <c r="G41" s="7">
        <f t="shared" si="5"/>
        <v>163.73999999999998</v>
      </c>
      <c r="H41" s="7">
        <f t="shared" si="2"/>
        <v>163.73999999999998</v>
      </c>
      <c r="I41" s="7">
        <f t="shared" si="6"/>
        <v>163.73999999999998</v>
      </c>
      <c r="J41" s="7">
        <f t="shared" si="6"/>
        <v>163.73999999999998</v>
      </c>
      <c r="K41" s="7">
        <f t="shared" si="6"/>
        <v>163.73999999999998</v>
      </c>
      <c r="L41" s="7">
        <f t="shared" si="6"/>
        <v>163.73999999999998</v>
      </c>
      <c r="M41" s="7">
        <f t="shared" si="6"/>
        <v>163.73999999999998</v>
      </c>
      <c r="N41" s="7">
        <f t="shared" si="6"/>
        <v>163.73999999999998</v>
      </c>
    </row>
    <row r="42" spans="1:14" x14ac:dyDescent="0.25">
      <c r="A42" s="3" t="s">
        <v>80</v>
      </c>
      <c r="B42" s="2" t="s">
        <v>81</v>
      </c>
      <c r="C42" s="1" t="s">
        <v>10</v>
      </c>
      <c r="D42" s="7">
        <f t="shared" si="5"/>
        <v>163.73999999999998</v>
      </c>
      <c r="E42" s="7">
        <f t="shared" si="5"/>
        <v>163.73999999999998</v>
      </c>
      <c r="F42" s="7">
        <f t="shared" si="5"/>
        <v>163.73999999999998</v>
      </c>
      <c r="G42" s="7">
        <f t="shared" si="5"/>
        <v>163.73999999999998</v>
      </c>
      <c r="H42" s="7">
        <f t="shared" si="2"/>
        <v>163.73999999999998</v>
      </c>
      <c r="I42" s="7">
        <f t="shared" si="6"/>
        <v>163.73999999999998</v>
      </c>
      <c r="J42" s="7">
        <f t="shared" si="6"/>
        <v>163.73999999999998</v>
      </c>
      <c r="K42" s="7">
        <f t="shared" si="6"/>
        <v>163.73999999999998</v>
      </c>
      <c r="L42" s="7">
        <f t="shared" si="6"/>
        <v>163.73999999999998</v>
      </c>
      <c r="M42" s="7">
        <f t="shared" si="6"/>
        <v>163.73999999999998</v>
      </c>
      <c r="N42" s="7">
        <f t="shared" si="6"/>
        <v>163.73999999999998</v>
      </c>
    </row>
    <row r="43" spans="1:14" x14ac:dyDescent="0.25">
      <c r="A43" s="3" t="s">
        <v>82</v>
      </c>
      <c r="B43" s="2" t="s">
        <v>83</v>
      </c>
      <c r="C43" s="1" t="s">
        <v>10</v>
      </c>
      <c r="D43" s="7">
        <f t="shared" si="5"/>
        <v>163.73999999999998</v>
      </c>
      <c r="E43" s="7">
        <f t="shared" si="5"/>
        <v>163.73999999999998</v>
      </c>
      <c r="F43" s="7">
        <f t="shared" si="5"/>
        <v>163.73999999999998</v>
      </c>
      <c r="G43" s="7">
        <f t="shared" si="5"/>
        <v>163.73999999999998</v>
      </c>
      <c r="H43" s="7">
        <f t="shared" si="2"/>
        <v>163.73999999999998</v>
      </c>
      <c r="I43" s="7">
        <f t="shared" si="6"/>
        <v>163.73999999999998</v>
      </c>
      <c r="J43" s="7">
        <f t="shared" si="6"/>
        <v>163.73999999999998</v>
      </c>
      <c r="K43" s="7">
        <f t="shared" si="6"/>
        <v>163.73999999999998</v>
      </c>
      <c r="L43" s="7">
        <f t="shared" si="6"/>
        <v>163.73999999999998</v>
      </c>
      <c r="M43" s="7">
        <f t="shared" si="6"/>
        <v>163.73999999999998</v>
      </c>
      <c r="N43" s="7">
        <f t="shared" si="6"/>
        <v>163.73999999999998</v>
      </c>
    </row>
    <row r="44" spans="1:14" x14ac:dyDescent="0.25">
      <c r="A44" s="3" t="s">
        <v>84</v>
      </c>
      <c r="B44" s="2" t="s">
        <v>85</v>
      </c>
      <c r="C44" s="1" t="s">
        <v>10</v>
      </c>
      <c r="D44" s="7">
        <f t="shared" si="5"/>
        <v>163.73999999999998</v>
      </c>
      <c r="E44" s="7">
        <f t="shared" si="5"/>
        <v>163.73999999999998</v>
      </c>
      <c r="F44" s="7">
        <f t="shared" si="5"/>
        <v>163.73999999999998</v>
      </c>
      <c r="G44" s="7">
        <f t="shared" si="5"/>
        <v>163.73999999999998</v>
      </c>
      <c r="H44" s="7">
        <f t="shared" si="2"/>
        <v>163.73999999999998</v>
      </c>
      <c r="I44" s="7">
        <f t="shared" si="6"/>
        <v>163.73999999999998</v>
      </c>
      <c r="J44" s="7">
        <f t="shared" si="6"/>
        <v>163.73999999999998</v>
      </c>
      <c r="K44" s="7">
        <f t="shared" si="6"/>
        <v>163.73999999999998</v>
      </c>
      <c r="L44" s="7">
        <f t="shared" si="6"/>
        <v>163.73999999999998</v>
      </c>
      <c r="M44" s="7">
        <f t="shared" si="6"/>
        <v>163.73999999999998</v>
      </c>
      <c r="N44" s="7">
        <f t="shared" si="6"/>
        <v>163.73999999999998</v>
      </c>
    </row>
    <row r="45" spans="1:14" x14ac:dyDescent="0.25">
      <c r="A45" s="3" t="s">
        <v>86</v>
      </c>
      <c r="B45" s="2" t="s">
        <v>87</v>
      </c>
      <c r="C45" s="1" t="s">
        <v>10</v>
      </c>
      <c r="D45" s="7">
        <f t="shared" si="5"/>
        <v>163.73999999999998</v>
      </c>
      <c r="E45" s="7">
        <f t="shared" si="5"/>
        <v>163.73999999999998</v>
      </c>
      <c r="F45" s="7">
        <f t="shared" si="5"/>
        <v>163.73999999999998</v>
      </c>
      <c r="G45" s="7">
        <f t="shared" si="5"/>
        <v>163.73999999999998</v>
      </c>
      <c r="H45" s="7">
        <f t="shared" si="2"/>
        <v>163.73999999999998</v>
      </c>
      <c r="I45" s="7">
        <f t="shared" si="6"/>
        <v>163.73999999999998</v>
      </c>
      <c r="J45" s="7">
        <f t="shared" si="6"/>
        <v>163.73999999999998</v>
      </c>
      <c r="K45" s="7">
        <f t="shared" si="6"/>
        <v>163.73999999999998</v>
      </c>
      <c r="L45" s="7">
        <f t="shared" si="6"/>
        <v>163.73999999999998</v>
      </c>
      <c r="M45" s="7">
        <f t="shared" si="6"/>
        <v>163.73999999999998</v>
      </c>
      <c r="N45" s="7">
        <f t="shared" si="6"/>
        <v>163.73999999999998</v>
      </c>
    </row>
    <row r="46" spans="1:14" x14ac:dyDescent="0.25">
      <c r="A46" s="3" t="s">
        <v>88</v>
      </c>
      <c r="B46" s="2" t="s">
        <v>89</v>
      </c>
      <c r="C46" s="1" t="s">
        <v>10</v>
      </c>
      <c r="D46" s="7">
        <f t="shared" si="5"/>
        <v>163.73999999999998</v>
      </c>
      <c r="E46" s="7">
        <f t="shared" si="5"/>
        <v>163.73999999999998</v>
      </c>
      <c r="F46" s="7">
        <f t="shared" si="5"/>
        <v>163.73999999999998</v>
      </c>
      <c r="G46" s="7">
        <f t="shared" si="5"/>
        <v>163.73999999999998</v>
      </c>
      <c r="H46" s="7">
        <f t="shared" si="2"/>
        <v>163.73999999999998</v>
      </c>
      <c r="I46" s="7">
        <f t="shared" si="6"/>
        <v>163.73999999999998</v>
      </c>
      <c r="J46" s="7">
        <f t="shared" si="6"/>
        <v>163.73999999999998</v>
      </c>
      <c r="K46" s="7">
        <f t="shared" si="6"/>
        <v>163.73999999999998</v>
      </c>
      <c r="L46" s="7">
        <f t="shared" si="6"/>
        <v>163.73999999999998</v>
      </c>
      <c r="M46" s="7">
        <f t="shared" si="6"/>
        <v>163.73999999999998</v>
      </c>
      <c r="N46" s="7">
        <f t="shared" si="6"/>
        <v>163.73999999999998</v>
      </c>
    </row>
    <row r="47" spans="1:14" x14ac:dyDescent="0.25">
      <c r="A47" s="3" t="s">
        <v>90</v>
      </c>
      <c r="B47" s="2" t="s">
        <v>91</v>
      </c>
      <c r="C47" s="1" t="s">
        <v>10</v>
      </c>
      <c r="D47" s="7">
        <f t="shared" si="5"/>
        <v>163.73999999999998</v>
      </c>
      <c r="E47" s="7">
        <f t="shared" si="5"/>
        <v>163.73999999999998</v>
      </c>
      <c r="F47" s="7">
        <f t="shared" si="5"/>
        <v>163.73999999999998</v>
      </c>
      <c r="G47" s="7">
        <f t="shared" si="5"/>
        <v>163.73999999999998</v>
      </c>
      <c r="H47" s="7">
        <f t="shared" si="2"/>
        <v>163.73999999999998</v>
      </c>
      <c r="I47" s="7">
        <f t="shared" si="6"/>
        <v>163.73999999999998</v>
      </c>
      <c r="J47" s="7">
        <f t="shared" si="6"/>
        <v>163.73999999999998</v>
      </c>
      <c r="K47" s="7">
        <f t="shared" si="6"/>
        <v>163.73999999999998</v>
      </c>
      <c r="L47" s="7">
        <f t="shared" si="6"/>
        <v>163.73999999999998</v>
      </c>
      <c r="M47" s="7">
        <f t="shared" si="6"/>
        <v>163.73999999999998</v>
      </c>
      <c r="N47" s="7">
        <f t="shared" si="6"/>
        <v>163.73999999999998</v>
      </c>
    </row>
    <row r="48" spans="1:14" x14ac:dyDescent="0.25">
      <c r="A48" s="3" t="s">
        <v>92</v>
      </c>
      <c r="B48" s="2" t="s">
        <v>93</v>
      </c>
      <c r="C48" s="1" t="s">
        <v>10</v>
      </c>
      <c r="D48" s="7">
        <f t="shared" si="5"/>
        <v>163.73999999999998</v>
      </c>
      <c r="E48" s="7">
        <f t="shared" si="5"/>
        <v>163.73999999999998</v>
      </c>
      <c r="F48" s="7">
        <f t="shared" si="5"/>
        <v>163.73999999999998</v>
      </c>
      <c r="G48" s="7">
        <f t="shared" si="5"/>
        <v>163.73999999999998</v>
      </c>
      <c r="H48" s="7">
        <f t="shared" si="2"/>
        <v>163.73999999999998</v>
      </c>
      <c r="I48" s="7">
        <f t="shared" si="6"/>
        <v>163.73999999999998</v>
      </c>
      <c r="J48" s="7">
        <f t="shared" si="6"/>
        <v>163.73999999999998</v>
      </c>
      <c r="K48" s="7">
        <f t="shared" si="6"/>
        <v>163.73999999999998</v>
      </c>
      <c r="L48" s="7">
        <f t="shared" si="6"/>
        <v>163.73999999999998</v>
      </c>
      <c r="M48" s="7">
        <f t="shared" si="6"/>
        <v>163.73999999999998</v>
      </c>
      <c r="N48" s="7">
        <f t="shared" si="6"/>
        <v>163.73999999999998</v>
      </c>
    </row>
    <row r="49" spans="1:14" x14ac:dyDescent="0.25">
      <c r="A49" s="3" t="s">
        <v>94</v>
      </c>
      <c r="B49" s="2" t="s">
        <v>95</v>
      </c>
      <c r="C49" s="1" t="s">
        <v>10</v>
      </c>
      <c r="D49" s="7">
        <f t="shared" si="5"/>
        <v>163.73999999999998</v>
      </c>
      <c r="E49" s="7">
        <f t="shared" si="5"/>
        <v>163.73999999999998</v>
      </c>
      <c r="F49" s="7">
        <f t="shared" si="5"/>
        <v>163.73999999999998</v>
      </c>
      <c r="G49" s="7">
        <f t="shared" si="5"/>
        <v>163.73999999999998</v>
      </c>
      <c r="H49" s="7">
        <f t="shared" si="2"/>
        <v>163.73999999999998</v>
      </c>
      <c r="I49" s="7">
        <f t="shared" si="6"/>
        <v>163.73999999999998</v>
      </c>
      <c r="J49" s="7">
        <f t="shared" si="6"/>
        <v>163.73999999999998</v>
      </c>
      <c r="K49" s="7">
        <f t="shared" si="6"/>
        <v>163.73999999999998</v>
      </c>
      <c r="L49" s="7">
        <f t="shared" si="6"/>
        <v>163.73999999999998</v>
      </c>
      <c r="M49" s="7">
        <f t="shared" si="6"/>
        <v>163.73999999999998</v>
      </c>
      <c r="N49" s="7">
        <f t="shared" si="6"/>
        <v>163.73999999999998</v>
      </c>
    </row>
    <row r="50" spans="1:14" x14ac:dyDescent="0.25">
      <c r="A50" s="3" t="s">
        <v>96</v>
      </c>
      <c r="B50" s="2" t="s">
        <v>97</v>
      </c>
      <c r="C50" s="1" t="s">
        <v>10</v>
      </c>
      <c r="D50" s="7">
        <f t="shared" ref="D50:G52" si="7">$C$1*0.03</f>
        <v>163.73999999999998</v>
      </c>
      <c r="E50" s="7">
        <f t="shared" si="7"/>
        <v>163.73999999999998</v>
      </c>
      <c r="F50" s="7">
        <f t="shared" si="7"/>
        <v>163.73999999999998</v>
      </c>
      <c r="G50" s="7">
        <f t="shared" si="7"/>
        <v>163.73999999999998</v>
      </c>
      <c r="H50" s="7">
        <f t="shared" si="2"/>
        <v>163.73999999999998</v>
      </c>
      <c r="I50" s="7">
        <f t="shared" ref="I50:N52" si="8">$C$1*0.03</f>
        <v>163.73999999999998</v>
      </c>
      <c r="J50" s="7">
        <f t="shared" si="8"/>
        <v>163.73999999999998</v>
      </c>
      <c r="K50" s="7">
        <f t="shared" si="8"/>
        <v>163.73999999999998</v>
      </c>
      <c r="L50" s="7">
        <f t="shared" si="8"/>
        <v>163.73999999999998</v>
      </c>
      <c r="M50" s="7">
        <f t="shared" si="8"/>
        <v>163.73999999999998</v>
      </c>
      <c r="N50" s="7">
        <f t="shared" si="8"/>
        <v>163.73999999999998</v>
      </c>
    </row>
    <row r="51" spans="1:14" x14ac:dyDescent="0.25">
      <c r="A51" s="3" t="s">
        <v>98</v>
      </c>
      <c r="B51" s="2" t="s">
        <v>99</v>
      </c>
      <c r="C51" s="1" t="s">
        <v>10</v>
      </c>
      <c r="D51" s="7">
        <f t="shared" si="7"/>
        <v>163.73999999999998</v>
      </c>
      <c r="E51" s="7">
        <f t="shared" si="7"/>
        <v>163.73999999999998</v>
      </c>
      <c r="F51" s="7">
        <f t="shared" si="7"/>
        <v>163.73999999999998</v>
      </c>
      <c r="G51" s="7">
        <f t="shared" si="7"/>
        <v>163.73999999999998</v>
      </c>
      <c r="H51" s="7">
        <f t="shared" si="2"/>
        <v>163.73999999999998</v>
      </c>
      <c r="I51" s="7">
        <f t="shared" si="8"/>
        <v>163.73999999999998</v>
      </c>
      <c r="J51" s="7">
        <f t="shared" si="8"/>
        <v>163.73999999999998</v>
      </c>
      <c r="K51" s="7">
        <f t="shared" si="8"/>
        <v>163.73999999999998</v>
      </c>
      <c r="L51" s="7">
        <f t="shared" si="8"/>
        <v>163.73999999999998</v>
      </c>
      <c r="M51" s="7">
        <f t="shared" si="8"/>
        <v>163.73999999999998</v>
      </c>
      <c r="N51" s="7">
        <f t="shared" si="8"/>
        <v>163.73999999999998</v>
      </c>
    </row>
    <row r="52" spans="1:14" x14ac:dyDescent="0.25">
      <c r="A52" s="3" t="s">
        <v>20</v>
      </c>
      <c r="B52" s="2" t="s">
        <v>21</v>
      </c>
      <c r="C52" s="1" t="s">
        <v>10</v>
      </c>
      <c r="D52" s="7">
        <f t="shared" si="7"/>
        <v>163.73999999999998</v>
      </c>
      <c r="E52" s="7">
        <f t="shared" si="7"/>
        <v>163.73999999999998</v>
      </c>
      <c r="F52" s="7">
        <f t="shared" si="7"/>
        <v>163.73999999999998</v>
      </c>
      <c r="G52" s="7">
        <f t="shared" si="7"/>
        <v>163.73999999999998</v>
      </c>
      <c r="H52" s="7">
        <f t="shared" si="2"/>
        <v>163.73999999999998</v>
      </c>
      <c r="I52" s="7">
        <f t="shared" si="8"/>
        <v>163.73999999999998</v>
      </c>
      <c r="J52" s="7">
        <f t="shared" si="8"/>
        <v>163.73999999999998</v>
      </c>
      <c r="K52" s="7">
        <f t="shared" si="8"/>
        <v>163.73999999999998</v>
      </c>
      <c r="L52" s="7">
        <f t="shared" si="8"/>
        <v>163.73999999999998</v>
      </c>
      <c r="M52" s="7">
        <f t="shared" si="8"/>
        <v>163.73999999999998</v>
      </c>
      <c r="N52" s="7">
        <f t="shared" si="8"/>
        <v>163.73999999999998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MaxCapacity</vt:lpstr>
      <vt:lpstr>MaxBuildRate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2017-11-17T17:09:07Z</dcterms:modified>
</cp:coreProperties>
</file>