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8434" activeTab="2"/>
  </bookViews>
  <sheets>
    <sheet name="stm32迷你8轴核心板" sheetId="1" r:id="rId1"/>
    <sheet name="stm32迷你8轴底板" sheetId="2" r:id="rId2"/>
    <sheet name="驱动扩展板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<sst xmlns="http://schemas.openxmlformats.org/spreadsheetml/2006/main" count="118" uniqueCount="83">
  <si>
    <t>物料</t>
  </si>
  <si>
    <t>数量</t>
  </si>
  <si>
    <t>单价</t>
  </si>
  <si>
    <t>总价</t>
  </si>
  <si>
    <t>说明</t>
  </si>
  <si>
    <t>电阻0603 10k</t>
  </si>
  <si>
    <t>电阻0603 4.7k</t>
  </si>
  <si>
    <t>温控上拉电阻, 精度1%</t>
  </si>
  <si>
    <t>电阻0603 2.2k</t>
  </si>
  <si>
    <t>电阻0603 1k</t>
  </si>
  <si>
    <t>电阻0603 470</t>
  </si>
  <si>
    <t>电阻0603 120</t>
  </si>
  <si>
    <t>电阻0603 22</t>
  </si>
  <si>
    <t>电容0603 10uf</t>
  </si>
  <si>
    <t>电容0603 2.2uf</t>
  </si>
  <si>
    <t>电容0603 100nf</t>
  </si>
  <si>
    <t>电容0603 15pf</t>
  </si>
  <si>
    <t>0805 led</t>
  </si>
  <si>
    <t>可以用几种颜色的</t>
  </si>
  <si>
    <t>SPX3819M5-L-3-3/TR</t>
  </si>
  <si>
    <t>LDO 3.3V</t>
  </si>
  <si>
    <t>STM32F072C8T6</t>
  </si>
  <si>
    <t>STM32F446RCT6</t>
  </si>
  <si>
    <t>SN65HVD230DR</t>
  </si>
  <si>
    <t>can通信芯片</t>
  </si>
  <si>
    <t>CH340N</t>
  </si>
  <si>
    <t>usb转uart芯片</t>
  </si>
  <si>
    <t>CH334R</t>
  </si>
  <si>
    <t>usb hub芯片</t>
  </si>
  <si>
    <t>SMBJ5.0A</t>
  </si>
  <si>
    <t>单向5V TVS</t>
  </si>
  <si>
    <t>srv05-4</t>
  </si>
  <si>
    <t>静电保护TVS</t>
  </si>
  <si>
    <t>IN5819-1206-SOD-123</t>
  </si>
  <si>
    <t>肖特基二极管, 压降0.25v</t>
  </si>
  <si>
    <t>晶振12M</t>
  </si>
  <si>
    <t>都用12M, 编译固件的时候注意选择晶振频率</t>
  </si>
  <si>
    <t>3*4鬼仔按键</t>
  </si>
  <si>
    <t>3*4*2</t>
  </si>
  <si>
    <t>加长排针14mm</t>
  </si>
  <si>
    <t>往底板上插入的排针</t>
  </si>
  <si>
    <t>typec母座</t>
  </si>
  <si>
    <t>最好用镀金的</t>
  </si>
  <si>
    <t>usb母座</t>
  </si>
  <si>
    <t>贴片的usb母座</t>
  </si>
  <si>
    <t>端子XH2.54-2PIN 弯针</t>
  </si>
  <si>
    <t>2.54 2pin接线端子 弯针</t>
  </si>
  <si>
    <t>端子XH2.54-4PIN 弯针</t>
  </si>
  <si>
    <t>2.54 4pin接线端子 弯针</t>
  </si>
  <si>
    <t>PCB打样</t>
  </si>
  <si>
    <t>嘉立创打样20元 5片</t>
  </si>
  <si>
    <t>电阻0805 100</t>
  </si>
  <si>
    <t>选1/8W的</t>
  </si>
  <si>
    <t>电阻0603 100k</t>
  </si>
  <si>
    <t>电阻0603 100</t>
  </si>
  <si>
    <t>排阻0603*4 10k</t>
  </si>
  <si>
    <t>排阻0603*4 4,7k</t>
  </si>
  <si>
    <t>排阻0603*4 100</t>
  </si>
  <si>
    <t>电容0603 1uf</t>
  </si>
  <si>
    <t>贴片电解电容35v 100uf</t>
  </si>
  <si>
    <t>stc8g1k08A-36I-SOP8</t>
  </si>
  <si>
    <t>功率NMOS NCE30H15K</t>
  </si>
  <si>
    <t>功率PMOS AOD403</t>
  </si>
  <si>
    <t>AO3400</t>
  </si>
  <si>
    <t>AO3401</t>
  </si>
  <si>
    <t>SMBJ26A</t>
  </si>
  <si>
    <t>SMBJ12A</t>
  </si>
  <si>
    <t>mini560 pro 5V版本</t>
  </si>
  <si>
    <t>3A降压模块 12V</t>
  </si>
  <si>
    <t>接线端子 KF7.62-4P</t>
  </si>
  <si>
    <t>排针母座8pin</t>
  </si>
  <si>
    <t>排针母座4pin</t>
  </si>
  <si>
    <t>排针母座2pin</t>
  </si>
  <si>
    <t>排针40pin</t>
  </si>
  <si>
    <t>XH2.54-4PIN 直针</t>
  </si>
  <si>
    <t>XH2.54-3PIN 直针</t>
  </si>
  <si>
    <t>XH2.54-3PIN 弯针</t>
  </si>
  <si>
    <t>XH2.54-2PIN 弯针</t>
  </si>
  <si>
    <t>耐压要35V及以上的</t>
  </si>
  <si>
    <t>MAX232ESE</t>
  </si>
  <si>
    <t>RS232通信IC, 通信波特率1Mbps</t>
  </si>
  <si>
    <t>端子XH2.54-2PIN 直针</t>
  </si>
  <si>
    <t>端子XH2.54-6PIN 直针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</si>
</sst>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2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zoomScale="190" zoomScaleNormal="190" topLeftCell="A19" workbookViewId="0">
      <selection activeCell="C25" sqref="C25"/>
    </sheetView>
  </sheetViews>
  <sheetFormatPr defaultColWidth="8.72972972972973" defaultRowHeight="14.1" outlineLevelCol="4"/>
  <cols>
    <col min="1" max="1" width="20.3693693693694" customWidth="1"/>
    <col min="2" max="2" width="10.4054054054054" customWidth="1"/>
    <col min="3" max="3" width="12.9189189189189" customWidth="1"/>
    <col min="4" max="4" width="15.1081081081081" customWidth="1"/>
    <col min="5" max="5" width="55.3063063063063" customWidth="1"/>
  </cols>
  <sheetData>
    <row r="1" ht="20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>
        <v>4</v>
      </c>
      <c r="C2" s="2">
        <v>0.02</v>
      </c>
      <c r="D2" s="2">
        <f t="shared" ref="D2:D10" si="0">B2*C2</f>
        <v>0.08</v>
      </c>
      <c r="E2" s="2"/>
    </row>
    <row r="3" spans="1:5">
      <c r="A3" s="2" t="s">
        <v>6</v>
      </c>
      <c r="B3" s="2">
        <v>2</v>
      </c>
      <c r="C3" s="2">
        <v>0.02</v>
      </c>
      <c r="D3" s="2">
        <f t="shared" si="0"/>
        <v>0.04</v>
      </c>
      <c r="E3" s="2" t="s">
        <v>7</v>
      </c>
    </row>
    <row r="4" spans="1:5">
      <c r="A4" s="2" t="s">
        <v>8</v>
      </c>
      <c r="B4" s="2">
        <v>4</v>
      </c>
      <c r="C4" s="2">
        <v>0.02</v>
      </c>
      <c r="D4" s="2">
        <f t="shared" si="0"/>
        <v>0.08</v>
      </c>
      <c r="E4" s="2"/>
    </row>
    <row r="5" spans="1:5">
      <c r="A5" s="2" t="s">
        <v>9</v>
      </c>
      <c r="B5" s="2">
        <v>3</v>
      </c>
      <c r="C5" s="2">
        <v>0.02</v>
      </c>
      <c r="D5" s="2">
        <f t="shared" si="0"/>
        <v>0.06</v>
      </c>
      <c r="E5" s="2"/>
    </row>
    <row r="6" customFormat="1" spans="1:5">
      <c r="A6" s="2" t="s">
        <v>10</v>
      </c>
      <c r="B6" s="2">
        <v>2</v>
      </c>
      <c r="C6" s="2">
        <v>0.02</v>
      </c>
      <c r="D6" s="2">
        <f t="shared" si="0"/>
        <v>0.04</v>
      </c>
      <c r="E6" s="2"/>
    </row>
    <row r="7" spans="1:5">
      <c r="A7" s="2" t="s">
        <v>11</v>
      </c>
      <c r="B7" s="2">
        <v>5</v>
      </c>
      <c r="C7" s="2">
        <v>0.02</v>
      </c>
      <c r="D7" s="2">
        <f t="shared" si="0"/>
        <v>0.1</v>
      </c>
      <c r="E7" s="2"/>
    </row>
    <row r="8" spans="1:5">
      <c r="A8" s="2" t="s">
        <v>12</v>
      </c>
      <c r="B8" s="2">
        <v>2</v>
      </c>
      <c r="C8" s="2">
        <v>0.02</v>
      </c>
      <c r="D8" s="2">
        <f t="shared" si="0"/>
        <v>0.04</v>
      </c>
      <c r="E8" s="2"/>
    </row>
    <row r="9" spans="1:5">
      <c r="A9" s="2" t="s">
        <v>13</v>
      </c>
      <c r="B9" s="2">
        <v>9</v>
      </c>
      <c r="C9" s="2">
        <v>0.03</v>
      </c>
      <c r="D9" s="2">
        <f t="shared" si="0"/>
        <v>0.27</v>
      </c>
      <c r="E9" s="2"/>
    </row>
    <row r="10" spans="1:5">
      <c r="A10" s="2" t="s">
        <v>14</v>
      </c>
      <c r="B10" s="2">
        <v>1</v>
      </c>
      <c r="C10" s="2">
        <v>0.03</v>
      </c>
      <c r="D10" s="2">
        <f t="shared" si="0"/>
        <v>0.03</v>
      </c>
      <c r="E10" s="2"/>
    </row>
    <row r="11" spans="1:5">
      <c r="A11" s="2" t="s">
        <v>15</v>
      </c>
      <c r="B11" s="2">
        <v>15</v>
      </c>
      <c r="C11" s="2">
        <v>0.03</v>
      </c>
      <c r="D11" s="2">
        <f t="shared" ref="D11:D20" si="1">B11*C11</f>
        <v>0.45</v>
      </c>
      <c r="E11" s="2"/>
    </row>
    <row r="12" ht="15" customHeight="1" spans="1:5">
      <c r="A12" s="2" t="s">
        <v>16</v>
      </c>
      <c r="B12" s="2">
        <v>6</v>
      </c>
      <c r="C12" s="2">
        <v>0.03</v>
      </c>
      <c r="D12" s="2">
        <f t="shared" si="1"/>
        <v>0.18</v>
      </c>
      <c r="E12" s="2"/>
    </row>
    <row r="13" spans="1:5">
      <c r="A13" s="2" t="s">
        <v>17</v>
      </c>
      <c r="B13" s="2">
        <v>5</v>
      </c>
      <c r="C13" s="2">
        <v>0.05</v>
      </c>
      <c r="D13" s="2">
        <f t="shared" si="1"/>
        <v>0.25</v>
      </c>
      <c r="E13" s="2" t="s">
        <v>18</v>
      </c>
    </row>
    <row r="14" ht="16" customHeight="1" spans="1:5">
      <c r="A14" s="2" t="s">
        <v>19</v>
      </c>
      <c r="B14" s="2">
        <v>1</v>
      </c>
      <c r="C14" s="2">
        <v>0.58</v>
      </c>
      <c r="D14" s="2">
        <f t="shared" si="1"/>
        <v>0.58</v>
      </c>
      <c r="E14" s="2" t="s">
        <v>20</v>
      </c>
    </row>
    <row r="15" spans="1:5">
      <c r="A15" s="2" t="s">
        <v>21</v>
      </c>
      <c r="B15" s="2">
        <v>1</v>
      </c>
      <c r="C15" s="2">
        <v>3.4</v>
      </c>
      <c r="D15" s="2">
        <f t="shared" si="1"/>
        <v>3.4</v>
      </c>
      <c r="E15" s="2"/>
    </row>
    <row r="16" spans="1:5">
      <c r="A16" s="2" t="s">
        <v>22</v>
      </c>
      <c r="B16" s="2">
        <v>1</v>
      </c>
      <c r="C16" s="2">
        <v>6.6</v>
      </c>
      <c r="D16" s="2">
        <f t="shared" si="1"/>
        <v>6.6</v>
      </c>
      <c r="E16" s="2"/>
    </row>
    <row r="17" spans="1:5">
      <c r="A17" s="2" t="s">
        <v>23</v>
      </c>
      <c r="B17" s="2">
        <v>1</v>
      </c>
      <c r="C17" s="2">
        <v>1.85</v>
      </c>
      <c r="D17" s="2">
        <f t="shared" si="1"/>
        <v>1.85</v>
      </c>
      <c r="E17" s="2" t="s">
        <v>24</v>
      </c>
    </row>
    <row r="18" spans="1:5">
      <c r="A18" s="2" t="s">
        <v>25</v>
      </c>
      <c r="B18" s="2">
        <v>1</v>
      </c>
      <c r="C18" s="2">
        <v>1.5</v>
      </c>
      <c r="D18" s="2">
        <f t="shared" si="1"/>
        <v>1.5</v>
      </c>
      <c r="E18" s="2" t="s">
        <v>26</v>
      </c>
    </row>
    <row r="19" spans="1:5">
      <c r="A19" s="2" t="s">
        <v>27</v>
      </c>
      <c r="B19" s="2">
        <v>1</v>
      </c>
      <c r="C19" s="2">
        <v>1.8</v>
      </c>
      <c r="D19" s="2">
        <f t="shared" si="1"/>
        <v>1.8</v>
      </c>
      <c r="E19" s="2" t="s">
        <v>28</v>
      </c>
    </row>
    <row r="20" ht="15" customHeight="1" spans="1:5">
      <c r="A20" s="2" t="s">
        <v>29</v>
      </c>
      <c r="B20" s="2">
        <v>1</v>
      </c>
      <c r="C20" s="2">
        <v>0.13</v>
      </c>
      <c r="D20" s="2">
        <f t="shared" si="1"/>
        <v>0.13</v>
      </c>
      <c r="E20" s="2" t="s">
        <v>30</v>
      </c>
    </row>
    <row r="21" ht="15" customHeight="1" spans="1:5">
      <c r="A21" s="2" t="s">
        <v>31</v>
      </c>
      <c r="B21" s="2">
        <v>5</v>
      </c>
      <c r="C21" s="2">
        <v>0.09</v>
      </c>
      <c r="D21" s="2">
        <v>0.5</v>
      </c>
      <c r="E21" s="2" t="s">
        <v>32</v>
      </c>
    </row>
    <row r="22" spans="1:5">
      <c r="A22" s="2" t="s">
        <v>33</v>
      </c>
      <c r="B22" s="2">
        <v>4</v>
      </c>
      <c r="C22" s="2">
        <v>0.048</v>
      </c>
      <c r="D22" s="2">
        <f t="shared" ref="D22:D30" si="2">B22*C22</f>
        <v>0.192</v>
      </c>
      <c r="E22" s="2" t="s">
        <v>34</v>
      </c>
    </row>
    <row r="23" spans="1:5">
      <c r="A23" s="2" t="s">
        <v>35</v>
      </c>
      <c r="B23" s="2">
        <v>3</v>
      </c>
      <c r="C23" s="2">
        <v>0.24</v>
      </c>
      <c r="D23" s="2">
        <f t="shared" si="2"/>
        <v>0.72</v>
      </c>
      <c r="E23" s="2" t="s">
        <v>36</v>
      </c>
    </row>
    <row r="24" spans="1:5">
      <c r="A24" s="2" t="s">
        <v>37</v>
      </c>
      <c r="B24" s="2">
        <v>4</v>
      </c>
      <c r="C24" s="2">
        <v>0.08</v>
      </c>
      <c r="D24" s="2">
        <f t="shared" si="2"/>
        <v>0.32</v>
      </c>
      <c r="E24" s="2" t="s">
        <v>38</v>
      </c>
    </row>
    <row r="25" spans="1:5">
      <c r="A25" s="4" t="s">
        <v>39</v>
      </c>
      <c r="B25" s="2">
        <v>3</v>
      </c>
      <c r="C25" s="2">
        <v>0.27</v>
      </c>
      <c r="D25" s="2">
        <f t="shared" si="2"/>
        <v>0.81</v>
      </c>
      <c r="E25" s="2" t="s">
        <v>40</v>
      </c>
    </row>
    <row r="26" spans="1:5">
      <c r="A26" s="2" t="s">
        <v>41</v>
      </c>
      <c r="B26" s="2">
        <v>1</v>
      </c>
      <c r="C26" s="2">
        <v>0.25</v>
      </c>
      <c r="D26" s="2">
        <f t="shared" si="2"/>
        <v>0.25</v>
      </c>
      <c r="E26" s="2" t="s">
        <v>42</v>
      </c>
    </row>
    <row r="27" spans="1:5">
      <c r="A27" s="2" t="s">
        <v>43</v>
      </c>
      <c r="B27" s="2">
        <v>1</v>
      </c>
      <c r="C27" s="2">
        <v>0.25</v>
      </c>
      <c r="D27" s="2">
        <f t="shared" si="2"/>
        <v>0.25</v>
      </c>
      <c r="E27" s="2" t="s">
        <v>44</v>
      </c>
    </row>
    <row r="28" spans="1:5">
      <c r="A28" s="2" t="s">
        <v>45</v>
      </c>
      <c r="B28" s="2">
        <v>2</v>
      </c>
      <c r="C28" s="2">
        <v>0.04</v>
      </c>
      <c r="D28" s="2">
        <f t="shared" si="2"/>
        <v>0.08</v>
      </c>
      <c r="E28" s="2" t="s">
        <v>46</v>
      </c>
    </row>
    <row r="29" spans="1:5">
      <c r="A29" s="2" t="s">
        <v>47</v>
      </c>
      <c r="B29" s="2">
        <v>3</v>
      </c>
      <c r="C29" s="2">
        <v>0.05</v>
      </c>
      <c r="D29" s="2">
        <f t="shared" si="2"/>
        <v>0.15</v>
      </c>
      <c r="E29" s="2" t="s">
        <v>48</v>
      </c>
    </row>
    <row r="30" spans="1:5">
      <c r="A30" s="2" t="s">
        <v>49</v>
      </c>
      <c r="B30" s="2">
        <v>1</v>
      </c>
      <c r="C30" s="2">
        <v>4</v>
      </c>
      <c r="D30" s="2">
        <f t="shared" si="2"/>
        <v>4</v>
      </c>
      <c r="E30" s="2" t="s">
        <v>50</v>
      </c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>
        <f>SUM(D3:D31)</f>
        <v>24.672</v>
      </c>
      <c r="E32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zoomScale="205" zoomScaleNormal="205" topLeftCell="A34" workbookViewId="0">
      <selection activeCell="A38" sqref="$A38:$XFD38"/>
    </sheetView>
  </sheetViews>
  <sheetFormatPr defaultColWidth="8.72972972972973" defaultRowHeight="14.1" outlineLevelCol="4"/>
  <cols>
    <col min="1" max="1" width="22.9279279279279" customWidth="1"/>
    <col min="2" max="2" width="10.3693693693694" customWidth="1"/>
    <col min="3" max="3" width="13.3063063063063" customWidth="1"/>
    <col min="4" max="4" width="12.972972972973" customWidth="1"/>
    <col min="5" max="5" width="31.52252252252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51</v>
      </c>
      <c r="B2" s="2">
        <v>3</v>
      </c>
      <c r="C2" s="2">
        <v>0.02</v>
      </c>
      <c r="D2" s="2">
        <f>B2*C2</f>
        <v>0.06</v>
      </c>
      <c r="E2" s="2" t="s">
        <v>52</v>
      </c>
    </row>
    <row r="3" spans="1:5">
      <c r="A3" s="2" t="s">
        <v>53</v>
      </c>
      <c r="B3" s="2">
        <v>1</v>
      </c>
      <c r="C3" s="2">
        <v>0.02</v>
      </c>
      <c r="D3" s="2">
        <f>B3*C3</f>
        <v>0.02</v>
      </c>
      <c r="E3" s="2"/>
    </row>
    <row r="4" spans="1:5">
      <c r="A4" s="2" t="s">
        <v>5</v>
      </c>
      <c r="B4" s="2">
        <v>3</v>
      </c>
      <c r="C4" s="2">
        <v>0.02</v>
      </c>
      <c r="D4" s="2">
        <f>B4*C4</f>
        <v>0.06</v>
      </c>
      <c r="E4" s="2"/>
    </row>
    <row r="5" spans="1:5">
      <c r="A5" s="2" t="s">
        <v>6</v>
      </c>
      <c r="B5" s="2">
        <v>4</v>
      </c>
      <c r="C5" s="2">
        <v>0.02</v>
      </c>
      <c r="D5" s="2">
        <f>B5*C5</f>
        <v>0.08</v>
      </c>
      <c r="E5" s="2"/>
    </row>
    <row r="6" spans="1:5">
      <c r="A6" s="2" t="s">
        <v>9</v>
      </c>
      <c r="B6" s="2">
        <v>2</v>
      </c>
      <c r="C6" s="2">
        <v>0.02</v>
      </c>
      <c r="D6" s="2">
        <f>B6*C6</f>
        <v>0.04</v>
      </c>
      <c r="E6" s="2"/>
    </row>
    <row r="7" spans="1:5">
      <c r="A7" s="2" t="s">
        <v>54</v>
      </c>
      <c r="B7" s="2">
        <v>3</v>
      </c>
      <c r="C7" s="2">
        <v>0.02</v>
      </c>
      <c r="D7" s="2">
        <f t="shared" ref="D7:D12" si="0">B7*C7</f>
        <v>0.06</v>
      </c>
      <c r="E7" s="2"/>
    </row>
    <row r="8" spans="1:5">
      <c r="A8" s="2" t="s">
        <v>55</v>
      </c>
      <c r="B8" s="2">
        <v>3</v>
      </c>
      <c r="C8" s="2">
        <v>0.04</v>
      </c>
      <c r="D8" s="2">
        <f t="shared" si="0"/>
        <v>0.12</v>
      </c>
      <c r="E8" s="2"/>
    </row>
    <row r="9" spans="1:5">
      <c r="A9" s="2" t="s">
        <v>56</v>
      </c>
      <c r="B9" s="2">
        <v>3</v>
      </c>
      <c r="C9" s="2">
        <v>0.04</v>
      </c>
      <c r="D9" s="2">
        <f t="shared" si="0"/>
        <v>0.12</v>
      </c>
      <c r="E9" s="2"/>
    </row>
    <row r="10" spans="1:5">
      <c r="A10" s="2" t="s">
        <v>57</v>
      </c>
      <c r="B10" s="2">
        <v>24</v>
      </c>
      <c r="C10" s="2">
        <v>0.04</v>
      </c>
      <c r="D10" s="2">
        <f t="shared" si="0"/>
        <v>0.96</v>
      </c>
      <c r="E10" s="2"/>
    </row>
    <row r="11" ht="14" customHeight="1" spans="1:5">
      <c r="A11" s="2" t="s">
        <v>13</v>
      </c>
      <c r="B11" s="2">
        <v>2</v>
      </c>
      <c r="C11" s="2">
        <v>0.03</v>
      </c>
      <c r="D11" s="2">
        <f t="shared" si="0"/>
        <v>0.06</v>
      </c>
      <c r="E11" s="2"/>
    </row>
    <row r="12" spans="1:5">
      <c r="A12" s="2" t="s">
        <v>58</v>
      </c>
      <c r="B12" s="2">
        <v>1</v>
      </c>
      <c r="C12" s="2">
        <v>0.03</v>
      </c>
      <c r="D12" s="2">
        <f t="shared" si="0"/>
        <v>0.03</v>
      </c>
      <c r="E12" s="2"/>
    </row>
    <row r="13" spans="1:5">
      <c r="A13" s="2" t="s">
        <v>15</v>
      </c>
      <c r="B13" s="2">
        <v>2</v>
      </c>
      <c r="C13" s="2">
        <v>0.03</v>
      </c>
      <c r="D13" s="2">
        <f t="shared" ref="D13:D25" si="1">B13*C13</f>
        <v>0.06</v>
      </c>
      <c r="E13" s="2"/>
    </row>
    <row r="14" spans="1:5">
      <c r="A14" s="2" t="s">
        <v>59</v>
      </c>
      <c r="B14" s="2">
        <v>10</v>
      </c>
      <c r="C14" s="2">
        <v>0.18</v>
      </c>
      <c r="D14" s="2">
        <f t="shared" si="1"/>
        <v>1.8</v>
      </c>
      <c r="E14" s="2"/>
    </row>
    <row r="15" spans="1:5">
      <c r="A15" s="2" t="s">
        <v>17</v>
      </c>
      <c r="B15" s="2">
        <v>5</v>
      </c>
      <c r="C15" s="2">
        <v>0.05</v>
      </c>
      <c r="D15" s="2">
        <f t="shared" si="1"/>
        <v>0.25</v>
      </c>
      <c r="E15" s="2"/>
    </row>
    <row r="16" spans="1:5">
      <c r="A16" s="2" t="s">
        <v>19</v>
      </c>
      <c r="B16" s="2">
        <v>1</v>
      </c>
      <c r="C16" s="2">
        <v>0.58</v>
      </c>
      <c r="D16" s="2">
        <f t="shared" si="1"/>
        <v>0.58</v>
      </c>
      <c r="E16" s="2"/>
    </row>
    <row r="17" customFormat="1" spans="1:5">
      <c r="A17" s="2" t="s">
        <v>60</v>
      </c>
      <c r="B17" s="2">
        <v>1</v>
      </c>
      <c r="C17" s="2">
        <v>0.63</v>
      </c>
      <c r="D17" s="2">
        <f t="shared" si="1"/>
        <v>0.63</v>
      </c>
      <c r="E17" s="2"/>
    </row>
    <row r="18" ht="15" customHeight="1" spans="1:5">
      <c r="A18" s="2" t="s">
        <v>61</v>
      </c>
      <c r="B18" s="2">
        <v>1</v>
      </c>
      <c r="C18" s="2">
        <v>1</v>
      </c>
      <c r="D18" s="2">
        <f t="shared" si="1"/>
        <v>1</v>
      </c>
      <c r="E18" s="2"/>
    </row>
    <row r="19" spans="1:5">
      <c r="A19" s="2" t="s">
        <v>62</v>
      </c>
      <c r="B19" s="2">
        <v>1.3</v>
      </c>
      <c r="C19" s="2">
        <v>1</v>
      </c>
      <c r="D19" s="2">
        <f t="shared" si="1"/>
        <v>1.3</v>
      </c>
      <c r="E19" s="2"/>
    </row>
    <row r="20" spans="1:5">
      <c r="A20" s="2" t="s">
        <v>63</v>
      </c>
      <c r="B20" s="2">
        <v>7</v>
      </c>
      <c r="C20" s="2">
        <v>0.075</v>
      </c>
      <c r="D20" s="2">
        <f t="shared" si="1"/>
        <v>0.525</v>
      </c>
      <c r="E20" s="2"/>
    </row>
    <row r="21" spans="1:5">
      <c r="A21" s="2" t="s">
        <v>64</v>
      </c>
      <c r="B21" s="2">
        <v>2</v>
      </c>
      <c r="C21" s="2">
        <v>0.075</v>
      </c>
      <c r="D21" s="2">
        <f t="shared" si="1"/>
        <v>0.15</v>
      </c>
      <c r="E21" s="2"/>
    </row>
    <row r="22" spans="1:5">
      <c r="A22" s="2" t="s">
        <v>33</v>
      </c>
      <c r="B22" s="2">
        <v>9</v>
      </c>
      <c r="C22" s="2">
        <v>0.048</v>
      </c>
      <c r="D22" s="2">
        <f t="shared" si="1"/>
        <v>0.432</v>
      </c>
      <c r="E22" s="2"/>
    </row>
    <row r="23" spans="1:5">
      <c r="A23" s="2" t="s">
        <v>65</v>
      </c>
      <c r="B23" s="2">
        <v>3</v>
      </c>
      <c r="C23" s="2">
        <v>0.13</v>
      </c>
      <c r="D23" s="2">
        <f t="shared" si="1"/>
        <v>0.39</v>
      </c>
      <c r="E23" s="2"/>
    </row>
    <row r="24" spans="1:5">
      <c r="A24" s="2" t="s">
        <v>66</v>
      </c>
      <c r="B24" s="2">
        <v>1</v>
      </c>
      <c r="C24" s="2">
        <v>0.13</v>
      </c>
      <c r="D24" s="2">
        <f t="shared" si="1"/>
        <v>0.13</v>
      </c>
      <c r="E24" s="2"/>
    </row>
    <row r="25" spans="1:5">
      <c r="A25" s="2" t="s">
        <v>29</v>
      </c>
      <c r="B25" s="2">
        <v>1</v>
      </c>
      <c r="C25" s="2">
        <v>0.13</v>
      </c>
      <c r="D25" s="2">
        <f t="shared" si="1"/>
        <v>0.13</v>
      </c>
      <c r="E25" s="2"/>
    </row>
    <row r="26" spans="1:5">
      <c r="A26" s="2" t="s">
        <v>31</v>
      </c>
      <c r="B26" s="2">
        <v>9</v>
      </c>
      <c r="C26" s="2">
        <v>0.1</v>
      </c>
      <c r="D26" s="2">
        <f t="shared" ref="D26:D38" si="2">B26*C26</f>
        <v>0.9</v>
      </c>
      <c r="E26" s="2"/>
    </row>
    <row r="27" spans="1:5">
      <c r="A27" s="2" t="s">
        <v>67</v>
      </c>
      <c r="B27" s="2">
        <v>1</v>
      </c>
      <c r="C27" s="2">
        <v>3.9</v>
      </c>
      <c r="D27" s="2">
        <f t="shared" si="2"/>
        <v>3.9</v>
      </c>
      <c r="E27" s="2"/>
    </row>
    <row r="28" spans="1:5">
      <c r="A28" s="2" t="s">
        <v>68</v>
      </c>
      <c r="B28" s="2">
        <v>1</v>
      </c>
      <c r="C28" s="2">
        <v>3</v>
      </c>
      <c r="D28" s="2">
        <f t="shared" si="2"/>
        <v>3</v>
      </c>
      <c r="E28" s="2"/>
    </row>
    <row r="29" spans="1:5">
      <c r="A29" s="2" t="s">
        <v>69</v>
      </c>
      <c r="B29" s="2">
        <v>1</v>
      </c>
      <c r="C29" s="2">
        <v>0.9</v>
      </c>
      <c r="D29" s="2">
        <f t="shared" si="2"/>
        <v>0.9</v>
      </c>
      <c r="E29" s="2"/>
    </row>
    <row r="30" spans="1:5">
      <c r="A30" s="2" t="s">
        <v>70</v>
      </c>
      <c r="B30" s="2">
        <v>21</v>
      </c>
      <c r="C30" s="2">
        <v>0.1</v>
      </c>
      <c r="D30" s="2">
        <f t="shared" si="2"/>
        <v>2.1</v>
      </c>
      <c r="E30" s="2"/>
    </row>
    <row r="31" customFormat="1" spans="1:5">
      <c r="A31" s="2" t="s">
        <v>71</v>
      </c>
      <c r="B31" s="2">
        <v>3</v>
      </c>
      <c r="C31" s="2">
        <v>0.1</v>
      </c>
      <c r="D31" s="2">
        <f t="shared" si="2"/>
        <v>0.3</v>
      </c>
      <c r="E31" s="2"/>
    </row>
    <row r="32" customFormat="1" spans="1:5">
      <c r="A32" s="2" t="s">
        <v>72</v>
      </c>
      <c r="B32" s="2">
        <v>3</v>
      </c>
      <c r="C32" s="2">
        <v>0.1</v>
      </c>
      <c r="D32" s="2">
        <f t="shared" si="2"/>
        <v>0.3</v>
      </c>
      <c r="E32" s="2"/>
    </row>
    <row r="33" spans="1:5">
      <c r="A33" s="3" t="s">
        <v>73</v>
      </c>
      <c r="B33" s="2">
        <v>4</v>
      </c>
      <c r="C33" s="2">
        <v>0.27</v>
      </c>
      <c r="D33" s="2">
        <f t="shared" si="2"/>
        <v>1.08</v>
      </c>
      <c r="E33" s="2"/>
    </row>
    <row r="34" spans="1:5">
      <c r="A34" s="2" t="s">
        <v>74</v>
      </c>
      <c r="B34" s="2">
        <v>8</v>
      </c>
      <c r="C34" s="2">
        <v>0.05</v>
      </c>
      <c r="D34" s="2">
        <f t="shared" si="2"/>
        <v>0.4</v>
      </c>
      <c r="E34" s="2"/>
    </row>
    <row r="35" spans="1:5">
      <c r="A35" s="2" t="s">
        <v>75</v>
      </c>
      <c r="B35" s="2">
        <v>1</v>
      </c>
      <c r="C35" s="2">
        <v>0.05</v>
      </c>
      <c r="D35" s="2">
        <f t="shared" si="2"/>
        <v>0.05</v>
      </c>
      <c r="E35" s="2"/>
    </row>
    <row r="36" customFormat="1" spans="1:5">
      <c r="A36" s="2" t="s">
        <v>76</v>
      </c>
      <c r="B36" s="2">
        <v>3</v>
      </c>
      <c r="C36" s="2">
        <v>0.05</v>
      </c>
      <c r="D36" s="2">
        <f t="shared" si="2"/>
        <v>0.15</v>
      </c>
      <c r="E36" s="2"/>
    </row>
    <row r="37" spans="1:5">
      <c r="A37" s="2" t="s">
        <v>77</v>
      </c>
      <c r="B37" s="2">
        <v>6</v>
      </c>
      <c r="C37" s="2">
        <v>0.05</v>
      </c>
      <c r="D37" s="2">
        <f t="shared" si="2"/>
        <v>0.3</v>
      </c>
      <c r="E37" s="2"/>
    </row>
    <row r="38" spans="1:5">
      <c r="A38" s="2" t="s">
        <v>49</v>
      </c>
      <c r="B38" s="2">
        <v>1</v>
      </c>
      <c r="C38" s="2">
        <v>4</v>
      </c>
      <c r="D38" s="2">
        <f t="shared" si="2"/>
        <v>4</v>
      </c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>
        <f>SUM(D5:D39)</f>
        <v>26.227</v>
      </c>
      <c r="E40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zoomScale="190" zoomScaleNormal="190" workbookViewId="0">
      <selection activeCell="B8" sqref="B8"/>
    </sheetView>
  </sheetViews>
  <sheetFormatPr defaultColWidth="8.61261261261261" defaultRowHeight="14.1" outlineLevelCol="4"/>
  <cols>
    <col min="1" max="1" width="22.954954954955" customWidth="1"/>
    <col min="2" max="2" width="8.85585585585586" customWidth="1"/>
    <col min="4" max="4" width="10.1171171171171" customWidth="1"/>
    <col min="5" max="5" width="32.675675675675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6</v>
      </c>
      <c r="B2" s="2">
        <v>4</v>
      </c>
      <c r="C2" s="2">
        <v>0.02</v>
      </c>
      <c r="D2" s="2">
        <f t="shared" ref="D2:D17" si="0">B2*C2</f>
        <v>0.08</v>
      </c>
      <c r="E2" s="2" t="s">
        <v>7</v>
      </c>
    </row>
    <row r="3" spans="1:5">
      <c r="A3" s="2" t="s">
        <v>9</v>
      </c>
      <c r="B3" s="2">
        <v>1</v>
      </c>
      <c r="C3" s="2">
        <v>0.02</v>
      </c>
      <c r="D3" s="2">
        <f t="shared" si="0"/>
        <v>0.02</v>
      </c>
      <c r="E3" s="2"/>
    </row>
    <row r="4" spans="1:5">
      <c r="A4" s="2" t="s">
        <v>13</v>
      </c>
      <c r="B4" s="2">
        <v>3</v>
      </c>
      <c r="C4" s="2">
        <v>0.03</v>
      </c>
      <c r="D4" s="2">
        <f t="shared" si="0"/>
        <v>0.09</v>
      </c>
      <c r="E4" s="2"/>
    </row>
    <row r="5" spans="1:5">
      <c r="A5" s="2" t="s">
        <v>58</v>
      </c>
      <c r="B5" s="2">
        <v>4</v>
      </c>
      <c r="C5" s="2">
        <v>0.03</v>
      </c>
      <c r="D5" s="2">
        <f t="shared" si="0"/>
        <v>0.12</v>
      </c>
      <c r="E5" s="2" t="s">
        <v>78</v>
      </c>
    </row>
    <row r="6" spans="1:5">
      <c r="A6" s="2" t="s">
        <v>15</v>
      </c>
      <c r="B6" s="2">
        <v>4</v>
      </c>
      <c r="C6" s="2">
        <v>0.03</v>
      </c>
      <c r="D6" s="2">
        <f t="shared" si="0"/>
        <v>0.12</v>
      </c>
      <c r="E6" s="2"/>
    </row>
    <row r="7" spans="1:5">
      <c r="A7" s="2" t="s">
        <v>17</v>
      </c>
      <c r="B7" s="2">
        <v>1</v>
      </c>
      <c r="C7" s="2">
        <v>0.05</v>
      </c>
      <c r="D7" s="2">
        <f t="shared" si="0"/>
        <v>0.05</v>
      </c>
      <c r="E7" s="2"/>
    </row>
    <row r="8" spans="1:5">
      <c r="A8" s="2" t="s">
        <v>19</v>
      </c>
      <c r="B8" s="2">
        <v>1</v>
      </c>
      <c r="C8" s="2">
        <v>0.58</v>
      </c>
      <c r="D8" s="2">
        <f t="shared" si="0"/>
        <v>0.58</v>
      </c>
      <c r="E8" s="2"/>
    </row>
    <row r="9" spans="1:5">
      <c r="A9" s="2" t="s">
        <v>79</v>
      </c>
      <c r="B9" s="2">
        <v>1</v>
      </c>
      <c r="C9" s="2">
        <v>3.8</v>
      </c>
      <c r="D9" s="2">
        <f t="shared" si="0"/>
        <v>3.8</v>
      </c>
      <c r="E9" s="2" t="s">
        <v>80</v>
      </c>
    </row>
    <row r="10" spans="1:5">
      <c r="A10" s="2" t="s">
        <v>63</v>
      </c>
      <c r="B10" s="2">
        <v>2</v>
      </c>
      <c r="C10" s="2">
        <v>0.075</v>
      </c>
      <c r="D10" s="2">
        <f t="shared" si="0"/>
        <v>0.15</v>
      </c>
      <c r="E10" s="2"/>
    </row>
    <row r="11" spans="1:5">
      <c r="A11" s="2" t="s">
        <v>33</v>
      </c>
      <c r="B11" s="2">
        <v>2</v>
      </c>
      <c r="C11" s="2">
        <v>0.048</v>
      </c>
      <c r="D11" s="2">
        <f t="shared" si="0"/>
        <v>0.096</v>
      </c>
      <c r="E11" s="2"/>
    </row>
    <row r="12" spans="1:5">
      <c r="A12" s="2" t="s">
        <v>81</v>
      </c>
      <c r="B12" s="2">
        <v>4</v>
      </c>
      <c r="C12" s="2">
        <v>0.04</v>
      </c>
      <c r="D12" s="2">
        <f t="shared" si="0"/>
        <v>0.16</v>
      </c>
      <c r="E12" s="2"/>
    </row>
    <row r="13" spans="1:5">
      <c r="A13" s="2" t="s">
        <v>47</v>
      </c>
      <c r="B13" s="2">
        <v>2</v>
      </c>
      <c r="C13" s="2">
        <v>0.05</v>
      </c>
      <c r="D13" s="2">
        <f t="shared" si="0"/>
        <v>0.1</v>
      </c>
      <c r="E13" s="2"/>
    </row>
    <row r="14" spans="1:5">
      <c r="A14" s="2" t="s">
        <v>82</v>
      </c>
      <c r="B14" s="2">
        <v>1</v>
      </c>
      <c r="C14" s="2">
        <v>0.15</v>
      </c>
      <c r="D14" s="2">
        <f t="shared" si="0"/>
        <v>0.15</v>
      </c>
      <c r="E14" s="2"/>
    </row>
    <row r="15" spans="1:5">
      <c r="A15" s="2" t="s">
        <v>70</v>
      </c>
      <c r="B15" s="2">
        <v>4</v>
      </c>
      <c r="C15" s="2">
        <v>0.1</v>
      </c>
      <c r="D15" s="2">
        <f t="shared" si="0"/>
        <v>0.4</v>
      </c>
      <c r="E15" s="2"/>
    </row>
    <row r="16" spans="1:5">
      <c r="A16" s="3" t="s">
        <v>73</v>
      </c>
      <c r="B16" s="2">
        <v>1</v>
      </c>
      <c r="C16" s="2">
        <v>0.27</v>
      </c>
      <c r="D16" s="2">
        <f t="shared" si="0"/>
        <v>0.27</v>
      </c>
      <c r="E16" s="2"/>
    </row>
    <row r="17" spans="1:5">
      <c r="A17" s="2" t="s">
        <v>49</v>
      </c>
      <c r="B17" s="2">
        <v>1</v>
      </c>
      <c r="C17" s="2">
        <v>4</v>
      </c>
      <c r="D17" s="2">
        <f t="shared" si="0"/>
        <v>4</v>
      </c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>
        <f>SUM(D2:D18)</f>
        <v>10.186</v>
      </c>
      <c r="E19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stm32迷你8轴核心板</vt:lpstr>
      <vt:lpstr>stm32迷你8轴底板</vt:lpstr>
      <vt:lpstr>驱动扩展板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24960</dc:creator>
  <cp:lastModifiedBy>▼中国之声▼</cp:lastModifiedBy>
  <dcterms:created xsi:type="dcterms:W3CDTF">2024-08-25T06:06:00Z</dcterms:created>
  <dcterms:modified xsi:type="dcterms:W3CDTF">2024-11-07T07:51:46Z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610E4A59F52D4EE2B3BAFAA76BB00950_11</vt:lpwstr>
  </property>
  <property fmtid="{D5CDD505-2E9C-101B-9397-08002B2CF9AE}" pid="3" name="KSOProductBuildVer">
    <vt:lpwstr>2052-12.1.0.18608</vt:lpwstr>
  </property>
</Properties>
</file>