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<sst xmlns="http://schemas.openxmlformats.org/spreadsheetml/2006/main" count="110" uniqueCount="91">
  <si>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</si>
  <si>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</si>
  <si>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</si>
  <si>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配合影像平台升级到3.0需求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</si>
  <si>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</si>
  <si>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</si>
  <si>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</si>
  <si>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</si>
  <si>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</si>
  <si>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</si>
  <si>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</si>
  <si>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</si>
  <si>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为更安全、更高效的进行强规则管控，结合实际情况对强规则管控模块进行全面改造升级。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</si>
  <si>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</si>
  <si>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</si>
  <si>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</si>
  <si>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</si>
  <si>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</si>
  <si>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</si>
  <si>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</si>
  <si>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</si>
  <si>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</si>
  <si>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</si>
  <si>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</si>
  <si>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</si>
  <si>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</si>
  <si>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</si>
  <si>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诉讼管理-暂缓诉讼-上传和查看影像修改</t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</si>
  <si>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诉讼管理-待诉讼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上传和查看影像修改</t>
    </r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</si>
  <si>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诉讼管理-诉讼中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上传和查看影像修改</t>
    </r>
  </si>
  <si>
    <t>诉讼管理-诉讼完成-上传和查看影像修改</t>
  </si>
  <si>
    <t>公安队列-待报案列表-上传和查看影像修改</t>
  </si>
  <si>
    <t>公安队列-办理中列表-上传和查看影像修改</t>
  </si>
  <si>
    <t>公安队列-完成列表-上传和查看影像修改</t>
  </si>
  <si>
    <t>综合查询队列-息费减免申请页面-上传和查看影像修改</t>
  </si>
  <si>
    <t>综合查询队列-协议分期申请页面-上传和查看影像修改</t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</si>
  <si>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综合查询队列-停计息费申请页面-上传和查看影像修改</t>
    </r>
  </si>
  <si>
    <r>
      <rPr>
        <sz val="10.5"/>
        <color rgb="FF000000"/>
        <rFont val="宋体"/>
        <charset val="134"/>
      </rPr>
      <t>预警管理-待调查队列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发起调查页面-上传和查看影像修改</t>
    </r>
  </si>
  <si>
    <r>
      <rPr>
        <sz val="10.5"/>
        <color rgb="FF000000"/>
        <rFont val="宋体"/>
        <charset val="134"/>
      </rPr>
      <t>预警管理-批量预警确认队列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发起调查页面-上传和查看影像修改</t>
    </r>
  </si>
  <si>
    <r>
      <rPr>
        <sz val="10.5"/>
        <color rgb="FF000000"/>
        <rFont val="宋体"/>
        <charset val="134"/>
      </rPr>
      <t>账户解付-正常解付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解付申请页面-上传和查看影像修改</t>
    </r>
  </si>
  <si>
    <r>
      <rPr>
        <sz val="10.5"/>
        <color rgb="FF000000"/>
        <rFont val="宋体"/>
        <charset val="134"/>
      </rPr>
      <t>账户解付-特例解付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解付申请页面-上传和查看影像修改</t>
    </r>
  </si>
  <si>
    <t>综合查询队列-单笔调额申请页面有上传和查看影像功能。</t>
  </si>
  <si>
    <r>
      <t>调额管理-调额进度查询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录入信息页面有上传和查看影像功能。</t>
    </r>
  </si>
  <si>
    <t>调额管理-一级复核详情页面有查看影像功能</t>
  </si>
  <si>
    <t>调额管理-二级复核详情页面有查看影像功能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</si>
  <si>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</si>
  <si>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</si>
  <si>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</si>
  <si>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</si>
  <si>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</si>
  <si>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</si>
  <si>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</si>
  <si>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</si>
  <si>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</si>
  <si>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</si>
  <si>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</si>
  <si>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</si>
  <si>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</si>
  <si>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</si>
  <si>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</si>
  <si>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</si>
  <si>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</si>
  <si>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</si>
  <si>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</si>
  <si>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</si>
  <si>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</si>
  <si>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</si>
  <si>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</si>
  <si>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</si>
  <si>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</si>
  <si>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</si>
  <si>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诉讼管理-暂缓诉讼</t>
  </si>
  <si>
    <t>修改上传和查看影像功能。</t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</si>
  <si>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诉讼管理-待诉讼</t>
    </r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</si>
  <si>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诉讼管理-诉讼中</t>
    </r>
  </si>
  <si>
    <t>诉讼管理-诉讼完成</t>
  </si>
  <si>
    <t>修改查看影像功能。</t>
  </si>
  <si>
    <t>公安队列-待报案列表</t>
  </si>
  <si>
    <t>公安队列-办理中列表</t>
  </si>
  <si>
    <t>公安队列-完成列表</t>
  </si>
  <si>
    <t>综合查询队列-息费减免申请页面</t>
  </si>
  <si>
    <t>综合查询队列-协议分期申请页面</t>
  </si>
  <si>
    <r>
      <rPr>
        <sz val="10.5"/>
        <color rgb="FF000000"/>
        <rFont val="Calibri"/>
        <charset val="134"/>
      </rPr>
      <t> </t>
    </r>
    <r>
      <rPr>
        <sz val="10.5"/>
        <color rgb="FF000000"/>
        <rFont val="宋体"/>
        <charset val="134"/>
      </rPr>
      <t>综合查询队列-停计息费申请页面</t>
    </r>
  </si>
  <si>
    <r>
      <rPr>
        <sz val="10.5"/>
        <color rgb="FF000000"/>
        <rFont val="宋体"/>
        <charset val="134"/>
      </rPr>
      <t>预警管理-待调查队列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发起调查页面</t>
    </r>
  </si>
  <si>
    <r>
      <rPr>
        <sz val="10.5"/>
        <color rgb="FF000000"/>
        <rFont val="宋体"/>
        <charset val="134"/>
      </rPr>
      <t>预警管理-批量预警确认队列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发起调查页面</t>
    </r>
  </si>
  <si>
    <r>
      <rPr>
        <sz val="10.5"/>
        <color rgb="FF000000"/>
        <rFont val="宋体"/>
        <charset val="134"/>
      </rPr>
      <t>账户解付-正常解付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解付申请页面</t>
    </r>
  </si>
  <si>
    <r>
      <rPr>
        <sz val="10.5"/>
        <color rgb="FF000000"/>
        <rFont val="宋体"/>
        <charset val="134"/>
      </rPr>
      <t>账户解付-特例解付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解付申请页面</t>
    </r>
  </si>
  <si>
    <r>
      <t> </t>
    </r>
    <r>
      <rPr>
        <sz val="10.5"/>
        <color rgb="FF000000"/>
        <rFont val="宋体"/>
        <charset val="134"/>
      </rPr>
      <t>综合查询队列-单笔调额申请页面</t>
    </r>
  </si>
  <si>
    <r>
      <t>调额管理-调额进度查询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录入信息页面</t>
    </r>
  </si>
  <si>
    <t>调额管理-一级复核详情页面</t>
  </si>
  <si>
    <t>调额管理-二级复核详情页面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</si>
</sst>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b/>
      <sz val="10"/>
      <name val="宋体"/>
      <charset val="134"/>
    </font>
    <font>
      <sz val="10.5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10.5"/>
      <color rgb="FF000000"/>
      <name val="Calibri"/>
      <charset val="134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1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0" xfId="50" applyFont="1" applyBorder="1" applyAlignment="1">
      <alignment horizontal="center" vertical="center"/>
    </xf>
    <xf numFmtId="0" fontId="6" fillId="0" borderId="8" xfId="50" applyFont="1" applyBorder="1" applyAlignment="1">
      <alignment horizontal="right" vertical="center"/>
    </xf>
    <xf numFmtId="0" fontId="7" fillId="0" borderId="1" xfId="50" applyFont="1" applyBorder="1" applyAlignment="1">
      <alignment horizontal="left" vertical="center" wrapText="1"/>
    </xf>
    <xf numFmtId="0" fontId="7" fillId="0" borderId="3" xfId="50" applyFont="1" applyBorder="1" applyAlignment="1">
      <alignment horizontal="center" vertical="center" wrapText="1"/>
    </xf>
    <xf numFmtId="0" fontId="7" fillId="0" borderId="1" xfId="5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31" fontId="7" fillId="0" borderId="3" xfId="50" applyNumberFormat="1" applyFont="1" applyBorder="1" applyAlignment="1">
      <alignment vertical="center" wrapText="1"/>
    </xf>
    <xf numFmtId="0" fontId="7" fillId="0" borderId="1" xfId="50" applyFont="1" applyBorder="1" applyAlignment="1">
      <alignment vertical="center" wrapText="1"/>
    </xf>
    <xf numFmtId="176" fontId="7" fillId="0" borderId="3" xfId="50" applyNumberFormat="1" applyFont="1" applyBorder="1" applyAlignment="1">
      <alignment vertical="center" wrapText="1"/>
    </xf>
    <xf numFmtId="176" fontId="7" fillId="0" borderId="3" xfId="50" applyNumberFormat="1" applyFont="1" applyBorder="1" applyAlignment="1">
      <alignment horizontal="center" vertical="center" wrapText="1"/>
    </xf>
    <xf numFmtId="176" fontId="7" fillId="0" borderId="4" xfId="50" applyNumberFormat="1" applyFont="1" applyBorder="1" applyAlignment="1">
      <alignment horizontal="center" vertical="center" wrapText="1"/>
    </xf>
    <xf numFmtId="176" fontId="8" fillId="0" borderId="3" xfId="50" applyNumberFormat="1" applyFont="1" applyBorder="1" applyAlignment="1">
      <alignment horizontal="center" vertical="center" wrapText="1"/>
    </xf>
    <xf numFmtId="176" fontId="7" fillId="0" borderId="7" xfId="5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7" xfId="50" applyFont="1" applyBorder="1" applyAlignment="1">
      <alignment horizontal="center" vertical="center" wrapText="1"/>
    </xf>
    <xf numFmtId="0" fontId="7" fillId="0" borderId="4" xfId="50" applyFont="1" applyBorder="1" applyAlignment="1">
      <alignment horizontal="center" vertical="center" wrapText="1"/>
    </xf>
    <xf numFmtId="0" fontId="7" fillId="0" borderId="3" xfId="50" applyFont="1" applyBorder="1" applyAlignment="1">
      <alignment vertical="top" wrapText="1"/>
    </xf>
    <xf numFmtId="0" fontId="7" fillId="0" borderId="7" xfId="50" applyFont="1" applyBorder="1" applyAlignment="1">
      <alignment vertical="top" wrapText="1"/>
    </xf>
    <xf numFmtId="0" fontId="7" fillId="0" borderId="4" xfId="5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view="pageBreakPreview" zoomScaleNormal="100" zoomScaleSheetLayoutView="100" workbookViewId="0">
      <selection activeCell="B3" sqref="B3"/>
    </sheetView>
  </sheetViews>
  <sheetFormatPr defaultColWidth="9" defaultRowHeight="13.5" outlineLevelCol="4"/>
  <cols>
    <col min="1" max="1" width="14.1681415929204" customWidth="1"/>
    <col min="2" max="2" width="33.6283185840708" customWidth="1"/>
    <col min="3" max="3" width="13.6637168141593" customWidth="1"/>
    <col min="4" max="4" width="11.3362831858407" customWidth="1"/>
    <col min="5" max="5" width="20" style="26" customWidth="1"/>
  </cols>
  <sheetData>
    <row r="1" ht="45" customHeight="1" spans="1:5">
      <c r="A1" s="27" t="s">
        <v>0</v>
      </c>
      <c r="B1" s="27"/>
      <c r="C1" s="27"/>
      <c r="D1" s="27"/>
      <c r="E1" s="27"/>
    </row>
    <row r="2" ht="17.25" customHeight="1" spans="1:5">
      <c r="A2" s="28" t="s">
        <v>1</v>
      </c>
      <c r="B2" s="28"/>
      <c r="C2" s="28"/>
      <c r="D2" s="28"/>
      <c r="E2" s="28"/>
    </row>
    <row r="3" ht="27" customHeight="1" spans="1:5">
      <c r="A3" s="29" t="s">
        <v>2</v>
      </c>
      <c r="B3" s="30" t="s">
        <v>3</v>
      </c>
      <c r="C3" s="29" t="s">
        <v>4</v>
      </c>
      <c r="D3" s="29"/>
      <c r="E3" s="31"/>
    </row>
    <row r="4" ht="27" customHeight="1" spans="1:5">
      <c r="A4" s="29" t="s">
        <v>5</v>
      </c>
      <c r="B4" s="30" t="s">
        <v>6</v>
      </c>
      <c r="C4" s="29" t="s">
        <v>7</v>
      </c>
      <c r="D4" s="29"/>
      <c r="E4" s="31" t="s">
        <v>8</v>
      </c>
    </row>
    <row r="5" ht="27" customHeight="1" spans="1:5">
      <c r="A5" s="32" t="s">
        <v>9</v>
      </c>
      <c r="B5" s="33">
        <v>44280</v>
      </c>
      <c r="C5" s="29" t="s">
        <v>10</v>
      </c>
      <c r="D5" s="29"/>
      <c r="E5" s="31"/>
    </row>
    <row r="6" ht="65" customHeight="1" spans="1:5">
      <c r="A6" s="32" t="s">
        <v>11</v>
      </c>
      <c r="B6" s="34" t="s">
        <v>12</v>
      </c>
      <c r="C6" s="34"/>
      <c r="D6" s="34"/>
      <c r="E6" s="34"/>
    </row>
    <row r="7" ht="27" customHeight="1" spans="1:5">
      <c r="A7" s="32" t="s">
        <v>13</v>
      </c>
      <c r="B7" s="35">
        <f>C38</f>
        <v>0.818181818181818</v>
      </c>
      <c r="C7" s="29" t="s">
        <v>14</v>
      </c>
      <c r="D7" s="36"/>
      <c r="E7" s="37"/>
    </row>
    <row r="8" ht="27" customHeight="1" spans="1:5">
      <c r="A8" s="32" t="s">
        <v>15</v>
      </c>
      <c r="B8" s="38" t="s">
        <v>16</v>
      </c>
      <c r="C8" s="39"/>
      <c r="D8" s="39"/>
      <c r="E8" s="37"/>
    </row>
    <row r="9" ht="35.5" customHeight="1" spans="1:5">
      <c r="A9" s="40" t="s">
        <v>17</v>
      </c>
      <c r="B9" s="30"/>
      <c r="C9" s="41"/>
      <c r="D9" s="41"/>
      <c r="E9" s="42"/>
    </row>
    <row r="10" ht="59" customHeight="1" spans="1:5">
      <c r="A10" s="40" t="s">
        <v>18</v>
      </c>
      <c r="B10" s="43"/>
      <c r="C10" s="44"/>
      <c r="D10" s="44"/>
      <c r="E10" s="45"/>
    </row>
    <row r="11" ht="27" customHeight="1" spans="1:5">
      <c r="A11" s="32" t="s">
        <v>19</v>
      </c>
      <c r="B11" s="29"/>
      <c r="C11" s="29"/>
      <c r="D11" s="29"/>
      <c r="E11" s="29"/>
    </row>
    <row r="12" ht="64" customHeight="1" spans="1:5">
      <c r="A12" s="40" t="s">
        <v>20</v>
      </c>
      <c r="B12" s="31"/>
      <c r="C12" s="31"/>
      <c r="D12" s="31"/>
      <c r="E12" s="31"/>
    </row>
    <row r="13" ht="17" customHeight="1" spans="1:5">
      <c r="A13" s="46" t="s">
        <v>21</v>
      </c>
      <c r="B13" s="46"/>
      <c r="C13" s="46"/>
      <c r="D13" s="46"/>
      <c r="E13" s="46"/>
    </row>
    <row r="14" ht="40.5" spans="1:5">
      <c r="A14" s="31" t="s">
        <v>22</v>
      </c>
      <c r="B14" s="31" t="s">
        <v>23</v>
      </c>
      <c r="C14" s="31" t="s">
        <v>24</v>
      </c>
      <c r="D14" s="31" t="s">
        <v>25</v>
      </c>
      <c r="E14" s="47" t="s">
        <v>26</v>
      </c>
    </row>
    <row r="15" ht="26.25" spans="1:5">
      <c r="A15" s="31">
        <v>1</v>
      </c>
      <c r="B15" s="11" t="s">
        <v>27</v>
      </c>
      <c r="C15" s="9">
        <v>1</v>
      </c>
      <c r="D15" s="9"/>
      <c r="E15" s="12"/>
    </row>
    <row r="16" ht="15.75" spans="1:5">
      <c r="A16" s="31">
        <v>2</v>
      </c>
      <c r="B16" s="15" t="s">
        <v>28</v>
      </c>
      <c r="C16" s="9">
        <v>1</v>
      </c>
      <c r="D16" s="9"/>
      <c r="E16" s="12"/>
    </row>
    <row r="17" ht="15.75" spans="1:5">
      <c r="A17" s="31">
        <v>3</v>
      </c>
      <c r="B17" s="15" t="s">
        <v>29</v>
      </c>
      <c r="C17" s="9">
        <v>1</v>
      </c>
      <c r="D17" s="9"/>
      <c r="E17" s="12"/>
    </row>
    <row r="18" ht="26.25" spans="1:5">
      <c r="A18" s="31">
        <v>4</v>
      </c>
      <c r="B18" s="11" t="s">
        <v>30</v>
      </c>
      <c r="C18" s="9">
        <v>1</v>
      </c>
      <c r="D18" s="13"/>
      <c r="E18" s="12"/>
    </row>
    <row r="19" ht="26.25" spans="1:5">
      <c r="A19" s="31">
        <v>5</v>
      </c>
      <c r="B19" s="11" t="s">
        <v>31</v>
      </c>
      <c r="C19" s="9">
        <v>1</v>
      </c>
      <c r="D19" s="13"/>
      <c r="E19" s="12"/>
    </row>
    <row r="20" ht="26.25" spans="1:5">
      <c r="A20" s="31">
        <v>6</v>
      </c>
      <c r="B20" s="11" t="s">
        <v>32</v>
      </c>
      <c r="C20" s="9">
        <v>1</v>
      </c>
      <c r="D20" s="13"/>
      <c r="E20" s="12"/>
    </row>
    <row r="21" ht="26.25" spans="1:5">
      <c r="A21" s="31">
        <v>7</v>
      </c>
      <c r="B21" s="11" t="s">
        <v>33</v>
      </c>
      <c r="C21" s="9">
        <v>1</v>
      </c>
      <c r="D21" s="13"/>
      <c r="E21" s="12"/>
    </row>
    <row r="22" ht="26.25" spans="1:5">
      <c r="A22" s="31">
        <v>8</v>
      </c>
      <c r="B22" s="11" t="s">
        <v>34</v>
      </c>
      <c r="C22" s="9">
        <v>1</v>
      </c>
      <c r="D22" s="13"/>
      <c r="E22" s="12"/>
    </row>
    <row r="23" ht="26.25" spans="1:5">
      <c r="A23" s="31">
        <v>9</v>
      </c>
      <c r="B23" s="11" t="s">
        <v>35</v>
      </c>
      <c r="C23" s="9">
        <v>1</v>
      </c>
      <c r="D23" s="13"/>
      <c r="E23" s="12"/>
    </row>
    <row r="24" ht="27" spans="1:5">
      <c r="A24" s="31">
        <v>10</v>
      </c>
      <c r="B24" s="15" t="s">
        <v>36</v>
      </c>
      <c r="C24" s="9">
        <v>1</v>
      </c>
      <c r="D24" s="13"/>
      <c r="E24" s="12"/>
    </row>
    <row r="25" ht="27" spans="1:5">
      <c r="A25" s="31">
        <v>11</v>
      </c>
      <c r="B25" s="11" t="s">
        <v>37</v>
      </c>
      <c r="C25" s="9">
        <v>1</v>
      </c>
      <c r="D25" s="13"/>
      <c r="E25" s="12"/>
    </row>
    <row r="26" ht="27" spans="1:5">
      <c r="A26" s="31">
        <v>12</v>
      </c>
      <c r="B26" s="11" t="s">
        <v>38</v>
      </c>
      <c r="C26" s="9">
        <v>1</v>
      </c>
      <c r="D26" s="13"/>
      <c r="E26" s="12"/>
    </row>
    <row r="27" ht="27" spans="1:5">
      <c r="A27" s="31">
        <v>13</v>
      </c>
      <c r="B27" s="11" t="s">
        <v>39</v>
      </c>
      <c r="C27" s="9">
        <v>1</v>
      </c>
      <c r="D27" s="13"/>
      <c r="E27" s="12"/>
    </row>
    <row r="28" ht="27" spans="1:5">
      <c r="A28" s="31">
        <v>14</v>
      </c>
      <c r="B28" s="11" t="s">
        <v>40</v>
      </c>
      <c r="C28" s="9">
        <v>1</v>
      </c>
      <c r="D28" s="13"/>
      <c r="E28" s="12"/>
    </row>
    <row r="29" ht="26.25" spans="1:5">
      <c r="A29" s="31">
        <v>15</v>
      </c>
      <c r="B29" s="17" t="s">
        <v>41</v>
      </c>
      <c r="C29" s="13">
        <v>1</v>
      </c>
      <c r="D29" s="13"/>
      <c r="E29" s="12"/>
    </row>
    <row r="30" ht="27" spans="1:5">
      <c r="A30" s="31">
        <v>16</v>
      </c>
      <c r="B30" s="17" t="s">
        <v>42</v>
      </c>
      <c r="C30" s="13">
        <v>1</v>
      </c>
      <c r="D30" s="13"/>
      <c r="E30" s="12"/>
    </row>
    <row r="31" ht="26.25" spans="1:5">
      <c r="A31" s="31">
        <v>17</v>
      </c>
      <c r="B31" s="17" t="s">
        <v>43</v>
      </c>
      <c r="C31" s="13">
        <v>1</v>
      </c>
      <c r="D31" s="13"/>
      <c r="E31" s="12"/>
    </row>
    <row r="32" ht="26.25" spans="1:5">
      <c r="A32" s="31">
        <v>18</v>
      </c>
      <c r="B32" s="17" t="s">
        <v>44</v>
      </c>
      <c r="C32" s="13">
        <v>1</v>
      </c>
      <c r="D32" s="13"/>
      <c r="E32" s="12"/>
    </row>
    <row r="33" ht="15.75" spans="1:5">
      <c r="A33" s="31">
        <v>19</v>
      </c>
      <c r="B33" s="13"/>
      <c r="C33" s="13"/>
      <c r="D33" s="13"/>
      <c r="E33" s="12"/>
    </row>
    <row r="34" ht="15.75" spans="1:5">
      <c r="A34" s="31">
        <v>20</v>
      </c>
      <c r="B34" s="13"/>
      <c r="C34" s="13"/>
      <c r="D34" s="13"/>
      <c r="E34" s="12"/>
    </row>
    <row r="35" ht="15.75" spans="1:5">
      <c r="A35" s="31">
        <v>21</v>
      </c>
      <c r="B35" s="13"/>
      <c r="C35" s="13"/>
      <c r="D35" s="13"/>
      <c r="E35" s="12"/>
    </row>
    <row r="36" ht="15.75" spans="1:5">
      <c r="A36" s="31">
        <v>22</v>
      </c>
      <c r="B36" s="13"/>
      <c r="C36" s="13"/>
      <c r="D36" s="13"/>
      <c r="E36" s="12"/>
    </row>
    <row r="37" ht="15.75" spans="1:5">
      <c r="A37" s="31">
        <v>23</v>
      </c>
      <c r="B37" s="13"/>
      <c r="C37" s="13"/>
      <c r="D37" s="13"/>
      <c r="E37" s="12"/>
    </row>
    <row r="38" ht="27" customHeight="1" spans="1:5">
      <c r="A38" s="40" t="s">
        <v>45</v>
      </c>
      <c r="B38" s="40"/>
      <c r="C38" s="25">
        <f>SUM(C15:C37)/22</f>
        <v>0.818181818181818</v>
      </c>
      <c r="D38" s="25">
        <f>SUM(D15:D37)/22</f>
        <v>0</v>
      </c>
      <c r="E38" s="47"/>
    </row>
    <row r="39" spans="1:5">
      <c r="A39" s="48" t="s">
        <v>46</v>
      </c>
      <c r="B39" s="48"/>
      <c r="C39" s="48"/>
      <c r="D39" s="48"/>
      <c r="E39" s="49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zoomScale="85" zoomScaleNormal="85" workbookViewId="0">
      <pane xSplit="4" ySplit="2" topLeftCell="E18" activePane="bottomRight" state="frozen"/>
      <selection/>
      <selection pane="topRight"/>
      <selection pane="bottomLeft"/>
      <selection pane="bottomRight" activeCell="E25" sqref="E25"/>
    </sheetView>
  </sheetViews>
  <sheetFormatPr defaultColWidth="9" defaultRowHeight="13.5"/>
  <cols>
    <col min="3" max="3" width="33.5044247787611" customWidth="1"/>
    <col min="4" max="4" width="39.8318584070796" customWidth="1"/>
    <col min="13" max="13" width="10.1681415929204" customWidth="1"/>
    <col min="14" max="14" width="10.5044247787611" customWidth="1"/>
    <col min="15" max="15" width="11" customWidth="1"/>
  </cols>
  <sheetData>
    <row r="1" ht="39" customHeight="1" spans="1:25">
      <c r="A1" s="2" t="s">
        <v>22</v>
      </c>
      <c r="B1" s="3" t="s">
        <v>47</v>
      </c>
      <c r="C1" s="2" t="s">
        <v>48</v>
      </c>
      <c r="D1" s="2" t="s">
        <v>49</v>
      </c>
      <c r="E1" s="2" t="s">
        <v>50</v>
      </c>
      <c r="F1" s="2"/>
      <c r="G1" s="4" t="s">
        <v>51</v>
      </c>
      <c r="H1" s="5"/>
      <c r="I1" s="2" t="s">
        <v>52</v>
      </c>
      <c r="J1" s="2"/>
      <c r="K1" s="2"/>
      <c r="L1" s="2" t="s">
        <v>53</v>
      </c>
      <c r="M1" s="2"/>
      <c r="N1" s="4" t="s">
        <v>54</v>
      </c>
      <c r="O1" s="5"/>
      <c r="P1" s="4" t="s">
        <v>55</v>
      </c>
      <c r="Q1" s="22"/>
      <c r="R1" s="5"/>
      <c r="S1" s="2" t="s">
        <v>56</v>
      </c>
      <c r="W1" s="23"/>
      <c r="X1" s="23"/>
      <c r="Y1" s="23"/>
    </row>
    <row r="2" ht="25.5" spans="1:25">
      <c r="A2" s="2"/>
      <c r="B2" s="6"/>
      <c r="C2" s="2"/>
      <c r="D2" s="2"/>
      <c r="E2" s="7" t="s">
        <v>57</v>
      </c>
      <c r="F2" s="7" t="s">
        <v>58</v>
      </c>
      <c r="G2" s="8" t="s">
        <v>59</v>
      </c>
      <c r="H2" s="8" t="s">
        <v>60</v>
      </c>
      <c r="I2" s="7" t="s">
        <v>61</v>
      </c>
      <c r="J2" s="7" t="s">
        <v>62</v>
      </c>
      <c r="K2" s="7" t="s">
        <v>63</v>
      </c>
      <c r="L2" s="7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69</v>
      </c>
      <c r="R2" s="8" t="s">
        <v>70</v>
      </c>
      <c r="S2" s="9"/>
      <c r="T2" s="23"/>
      <c r="U2" s="23"/>
      <c r="V2" s="24"/>
      <c r="W2" s="23"/>
      <c r="X2" s="23"/>
      <c r="Y2" s="23"/>
    </row>
    <row r="3" ht="39" customHeight="1" spans="1:19">
      <c r="A3" s="9">
        <v>1</v>
      </c>
      <c r="B3" s="10" t="s">
        <v>6</v>
      </c>
      <c r="C3" s="11" t="s">
        <v>71</v>
      </c>
      <c r="D3" s="12" t="s">
        <v>72</v>
      </c>
      <c r="E3" s="13">
        <v>0.1</v>
      </c>
      <c r="F3" s="9">
        <v>0.1</v>
      </c>
      <c r="G3" s="9">
        <v>0</v>
      </c>
      <c r="H3" s="13">
        <v>0</v>
      </c>
      <c r="I3" s="9">
        <v>0</v>
      </c>
      <c r="J3" s="9">
        <v>0</v>
      </c>
      <c r="K3" s="9">
        <v>0.1</v>
      </c>
      <c r="L3" s="13">
        <v>0</v>
      </c>
      <c r="M3" s="13">
        <v>0.1</v>
      </c>
      <c r="N3" s="13">
        <v>0</v>
      </c>
      <c r="O3" s="13">
        <v>0.1</v>
      </c>
      <c r="P3" s="9">
        <v>0.1</v>
      </c>
      <c r="Q3" s="9">
        <v>0.2</v>
      </c>
      <c r="R3" s="9">
        <v>0.2</v>
      </c>
      <c r="S3" s="9">
        <f>SUM(E3:R3)</f>
        <v>1</v>
      </c>
    </row>
    <row r="4" ht="15.75" spans="1:19">
      <c r="A4" s="9">
        <v>2</v>
      </c>
      <c r="B4" s="14"/>
      <c r="C4" s="15" t="s">
        <v>73</v>
      </c>
      <c r="D4" s="12" t="s">
        <v>72</v>
      </c>
      <c r="E4" s="13">
        <v>0.1</v>
      </c>
      <c r="F4" s="9">
        <v>0.1</v>
      </c>
      <c r="G4" s="9">
        <v>0</v>
      </c>
      <c r="H4" s="13">
        <v>0</v>
      </c>
      <c r="I4" s="9">
        <v>0</v>
      </c>
      <c r="J4" s="9">
        <v>0</v>
      </c>
      <c r="K4" s="9">
        <v>0.1</v>
      </c>
      <c r="L4" s="13">
        <v>0</v>
      </c>
      <c r="M4" s="13">
        <v>0.1</v>
      </c>
      <c r="N4" s="13">
        <v>0</v>
      </c>
      <c r="O4" s="13">
        <v>0.1</v>
      </c>
      <c r="P4" s="9">
        <v>0.1</v>
      </c>
      <c r="Q4" s="9">
        <v>0.2</v>
      </c>
      <c r="R4" s="9">
        <v>0.2</v>
      </c>
      <c r="S4" s="9">
        <f>SUM(E4:R4)</f>
        <v>1</v>
      </c>
    </row>
    <row r="5" ht="63" customHeight="1" spans="1:19">
      <c r="A5" s="9">
        <v>3</v>
      </c>
      <c r="B5" s="14"/>
      <c r="C5" s="15" t="s">
        <v>74</v>
      </c>
      <c r="D5" s="12" t="s">
        <v>72</v>
      </c>
      <c r="E5" s="13">
        <v>0.1</v>
      </c>
      <c r="F5" s="9">
        <v>0.1</v>
      </c>
      <c r="G5" s="9">
        <v>0</v>
      </c>
      <c r="H5" s="13">
        <v>0</v>
      </c>
      <c r="I5" s="9">
        <v>0</v>
      </c>
      <c r="J5" s="9">
        <v>0</v>
      </c>
      <c r="K5" s="9">
        <v>0.1</v>
      </c>
      <c r="L5" s="13">
        <v>0</v>
      </c>
      <c r="M5" s="13">
        <v>0.1</v>
      </c>
      <c r="N5" s="13">
        <v>0</v>
      </c>
      <c r="O5" s="13">
        <v>0.1</v>
      </c>
      <c r="P5" s="9">
        <v>0.1</v>
      </c>
      <c r="Q5" s="9">
        <v>0.2</v>
      </c>
      <c r="R5" s="9">
        <v>0.2</v>
      </c>
      <c r="S5" s="9">
        <f t="shared" ref="S5:S13" si="0">SUM(E5:R5)</f>
        <v>1</v>
      </c>
    </row>
    <row r="6" ht="61" customHeight="1" spans="1:19">
      <c r="A6" s="9">
        <v>4</v>
      </c>
      <c r="B6" s="14"/>
      <c r="C6" s="11" t="s">
        <v>75</v>
      </c>
      <c r="D6" s="12" t="s">
        <v>76</v>
      </c>
      <c r="E6" s="13">
        <v>0.1</v>
      </c>
      <c r="F6" s="9">
        <v>0.1</v>
      </c>
      <c r="G6" s="9">
        <v>0</v>
      </c>
      <c r="H6" s="13">
        <v>0</v>
      </c>
      <c r="I6" s="9">
        <v>0</v>
      </c>
      <c r="J6" s="9">
        <v>0</v>
      </c>
      <c r="K6" s="9">
        <v>0.1</v>
      </c>
      <c r="L6" s="13">
        <v>0</v>
      </c>
      <c r="M6" s="13">
        <v>0.1</v>
      </c>
      <c r="N6" s="13">
        <v>0</v>
      </c>
      <c r="O6" s="13">
        <v>0.1</v>
      </c>
      <c r="P6" s="9">
        <v>0.1</v>
      </c>
      <c r="Q6" s="9">
        <v>0.2</v>
      </c>
      <c r="R6" s="9">
        <v>0.2</v>
      </c>
      <c r="S6" s="9">
        <f t="shared" si="0"/>
        <v>1</v>
      </c>
    </row>
    <row r="7" ht="58" customHeight="1" spans="1:19">
      <c r="A7" s="9">
        <v>5</v>
      </c>
      <c r="B7" s="14"/>
      <c r="C7" s="11" t="s">
        <v>77</v>
      </c>
      <c r="D7" s="12" t="s">
        <v>72</v>
      </c>
      <c r="E7" s="13">
        <v>0.1</v>
      </c>
      <c r="F7" s="9">
        <v>0.1</v>
      </c>
      <c r="G7" s="9">
        <v>0</v>
      </c>
      <c r="H7" s="13">
        <v>0</v>
      </c>
      <c r="I7" s="9">
        <v>0</v>
      </c>
      <c r="J7" s="9">
        <v>0</v>
      </c>
      <c r="K7" s="9">
        <v>0.1</v>
      </c>
      <c r="L7" s="13">
        <v>0</v>
      </c>
      <c r="M7" s="13">
        <v>0.1</v>
      </c>
      <c r="N7" s="13">
        <v>0</v>
      </c>
      <c r="O7" s="13">
        <v>0.1</v>
      </c>
      <c r="P7" s="9">
        <v>0.1</v>
      </c>
      <c r="Q7" s="9">
        <v>0.2</v>
      </c>
      <c r="R7" s="9">
        <v>0.2</v>
      </c>
      <c r="S7" s="9">
        <f t="shared" si="0"/>
        <v>1</v>
      </c>
    </row>
    <row r="8" ht="108" customHeight="1" spans="1:19">
      <c r="A8" s="9">
        <v>6</v>
      </c>
      <c r="B8" s="14"/>
      <c r="C8" s="11" t="s">
        <v>78</v>
      </c>
      <c r="D8" s="12" t="s">
        <v>72</v>
      </c>
      <c r="E8" s="13">
        <v>0.1</v>
      </c>
      <c r="F8" s="9">
        <v>0.1</v>
      </c>
      <c r="G8" s="9">
        <v>0</v>
      </c>
      <c r="H8" s="13">
        <v>0</v>
      </c>
      <c r="I8" s="9">
        <v>0</v>
      </c>
      <c r="J8" s="9">
        <v>0</v>
      </c>
      <c r="K8" s="9">
        <v>0.1</v>
      </c>
      <c r="L8" s="13">
        <v>0</v>
      </c>
      <c r="M8" s="13">
        <v>0.1</v>
      </c>
      <c r="N8" s="13">
        <v>0</v>
      </c>
      <c r="O8" s="13">
        <v>0.1</v>
      </c>
      <c r="P8" s="9">
        <v>0.1</v>
      </c>
      <c r="Q8" s="9">
        <v>0.2</v>
      </c>
      <c r="R8" s="9">
        <v>0.2</v>
      </c>
      <c r="S8" s="9">
        <f t="shared" si="0"/>
        <v>1</v>
      </c>
    </row>
    <row r="9" ht="37" customHeight="1" spans="1:19">
      <c r="A9" s="9">
        <v>7</v>
      </c>
      <c r="B9" s="14"/>
      <c r="C9" s="11" t="s">
        <v>79</v>
      </c>
      <c r="D9" s="12" t="s">
        <v>76</v>
      </c>
      <c r="E9" s="13">
        <v>0.1</v>
      </c>
      <c r="F9" s="9">
        <v>0.1</v>
      </c>
      <c r="G9" s="9">
        <v>0</v>
      </c>
      <c r="H9" s="13">
        <v>0</v>
      </c>
      <c r="I9" s="9">
        <v>0</v>
      </c>
      <c r="J9" s="9">
        <v>0</v>
      </c>
      <c r="K9" s="9">
        <v>0.1</v>
      </c>
      <c r="L9" s="13">
        <v>0</v>
      </c>
      <c r="M9" s="13">
        <v>0.1</v>
      </c>
      <c r="N9" s="13">
        <v>0</v>
      </c>
      <c r="O9" s="13">
        <v>0.1</v>
      </c>
      <c r="P9" s="9">
        <v>0.1</v>
      </c>
      <c r="Q9" s="9">
        <v>0.2</v>
      </c>
      <c r="R9" s="9">
        <v>0.2</v>
      </c>
      <c r="S9" s="9">
        <f t="shared" si="0"/>
        <v>1</v>
      </c>
    </row>
    <row r="10" ht="37" customHeight="1" spans="1:19">
      <c r="A10" s="9">
        <v>8</v>
      </c>
      <c r="B10" s="14"/>
      <c r="C10" s="11" t="s">
        <v>80</v>
      </c>
      <c r="D10" s="12" t="s">
        <v>72</v>
      </c>
      <c r="E10" s="13">
        <v>0.1</v>
      </c>
      <c r="F10" s="9">
        <v>0.1</v>
      </c>
      <c r="G10" s="9">
        <v>0</v>
      </c>
      <c r="H10" s="13">
        <v>0</v>
      </c>
      <c r="I10" s="9">
        <v>0</v>
      </c>
      <c r="J10" s="9">
        <v>0</v>
      </c>
      <c r="K10" s="9">
        <v>0.1</v>
      </c>
      <c r="L10" s="13">
        <v>0</v>
      </c>
      <c r="M10" s="13">
        <v>0.1</v>
      </c>
      <c r="N10" s="13">
        <v>0</v>
      </c>
      <c r="O10" s="13">
        <v>0.1</v>
      </c>
      <c r="P10" s="9">
        <v>0.1</v>
      </c>
      <c r="Q10" s="9">
        <v>0.2</v>
      </c>
      <c r="R10" s="9">
        <v>0.2</v>
      </c>
      <c r="S10" s="9">
        <f t="shared" si="0"/>
        <v>1</v>
      </c>
    </row>
    <row r="11" ht="37" customHeight="1" spans="1:19">
      <c r="A11" s="9">
        <v>9</v>
      </c>
      <c r="B11" s="14"/>
      <c r="C11" s="11" t="s">
        <v>81</v>
      </c>
      <c r="D11" s="12" t="s">
        <v>72</v>
      </c>
      <c r="E11" s="13">
        <v>0.1</v>
      </c>
      <c r="F11" s="9">
        <v>0.1</v>
      </c>
      <c r="G11" s="9">
        <v>0</v>
      </c>
      <c r="H11" s="13">
        <v>0</v>
      </c>
      <c r="I11" s="9">
        <v>0</v>
      </c>
      <c r="J11" s="9">
        <v>0</v>
      </c>
      <c r="K11" s="9">
        <v>0.1</v>
      </c>
      <c r="L11" s="13">
        <v>0</v>
      </c>
      <c r="M11" s="13">
        <v>0.1</v>
      </c>
      <c r="N11" s="13">
        <v>0</v>
      </c>
      <c r="O11" s="13">
        <v>0.1</v>
      </c>
      <c r="P11" s="9">
        <v>0.1</v>
      </c>
      <c r="Q11" s="9">
        <v>0.2</v>
      </c>
      <c r="R11" s="9">
        <v>0.2</v>
      </c>
      <c r="S11" s="9">
        <f t="shared" si="0"/>
        <v>1</v>
      </c>
    </row>
    <row r="12" ht="37" customHeight="1" spans="1:19">
      <c r="A12" s="9">
        <v>10</v>
      </c>
      <c r="B12" s="14"/>
      <c r="C12" s="15" t="s">
        <v>82</v>
      </c>
      <c r="D12" s="12" t="s">
        <v>72</v>
      </c>
      <c r="E12" s="13">
        <v>0.1</v>
      </c>
      <c r="F12" s="9">
        <v>0.1</v>
      </c>
      <c r="G12" s="9">
        <v>0</v>
      </c>
      <c r="H12" s="13">
        <v>0</v>
      </c>
      <c r="I12" s="9">
        <v>0</v>
      </c>
      <c r="J12" s="9">
        <v>0</v>
      </c>
      <c r="K12" s="9">
        <v>0.1</v>
      </c>
      <c r="L12" s="13">
        <v>0</v>
      </c>
      <c r="M12" s="13">
        <v>0.1</v>
      </c>
      <c r="N12" s="13">
        <v>0</v>
      </c>
      <c r="O12" s="13">
        <v>0.1</v>
      </c>
      <c r="P12" s="9">
        <v>0.1</v>
      </c>
      <c r="Q12" s="9">
        <v>0.2</v>
      </c>
      <c r="R12" s="9">
        <v>0.2</v>
      </c>
      <c r="S12" s="9">
        <f t="shared" si="0"/>
        <v>1</v>
      </c>
    </row>
    <row r="13" ht="37" customHeight="1" spans="1:19">
      <c r="A13" s="9">
        <v>11</v>
      </c>
      <c r="B13" s="14"/>
      <c r="C13" s="11" t="s">
        <v>83</v>
      </c>
      <c r="D13" s="12" t="s">
        <v>72</v>
      </c>
      <c r="E13" s="13">
        <v>0.1</v>
      </c>
      <c r="F13" s="9">
        <v>0.1</v>
      </c>
      <c r="G13" s="9">
        <v>0</v>
      </c>
      <c r="H13" s="13">
        <v>0</v>
      </c>
      <c r="I13" s="9">
        <v>0</v>
      </c>
      <c r="J13" s="9">
        <v>0</v>
      </c>
      <c r="K13" s="9">
        <v>0.1</v>
      </c>
      <c r="L13" s="13">
        <v>0</v>
      </c>
      <c r="M13" s="13">
        <v>0.1</v>
      </c>
      <c r="N13" s="13">
        <v>0</v>
      </c>
      <c r="O13" s="13">
        <v>0.1</v>
      </c>
      <c r="P13" s="9">
        <v>0.1</v>
      </c>
      <c r="Q13" s="9">
        <v>0.2</v>
      </c>
      <c r="R13" s="9">
        <v>0.2</v>
      </c>
      <c r="S13" s="9">
        <f t="shared" si="0"/>
        <v>1</v>
      </c>
    </row>
    <row r="14" ht="37" customHeight="1" spans="1:19">
      <c r="A14" s="9">
        <v>12</v>
      </c>
      <c r="B14" s="14"/>
      <c r="C14" s="11" t="s">
        <v>84</v>
      </c>
      <c r="D14" s="12" t="s">
        <v>72</v>
      </c>
      <c r="E14" s="13">
        <v>0.1</v>
      </c>
      <c r="F14" s="9">
        <v>0.1</v>
      </c>
      <c r="G14" s="9">
        <v>0</v>
      </c>
      <c r="H14" s="13">
        <v>0</v>
      </c>
      <c r="I14" s="9">
        <v>0</v>
      </c>
      <c r="J14" s="9">
        <v>0</v>
      </c>
      <c r="K14" s="9">
        <v>0.1</v>
      </c>
      <c r="L14" s="13">
        <v>0</v>
      </c>
      <c r="M14" s="13">
        <v>0.1</v>
      </c>
      <c r="N14" s="13">
        <v>0</v>
      </c>
      <c r="O14" s="13">
        <v>0.1</v>
      </c>
      <c r="P14" s="9">
        <v>0.1</v>
      </c>
      <c r="Q14" s="9">
        <v>0.2</v>
      </c>
      <c r="R14" s="9">
        <v>0.2</v>
      </c>
      <c r="S14" s="9">
        <f t="shared" ref="S14:S20" si="1">SUM(E14:R14)</f>
        <v>1</v>
      </c>
    </row>
    <row r="15" ht="37" customHeight="1" spans="1:19">
      <c r="A15" s="9">
        <v>13</v>
      </c>
      <c r="B15" s="14"/>
      <c r="C15" s="11" t="s">
        <v>85</v>
      </c>
      <c r="D15" s="12" t="s">
        <v>72</v>
      </c>
      <c r="E15" s="13">
        <v>0.1</v>
      </c>
      <c r="F15" s="9">
        <v>0.1</v>
      </c>
      <c r="G15" s="9">
        <v>0</v>
      </c>
      <c r="H15" s="13">
        <v>0</v>
      </c>
      <c r="I15" s="9">
        <v>0</v>
      </c>
      <c r="J15" s="9">
        <v>0</v>
      </c>
      <c r="K15" s="9">
        <v>0.1</v>
      </c>
      <c r="L15" s="13">
        <v>0</v>
      </c>
      <c r="M15" s="13">
        <v>0.1</v>
      </c>
      <c r="N15" s="13">
        <v>0</v>
      </c>
      <c r="O15" s="13">
        <v>0.1</v>
      </c>
      <c r="P15" s="9">
        <v>0.1</v>
      </c>
      <c r="Q15" s="9">
        <v>0.2</v>
      </c>
      <c r="R15" s="9">
        <v>0.2</v>
      </c>
      <c r="S15" s="9">
        <f t="shared" si="1"/>
        <v>1</v>
      </c>
    </row>
    <row r="16" ht="37" customHeight="1" spans="1:19">
      <c r="A16" s="9">
        <v>14</v>
      </c>
      <c r="B16" s="14"/>
      <c r="C16" s="11" t="s">
        <v>86</v>
      </c>
      <c r="D16" s="12" t="s">
        <v>72</v>
      </c>
      <c r="E16" s="13">
        <v>0.1</v>
      </c>
      <c r="F16" s="9">
        <v>0.1</v>
      </c>
      <c r="G16" s="9">
        <v>0</v>
      </c>
      <c r="H16" s="13">
        <v>0</v>
      </c>
      <c r="I16" s="9">
        <v>0</v>
      </c>
      <c r="J16" s="9">
        <v>0</v>
      </c>
      <c r="K16" s="9">
        <v>0.1</v>
      </c>
      <c r="L16" s="13">
        <v>0</v>
      </c>
      <c r="M16" s="13">
        <v>0.1</v>
      </c>
      <c r="N16" s="13">
        <v>0</v>
      </c>
      <c r="O16" s="13">
        <v>0.1</v>
      </c>
      <c r="P16" s="9">
        <v>0.1</v>
      </c>
      <c r="Q16" s="9">
        <v>0.2</v>
      </c>
      <c r="R16" s="9">
        <v>0.2</v>
      </c>
      <c r="S16" s="9">
        <f t="shared" si="1"/>
        <v>1</v>
      </c>
    </row>
    <row r="17" ht="37" customHeight="1" spans="1:19">
      <c r="A17" s="9">
        <v>15</v>
      </c>
      <c r="B17" s="14"/>
      <c r="C17" s="16" t="s">
        <v>87</v>
      </c>
      <c r="D17" s="12" t="s">
        <v>72</v>
      </c>
      <c r="E17" s="13">
        <v>0.1</v>
      </c>
      <c r="F17" s="9">
        <v>0.1</v>
      </c>
      <c r="G17" s="9">
        <v>0</v>
      </c>
      <c r="H17" s="13">
        <v>0</v>
      </c>
      <c r="I17" s="9">
        <v>0</v>
      </c>
      <c r="J17" s="9">
        <v>0</v>
      </c>
      <c r="K17" s="9">
        <v>0.1</v>
      </c>
      <c r="L17" s="13">
        <v>0</v>
      </c>
      <c r="M17" s="13">
        <v>0.1</v>
      </c>
      <c r="N17" s="13">
        <v>0</v>
      </c>
      <c r="O17" s="13">
        <v>0.1</v>
      </c>
      <c r="P17" s="9">
        <v>0.1</v>
      </c>
      <c r="Q17" s="9">
        <v>0.2</v>
      </c>
      <c r="R17" s="9">
        <v>0.2</v>
      </c>
      <c r="S17" s="9">
        <f t="shared" si="1"/>
        <v>1</v>
      </c>
    </row>
    <row r="18" ht="37" customHeight="1" spans="1:19">
      <c r="A18" s="9">
        <v>16</v>
      </c>
      <c r="B18" s="14"/>
      <c r="C18" s="17" t="s">
        <v>88</v>
      </c>
      <c r="D18" s="12" t="s">
        <v>72</v>
      </c>
      <c r="E18" s="13">
        <v>0.1</v>
      </c>
      <c r="F18" s="9">
        <v>0.1</v>
      </c>
      <c r="G18" s="9">
        <v>0</v>
      </c>
      <c r="H18" s="13">
        <v>0</v>
      </c>
      <c r="I18" s="9">
        <v>0</v>
      </c>
      <c r="J18" s="9">
        <v>0</v>
      </c>
      <c r="K18" s="9">
        <v>0.1</v>
      </c>
      <c r="L18" s="13">
        <v>0</v>
      </c>
      <c r="M18" s="13">
        <v>0.1</v>
      </c>
      <c r="N18" s="13">
        <v>0</v>
      </c>
      <c r="O18" s="13">
        <v>0.1</v>
      </c>
      <c r="P18" s="9">
        <v>0.1</v>
      </c>
      <c r="Q18" s="9">
        <v>0.2</v>
      </c>
      <c r="R18" s="9">
        <v>0.2</v>
      </c>
      <c r="S18" s="9">
        <f t="shared" si="1"/>
        <v>1</v>
      </c>
    </row>
    <row r="19" ht="37" customHeight="1" spans="1:19">
      <c r="A19" s="9">
        <v>17</v>
      </c>
      <c r="B19" s="14"/>
      <c r="C19" s="17" t="s">
        <v>89</v>
      </c>
      <c r="D19" s="12" t="s">
        <v>76</v>
      </c>
      <c r="E19" s="13">
        <v>0.1</v>
      </c>
      <c r="F19" s="9">
        <v>0.1</v>
      </c>
      <c r="G19" s="9">
        <v>0</v>
      </c>
      <c r="H19" s="13">
        <v>0</v>
      </c>
      <c r="I19" s="9">
        <v>0</v>
      </c>
      <c r="J19" s="9">
        <v>0</v>
      </c>
      <c r="K19" s="9">
        <v>0.1</v>
      </c>
      <c r="L19" s="13">
        <v>0</v>
      </c>
      <c r="M19" s="13">
        <v>0.1</v>
      </c>
      <c r="N19" s="13">
        <v>0</v>
      </c>
      <c r="O19" s="13">
        <v>0.1</v>
      </c>
      <c r="P19" s="9">
        <v>0.1</v>
      </c>
      <c r="Q19" s="9">
        <v>0.2</v>
      </c>
      <c r="R19" s="9">
        <v>0.2</v>
      </c>
      <c r="S19" s="9">
        <f t="shared" si="1"/>
        <v>1</v>
      </c>
    </row>
    <row r="20" ht="37" customHeight="1" spans="1:19">
      <c r="A20" s="9">
        <v>18</v>
      </c>
      <c r="B20" s="14"/>
      <c r="C20" s="17" t="s">
        <v>90</v>
      </c>
      <c r="D20" s="12" t="s">
        <v>76</v>
      </c>
      <c r="E20" s="13">
        <v>0.1</v>
      </c>
      <c r="F20" s="9">
        <v>0.1</v>
      </c>
      <c r="G20" s="9">
        <v>0</v>
      </c>
      <c r="H20" s="13">
        <v>0</v>
      </c>
      <c r="I20" s="9">
        <v>0</v>
      </c>
      <c r="J20" s="9">
        <v>0</v>
      </c>
      <c r="K20" s="9">
        <v>0.1</v>
      </c>
      <c r="L20" s="13">
        <v>0</v>
      </c>
      <c r="M20" s="13">
        <v>0.1</v>
      </c>
      <c r="N20" s="13">
        <v>0</v>
      </c>
      <c r="O20" s="13">
        <v>0.1</v>
      </c>
      <c r="P20" s="9">
        <v>0.1</v>
      </c>
      <c r="Q20" s="9">
        <v>0.2</v>
      </c>
      <c r="R20" s="9">
        <v>0.2</v>
      </c>
      <c r="S20" s="9">
        <f t="shared" si="1"/>
        <v>1</v>
      </c>
    </row>
    <row r="21" s="1" customFormat="1" spans="1:20">
      <c r="A21" s="2" t="s">
        <v>56</v>
      </c>
      <c r="B21" s="2"/>
      <c r="C21" s="2"/>
      <c r="D21" s="2"/>
      <c r="E21" s="18">
        <f>SUM(E3:E20)</f>
        <v>1.8</v>
      </c>
      <c r="F21" s="18">
        <f>SUM(F3:F20)</f>
        <v>1.8</v>
      </c>
      <c r="G21" s="18">
        <f>SUM(G3:G20)</f>
        <v>0</v>
      </c>
      <c r="H21" s="18">
        <f>SUM(H3:H20)</f>
        <v>0</v>
      </c>
      <c r="I21" s="18">
        <f>SUM(I3:I20)</f>
        <v>0</v>
      </c>
      <c r="J21" s="18">
        <f>SUM(J3:J20)</f>
        <v>0</v>
      </c>
      <c r="K21" s="18">
        <f>SUM(K3:K20)</f>
        <v>1.8</v>
      </c>
      <c r="L21" s="18">
        <f t="shared" ref="I21:S21" si="2">SUM(L3:L20)</f>
        <v>0</v>
      </c>
      <c r="M21" s="18">
        <f t="shared" si="2"/>
        <v>1.8</v>
      </c>
      <c r="N21" s="18">
        <f t="shared" si="2"/>
        <v>0</v>
      </c>
      <c r="O21" s="18">
        <f t="shared" si="2"/>
        <v>1.8</v>
      </c>
      <c r="P21" s="18">
        <f t="shared" si="2"/>
        <v>1.8</v>
      </c>
      <c r="Q21" s="18">
        <f t="shared" si="2"/>
        <v>3.6</v>
      </c>
      <c r="R21" s="18">
        <f t="shared" si="2"/>
        <v>3.6</v>
      </c>
      <c r="S21" s="18">
        <f>SUM(S3:S20)</f>
        <v>18</v>
      </c>
      <c r="T21"/>
    </row>
    <row r="22" spans="1:19">
      <c r="A22" s="19"/>
      <c r="B22" s="19"/>
      <c r="C22" s="19"/>
      <c r="D22" s="20"/>
      <c r="E22" s="20"/>
      <c r="F22" s="20"/>
      <c r="G22" s="19"/>
      <c r="H22" s="19"/>
      <c r="I22" s="19"/>
      <c r="J22" s="19"/>
      <c r="K22" s="19"/>
      <c r="L22" s="21"/>
      <c r="M22" s="21"/>
      <c r="N22" s="21"/>
      <c r="O22" s="21"/>
      <c r="P22" s="21"/>
      <c r="Q22" s="21"/>
      <c r="R22" s="21"/>
      <c r="S22" s="25">
        <f>S21/22</f>
        <v>0.818181818181818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20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zengsl</cp:lastModifiedBy>
  <dcterms:created xsi:type="dcterms:W3CDTF">2011-12-14T10:10:00Z</dcterms:created>
  <cp:lastPrinted>2019-03-19T10:28:00Z</cp:lastPrinted>
  <dcterms:modified xsi:type="dcterms:W3CDTF">2021-03-23T09:03:59Z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