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11" i="1"/>
  <c r="D11"/>
  <c r="B11"/>
  <c r="C10"/>
  <c r="D10"/>
  <c r="I8"/>
  <c r="I7"/>
  <c r="I6"/>
  <c r="I5"/>
  <c r="I4"/>
  <c r="C3"/>
  <c r="C4" s="1"/>
  <c r="D3"/>
  <c r="D4" s="1"/>
  <c r="D5" s="1"/>
  <c r="D6" s="1"/>
  <c r="D7" s="1"/>
  <c r="D8" s="1"/>
  <c r="D9" s="1"/>
  <c r="B3"/>
  <c r="B4" s="1"/>
  <c r="B5" s="1"/>
  <c r="B6" s="1"/>
  <c r="C6" s="1"/>
  <c r="C7" l="1"/>
  <c r="C8" s="1"/>
  <c r="C9" s="1"/>
  <c r="B7"/>
  <c r="B8" s="1"/>
  <c r="B9" s="1"/>
  <c r="B10" s="1"/>
</calcChain>
</file>

<file path=xl/sharedStrings.xml><?xml version="1.0" encoding="utf-8"?>
<sst xmlns="http://schemas.openxmlformats.org/spreadsheetml/2006/main" count="34" uniqueCount="20">
  <si>
    <t>Time</t>
  </si>
  <si>
    <t>Date</t>
  </si>
  <si>
    <t>Action</t>
  </si>
  <si>
    <t>Amount</t>
  </si>
  <si>
    <t>Total balance</t>
  </si>
  <si>
    <t>Personal balance</t>
  </si>
  <si>
    <t>Starting balances</t>
  </si>
  <si>
    <t>After HIT's purchase</t>
  </si>
  <si>
    <t>After all payments</t>
  </si>
  <si>
    <t>Total available balance</t>
  </si>
  <si>
    <t>Purchase</t>
  </si>
  <si>
    <t>After payments</t>
  </si>
  <si>
    <t>Unit cost</t>
  </si>
  <si>
    <t>Rate</t>
  </si>
  <si>
    <t>25 rec HITs</t>
  </si>
  <si>
    <t>* regular</t>
  </si>
  <si>
    <t>After Anna's HITs purchase</t>
  </si>
  <si>
    <t>28 exp HITs</t>
  </si>
  <si>
    <t>1 exp HIT</t>
  </si>
  <si>
    <t>Bonus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</si>
</sst>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F11" sqref="F11"/>
    </sheetView>
  </sheetViews>
  <sheetFormatPr defaultRowHeight="15"/>
  <cols>
    <col min="1" max="1" width="30.85546875" customWidth="1"/>
    <col min="2" max="2" width="13.5703125" customWidth="1"/>
    <col min="3" max="3" width="21.42578125" customWidth="1"/>
    <col min="4" max="4" width="16.28515625" customWidth="1"/>
    <col min="6" max="6" width="11" customWidth="1"/>
    <col min="8" max="8" width="10.5703125" customWidth="1"/>
    <col min="10" max="10" width="18.85546875" customWidth="1"/>
    <col min="12" max="12" width="11.7109375" customWidth="1"/>
  </cols>
  <sheetData>
    <row r="1" spans="1:11">
      <c r="B1" t="s">
        <v>4</v>
      </c>
      <c r="C1" t="s">
        <v>9</v>
      </c>
      <c r="D1" t="s">
        <v>5</v>
      </c>
      <c r="E1" t="s">
        <v>0</v>
      </c>
      <c r="F1" t="s">
        <v>1</v>
      </c>
      <c r="H1" t="s">
        <v>2</v>
      </c>
      <c r="I1" t="s">
        <v>3</v>
      </c>
      <c r="J1" t="s">
        <v>13</v>
      </c>
      <c r="K1" t="s">
        <v>12</v>
      </c>
    </row>
    <row r="2" spans="1:11">
      <c r="A2" t="s">
        <v>6</v>
      </c>
      <c r="B2">
        <v>10.600000000000023</v>
      </c>
      <c r="C2">
        <v>10.600000000000023</v>
      </c>
      <c r="D2">
        <v>6.8600000000000136</v>
      </c>
      <c r="E2" s="1">
        <v>0.53819444444444442</v>
      </c>
      <c r="F2" s="2">
        <v>42919</v>
      </c>
      <c r="H2" t="s">
        <v>10</v>
      </c>
      <c r="I2">
        <v>500</v>
      </c>
    </row>
    <row r="3" spans="1:11">
      <c r="A3" t="s">
        <v>7</v>
      </c>
      <c r="B3">
        <f>B2+$I$2</f>
        <v>510.6</v>
      </c>
      <c r="C3">
        <f t="shared" ref="C3:D3" si="0">C2+$I$2</f>
        <v>510.6</v>
      </c>
      <c r="D3">
        <f t="shared" si="0"/>
        <v>506.86</v>
      </c>
      <c r="E3" s="1">
        <v>0.54027777777777775</v>
      </c>
      <c r="F3" s="2">
        <v>42919</v>
      </c>
    </row>
    <row r="4" spans="1:11">
      <c r="A4" t="s">
        <v>16</v>
      </c>
      <c r="B4">
        <f>B3+100</f>
        <v>610.6</v>
      </c>
      <c r="C4">
        <f t="shared" ref="C4" si="1">C3+100</f>
        <v>610.6</v>
      </c>
      <c r="D4">
        <f>D3</f>
        <v>506.86</v>
      </c>
      <c r="E4" s="1">
        <v>0.11388888888888889</v>
      </c>
      <c r="F4" s="2">
        <v>42919</v>
      </c>
      <c r="H4" t="s">
        <v>14</v>
      </c>
      <c r="I4">
        <f>25*2*1.2</f>
        <v>60</v>
      </c>
      <c r="J4" t="s">
        <v>15</v>
      </c>
      <c r="K4">
        <v>2</v>
      </c>
    </row>
    <row r="5" spans="1:11">
      <c r="A5" t="s">
        <v>11</v>
      </c>
      <c r="B5">
        <f>B4-I4</f>
        <v>550.6</v>
      </c>
      <c r="C5">
        <v>549.88</v>
      </c>
      <c r="D5">
        <f>D4-I4</f>
        <v>446.86</v>
      </c>
      <c r="E5" s="1">
        <v>0.88888888888888884</v>
      </c>
      <c r="F5" s="2">
        <v>42950</v>
      </c>
      <c r="H5" t="s">
        <v>17</v>
      </c>
      <c r="I5">
        <f>28*1.2*K5</f>
        <v>327.60000000000002</v>
      </c>
      <c r="J5" t="s">
        <v>15</v>
      </c>
      <c r="K5">
        <v>9.75</v>
      </c>
    </row>
    <row r="6" spans="1:11">
      <c r="A6" t="s">
        <v>11</v>
      </c>
      <c r="B6">
        <f>B5-$I$5</f>
        <v>223</v>
      </c>
      <c r="C6">
        <f>B6-1.2*20*0.2</f>
        <v>218.2</v>
      </c>
      <c r="D6">
        <f t="shared" ref="D6" si="2">D5-$I$5</f>
        <v>119.25999999999999</v>
      </c>
      <c r="E6" s="1">
        <v>0.97569444444444453</v>
      </c>
      <c r="F6" s="2">
        <v>42950</v>
      </c>
      <c r="H6" t="s">
        <v>18</v>
      </c>
      <c r="I6">
        <f>1.2*K6</f>
        <v>11.7</v>
      </c>
      <c r="J6" t="s">
        <v>15</v>
      </c>
      <c r="K6">
        <v>9.75</v>
      </c>
    </row>
    <row r="7" spans="1:11">
      <c r="A7" t="s">
        <v>11</v>
      </c>
      <c r="B7">
        <f>B6-$I$6</f>
        <v>211.3</v>
      </c>
      <c r="C7">
        <f t="shared" ref="C7:D7" si="3">C6-$I$6</f>
        <v>206.5</v>
      </c>
      <c r="D7">
        <f t="shared" si="3"/>
        <v>107.55999999999999</v>
      </c>
      <c r="E7" s="1">
        <v>0.97569444444444453</v>
      </c>
      <c r="F7" s="2">
        <v>42950</v>
      </c>
      <c r="H7" t="s">
        <v>19</v>
      </c>
      <c r="I7">
        <f>5*1.2</f>
        <v>6</v>
      </c>
      <c r="J7" t="s">
        <v>15</v>
      </c>
    </row>
    <row r="8" spans="1:11">
      <c r="A8" t="s">
        <v>11</v>
      </c>
      <c r="B8">
        <f>B7-$I$7</f>
        <v>205.3</v>
      </c>
      <c r="C8">
        <f t="shared" ref="C8:D8" si="4">C7-$I$7</f>
        <v>200.5</v>
      </c>
      <c r="D8">
        <f t="shared" si="4"/>
        <v>101.55999999999999</v>
      </c>
      <c r="E8" s="1">
        <v>0.98888888888888893</v>
      </c>
      <c r="F8" s="2">
        <v>42950</v>
      </c>
      <c r="H8" t="s">
        <v>19</v>
      </c>
      <c r="I8">
        <f>1.2*81.2</f>
        <v>97.44</v>
      </c>
      <c r="J8" t="s">
        <v>15</v>
      </c>
    </row>
    <row r="9" spans="1:11">
      <c r="A9" t="s">
        <v>11</v>
      </c>
      <c r="B9">
        <f>B8-$I$8</f>
        <v>107.86000000000001</v>
      </c>
      <c r="C9">
        <f t="shared" ref="C9:D9" si="5">C8-$I$8</f>
        <v>103.06</v>
      </c>
      <c r="D9">
        <f t="shared" si="5"/>
        <v>4.1199999999999903</v>
      </c>
      <c r="E9" s="1">
        <v>0.99861111111111101</v>
      </c>
      <c r="F9" s="2">
        <v>42950</v>
      </c>
      <c r="H9" t="s">
        <v>10</v>
      </c>
      <c r="I9">
        <v>63.8</v>
      </c>
    </row>
    <row r="10" spans="1:11">
      <c r="A10" t="s">
        <v>7</v>
      </c>
      <c r="B10">
        <f>B9+$I$9</f>
        <v>171.66000000000003</v>
      </c>
      <c r="C10">
        <f t="shared" ref="C10:D10" si="6">C9+$I$9</f>
        <v>166.86</v>
      </c>
      <c r="D10">
        <f t="shared" si="6"/>
        <v>67.919999999999987</v>
      </c>
      <c r="E10" s="1">
        <v>4.1666666666666666E-3</v>
      </c>
      <c r="F10" s="2">
        <v>42981</v>
      </c>
      <c r="H10" t="s">
        <v>19</v>
      </c>
      <c r="I10">
        <v>67.92</v>
      </c>
      <c r="J10" t="s">
        <v>15</v>
      </c>
    </row>
    <row r="11" spans="1:11">
      <c r="A11" t="s">
        <v>11</v>
      </c>
      <c r="B11">
        <f>B10-$I$10</f>
        <v>103.74000000000002</v>
      </c>
      <c r="C11">
        <f t="shared" ref="C11:D11" si="7">C10-$I$10</f>
        <v>98.940000000000012</v>
      </c>
      <c r="D11">
        <f t="shared" si="7"/>
        <v>0</v>
      </c>
    </row>
    <row r="13" spans="1:11">
      <c r="A1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2017-03-09T06:07:30Z</dcterms:modified>
</cp:coreProperties>
</file>