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8" i="1"/>
  <c r="D8"/>
  <c r="B8"/>
  <c r="I6"/>
  <c r="C6"/>
  <c r="D6"/>
  <c r="B6"/>
  <c r="C5"/>
  <c r="B5"/>
  <c r="D5"/>
  <c r="I4"/>
  <c r="I3"/>
  <c r="B4" s="1"/>
  <c r="C3"/>
  <c r="D3"/>
  <c r="B3"/>
  <c r="D4" l="1"/>
</calcChain>
</file>

<file path=xl/sharedStrings.xml><?xml version="1.0" encoding="utf-8"?>
<sst xmlns="http://schemas.openxmlformats.org/spreadsheetml/2006/main" count="27" uniqueCount="19">
  <si>
    <t>Time</t>
  </si>
  <si>
    <t>Date</t>
  </si>
  <si>
    <t>Action</t>
  </si>
  <si>
    <t>Amount</t>
  </si>
  <si>
    <t>Total balance</t>
  </si>
  <si>
    <t>Personal balance</t>
  </si>
  <si>
    <t>Starting balances</t>
  </si>
  <si>
    <t>After all payments</t>
  </si>
  <si>
    <t>Total available balance</t>
  </si>
  <si>
    <t>Purchase</t>
  </si>
  <si>
    <t>Unit cost</t>
  </si>
  <si>
    <t>Rate</t>
  </si>
  <si>
    <t>* regular</t>
  </si>
  <si>
    <t>After HITs purchase</t>
  </si>
  <si>
    <t>After payments</t>
  </si>
  <si>
    <t>36 rec HITs</t>
  </si>
  <si>
    <t>10 exp HITs</t>
  </si>
  <si>
    <t>Bonus</t>
  </si>
  <si>
    <t>17 exp HITs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</si>
</sst>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0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10"/>
  <sheetViews>
    <sheetView tabSelected="1" workbookViewId="0">
      <selection activeCell="D12" sqref="D12"/>
    </sheetView>
  </sheetViews>
  <sheetFormatPr defaultRowHeight="15"/>
  <cols>
    <col min="1" max="1" width="30.85546875" customWidth="1"/>
    <col min="2" max="2" width="13.5703125" customWidth="1"/>
    <col min="3" max="3" width="21.42578125" customWidth="1"/>
    <col min="4" max="4" width="16.28515625" customWidth="1"/>
    <col min="6" max="6" width="11" customWidth="1"/>
    <col min="8" max="8" width="10.5703125" customWidth="1"/>
    <col min="10" max="10" width="18.85546875" customWidth="1"/>
    <col min="12" max="12" width="11.7109375" customWidth="1"/>
  </cols>
  <sheetData>
    <row r="1" spans="1:11">
      <c r="B1" t="s">
        <v>4</v>
      </c>
      <c r="C1" t="s">
        <v>8</v>
      </c>
      <c r="D1" t="s">
        <v>5</v>
      </c>
      <c r="E1" t="s">
        <v>0</v>
      </c>
      <c r="F1" t="s">
        <v>1</v>
      </c>
      <c r="H1" t="s">
        <v>2</v>
      </c>
      <c r="I1" t="s">
        <v>3</v>
      </c>
      <c r="J1" t="s">
        <v>11</v>
      </c>
      <c r="K1" t="s">
        <v>10</v>
      </c>
    </row>
    <row r="2" spans="1:11">
      <c r="A2" t="s">
        <v>6</v>
      </c>
      <c r="B2">
        <v>103.74000000000002</v>
      </c>
      <c r="C2">
        <v>98.940000000000012</v>
      </c>
      <c r="D2">
        <v>0</v>
      </c>
      <c r="E2" s="1">
        <v>0.56458333333333333</v>
      </c>
      <c r="F2" s="2">
        <v>42981</v>
      </c>
      <c r="H2" t="s">
        <v>9</v>
      </c>
      <c r="I2">
        <v>600</v>
      </c>
    </row>
    <row r="3" spans="1:11">
      <c r="A3" t="s">
        <v>13</v>
      </c>
      <c r="B3">
        <f>B2+$I$2</f>
        <v>703.74</v>
      </c>
      <c r="C3">
        <f t="shared" ref="C3:D3" si="0">C2+$I$2</f>
        <v>698.94</v>
      </c>
      <c r="D3">
        <f t="shared" si="0"/>
        <v>600</v>
      </c>
      <c r="E3" s="1">
        <v>0.56805555555555554</v>
      </c>
      <c r="F3" s="2">
        <v>42981</v>
      </c>
      <c r="H3" t="s">
        <v>15</v>
      </c>
      <c r="I3">
        <f>36*2*1.2</f>
        <v>86.399999999999991</v>
      </c>
      <c r="J3" t="s">
        <v>12</v>
      </c>
      <c r="K3">
        <v>2</v>
      </c>
    </row>
    <row r="4" spans="1:11">
      <c r="A4" t="s">
        <v>14</v>
      </c>
      <c r="B4">
        <f>B3-$I$3</f>
        <v>617.34</v>
      </c>
      <c r="C4">
        <v>612.29999999999995</v>
      </c>
      <c r="D4">
        <f t="shared" ref="D4" si="1">D3-$I$3</f>
        <v>513.6</v>
      </c>
      <c r="E4" s="1">
        <v>0.38541666666666669</v>
      </c>
      <c r="F4" s="2">
        <v>43011</v>
      </c>
      <c r="H4" t="s">
        <v>16</v>
      </c>
      <c r="I4">
        <f>10*10.2*1.2</f>
        <v>122.39999999999999</v>
      </c>
      <c r="J4" t="s">
        <v>12</v>
      </c>
      <c r="K4">
        <v>10.199999999999999</v>
      </c>
    </row>
    <row r="5" spans="1:11">
      <c r="A5" t="s">
        <v>14</v>
      </c>
      <c r="B5">
        <f>B4-$I$4-0.12</f>
        <v>494.82000000000005</v>
      </c>
      <c r="C5">
        <f>C4-$I$4-1.8+0.12</f>
        <v>488.21999999999997</v>
      </c>
      <c r="D5">
        <f t="shared" ref="D5" si="2">D4-$I$4</f>
        <v>391.20000000000005</v>
      </c>
      <c r="E5" s="1">
        <v>0.66249999999999998</v>
      </c>
      <c r="F5" s="2">
        <v>43011</v>
      </c>
      <c r="H5" t="s">
        <v>17</v>
      </c>
      <c r="I5">
        <v>60.24</v>
      </c>
      <c r="J5" t="s">
        <v>12</v>
      </c>
    </row>
    <row r="6" spans="1:11">
      <c r="A6" t="s">
        <v>14</v>
      </c>
      <c r="B6">
        <f>B5-$I$5</f>
        <v>434.58000000000004</v>
      </c>
      <c r="C6">
        <f t="shared" ref="C6:D6" si="3">C5-$I$5</f>
        <v>427.97999999999996</v>
      </c>
      <c r="D6">
        <f t="shared" si="3"/>
        <v>330.96000000000004</v>
      </c>
      <c r="E6" s="1">
        <v>0.68541666666666667</v>
      </c>
      <c r="F6" s="2">
        <v>43011</v>
      </c>
      <c r="H6" t="s">
        <v>18</v>
      </c>
      <c r="I6">
        <f>17*10.2*1.2</f>
        <v>208.07999999999996</v>
      </c>
      <c r="J6" t="s">
        <v>12</v>
      </c>
      <c r="K6">
        <v>10.199999999999999</v>
      </c>
    </row>
    <row r="7" spans="1:11">
      <c r="E7" s="1"/>
      <c r="F7" s="2"/>
      <c r="H7" t="s">
        <v>17</v>
      </c>
      <c r="I7">
        <v>88.08</v>
      </c>
      <c r="J7" t="s">
        <v>12</v>
      </c>
    </row>
    <row r="8" spans="1:11">
      <c r="A8" t="s">
        <v>14</v>
      </c>
      <c r="B8">
        <f>B6-$I$6-$I$7</f>
        <v>138.42000000000007</v>
      </c>
      <c r="C8">
        <f t="shared" ref="C8:D8" si="4">C6-$I$6-$I$7</f>
        <v>131.82</v>
      </c>
      <c r="D8">
        <f t="shared" si="4"/>
        <v>34.800000000000082</v>
      </c>
      <c r="E8" s="1">
        <v>0.85</v>
      </c>
      <c r="F8" s="2">
        <v>43011</v>
      </c>
    </row>
    <row r="10" spans="1:11">
      <c r="A10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2017-03-11T02:25:36Z</dcterms:modified>
</cp:coreProperties>
</file>