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4300" activeTab="1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Sheet1!$A$1:$C$2365</definedName>
  </definedNames>
  <calcPr calcId="144525" concurrentManualCount="32"/>
</workbook>
</file>

<file path=xl/sharedStrings.xml><?xml version="1.0" encoding="utf-8"?>
<sst xmlns="http://schemas.openxmlformats.org/spreadsheetml/2006/main" count="2568" uniqueCount="208">
  <si>
    <t>证券代码</t>
  </si>
  <si>
    <t>贷款银行</t>
  </si>
  <si>
    <t>贷款金额上限</t>
  </si>
  <si>
    <t>浦发银行</t>
  </si>
  <si>
    <t>招商银行</t>
  </si>
  <si>
    <t>广发银行</t>
  </si>
  <si>
    <t>中国民生银行</t>
  </si>
  <si>
    <t>工商银行</t>
  </si>
  <si>
    <t>建设银行</t>
  </si>
  <si>
    <t>农业银行</t>
  </si>
  <si>
    <t>中国银行</t>
  </si>
  <si>
    <t>兴业银行</t>
  </si>
  <si>
    <t>浙商银行</t>
  </si>
  <si>
    <t>邮储银行</t>
  </si>
  <si>
    <t>华夏银行</t>
  </si>
  <si>
    <t>广东顺德农村商业银行</t>
  </si>
  <si>
    <t>光大银行</t>
  </si>
  <si>
    <t>上海银行</t>
  </si>
  <si>
    <t>珠海华润银行</t>
  </si>
  <si>
    <t>中信银行</t>
  </si>
  <si>
    <t>广东华兴银行</t>
  </si>
  <si>
    <t>江苏银行</t>
  </si>
  <si>
    <t>大连银行</t>
  </si>
  <si>
    <t>交通银行</t>
  </si>
  <si>
    <t>宁波银行</t>
  </si>
  <si>
    <t>平安银行</t>
  </si>
  <si>
    <t>北京银行</t>
  </si>
  <si>
    <t>渤海银行</t>
  </si>
  <si>
    <t>赣州银行</t>
  </si>
  <si>
    <t>九江银行</t>
  </si>
  <si>
    <t>银行</t>
  </si>
  <si>
    <t>青岛银行</t>
  </si>
  <si>
    <t>南京银行</t>
  </si>
  <si>
    <t>天津银行</t>
  </si>
  <si>
    <t>北京农村商业银行</t>
  </si>
  <si>
    <t>齐鲁银行</t>
  </si>
  <si>
    <t>日照银行</t>
  </si>
  <si>
    <t>昆仑银行</t>
  </si>
  <si>
    <t>上海农村商业银行</t>
  </si>
  <si>
    <t>郑州银行</t>
  </si>
  <si>
    <t>乌鲁木齐银行</t>
  </si>
  <si>
    <t>哈密市商业银行</t>
  </si>
  <si>
    <t>湖北银行</t>
  </si>
  <si>
    <t>成都银行</t>
  </si>
  <si>
    <t>浙江稠州商业银行</t>
  </si>
  <si>
    <t>曲靖市商业银行</t>
  </si>
  <si>
    <t>富滇银行</t>
  </si>
  <si>
    <t>徽商银行</t>
  </si>
  <si>
    <t>江苏昆山农村商业银行</t>
  </si>
  <si>
    <t>华融湘江银行</t>
  </si>
  <si>
    <t>桂林银行</t>
  </si>
  <si>
    <t>杭州银行</t>
  </si>
  <si>
    <t>济宁银行</t>
  </si>
  <si>
    <t>恒丰银行</t>
  </si>
  <si>
    <t>泰安银行</t>
  </si>
  <si>
    <t>广州银行</t>
  </si>
  <si>
    <t>安徽桐城农商银行</t>
  </si>
  <si>
    <t>成都农村商业银行</t>
  </si>
  <si>
    <t>锦州银行</t>
  </si>
  <si>
    <t>东莞银行</t>
  </si>
  <si>
    <t>江苏盱眙农商行</t>
  </si>
  <si>
    <t>厦门国际银行</t>
  </si>
  <si>
    <t>宁波通商银行</t>
  </si>
  <si>
    <t>杭州联合银行</t>
  </si>
  <si>
    <t>广西北部湾银行</t>
  </si>
  <si>
    <t>贵州银行</t>
  </si>
  <si>
    <t>河北银行</t>
  </si>
  <si>
    <t>厦门银行</t>
  </si>
  <si>
    <t>商业银行</t>
  </si>
  <si>
    <t>香港</t>
  </si>
  <si>
    <t>江西银行</t>
  </si>
  <si>
    <t>无锡银行</t>
  </si>
  <si>
    <t>江苏江南农村商业银行</t>
  </si>
  <si>
    <t>四川天府银行</t>
  </si>
  <si>
    <t>江苏苏州农村商业银行</t>
  </si>
  <si>
    <t>长沙银行</t>
  </si>
  <si>
    <t>合肥科技农村商业银行</t>
  </si>
  <si>
    <t>广州农村商业银行</t>
  </si>
  <si>
    <t>浙江诸暨农村商业银行</t>
  </si>
  <si>
    <t>中原银行</t>
  </si>
  <si>
    <t>湖北江陵农村商业银行</t>
  </si>
  <si>
    <t>江苏如东农商银行</t>
  </si>
  <si>
    <t>莱商银行</t>
  </si>
  <si>
    <t>潍坊银行</t>
  </si>
  <si>
    <t>青岛农村商业银行</t>
  </si>
  <si>
    <t>芜湖扬子农村商业银行</t>
  </si>
  <si>
    <t>佛山农村商业银行</t>
  </si>
  <si>
    <t>苏州银行</t>
  </si>
  <si>
    <t>汉口银行</t>
  </si>
  <si>
    <t>甘肃银行</t>
  </si>
  <si>
    <t>兰州银行</t>
  </si>
  <si>
    <t>贵阳银行</t>
  </si>
  <si>
    <t>张家港行</t>
  </si>
  <si>
    <t>邯郸银行</t>
  </si>
  <si>
    <t>邢台银行</t>
  </si>
  <si>
    <t>营口银行</t>
  </si>
  <si>
    <t>常熟农村商业银行</t>
  </si>
  <si>
    <t>温州银行</t>
  </si>
  <si>
    <t>云南红塔银行</t>
  </si>
  <si>
    <t>盛京银行</t>
  </si>
  <si>
    <t>齐商银行</t>
  </si>
  <si>
    <t>东营银行</t>
  </si>
  <si>
    <t>重庆三峡银行</t>
  </si>
  <si>
    <t>宁夏银行</t>
  </si>
  <si>
    <t>西安银行</t>
  </si>
  <si>
    <t>id</t>
  </si>
  <si>
    <t>资产</t>
  </si>
  <si>
    <t>类型</t>
  </si>
  <si>
    <t>重庆农村商业银行</t>
  </si>
  <si>
    <t>哈尔滨银行</t>
  </si>
  <si>
    <t>重庆银行</t>
  </si>
  <si>
    <t>东莞农村商业银行</t>
  </si>
  <si>
    <t>吉林银行</t>
  </si>
  <si>
    <t>长安银行</t>
  </si>
  <si>
    <t>陕西秦农农村商业银行</t>
  </si>
  <si>
    <t>浙江泰隆商业银行</t>
  </si>
  <si>
    <t>威海银行</t>
  </si>
  <si>
    <t>晋商银行</t>
  </si>
  <si>
    <t>广东南海农村商业银行</t>
  </si>
  <si>
    <t>九台农商银行</t>
  </si>
  <si>
    <t>唐山银行</t>
  </si>
  <si>
    <t>宁波鄞州农村商业银行</t>
  </si>
  <si>
    <t>广东南粤银行</t>
  </si>
  <si>
    <t>江苏紫金农村商业银行</t>
  </si>
  <si>
    <t>浙江民泰商业银行</t>
  </si>
  <si>
    <t>上饶银行</t>
  </si>
  <si>
    <t>绍兴银行</t>
  </si>
  <si>
    <t>沧州银行</t>
  </si>
  <si>
    <t>承德银行</t>
  </si>
  <si>
    <t>中山农村商业银行</t>
  </si>
  <si>
    <t>江苏江阴农村商业银行</t>
  </si>
  <si>
    <t>乐山市商业银行</t>
  </si>
  <si>
    <t>泉州银行</t>
  </si>
  <si>
    <t>浙江绍兴瑞丰农村商业银行</t>
  </si>
  <si>
    <t>秦皇岛银行</t>
  </si>
  <si>
    <t>厦门农村商业银行</t>
  </si>
  <si>
    <t>贵阳农村商业银行</t>
  </si>
  <si>
    <t>临商银行</t>
  </si>
  <si>
    <t>长城华西银行</t>
  </si>
  <si>
    <t>保定银行</t>
  </si>
  <si>
    <t>青海银行</t>
  </si>
  <si>
    <t>湖州银行</t>
  </si>
  <si>
    <t>金华银行</t>
  </si>
  <si>
    <t>宁夏黄河农村商业银行</t>
  </si>
  <si>
    <t>江苏南通农村商业银行</t>
  </si>
  <si>
    <t>江苏海安农商银行</t>
  </si>
  <si>
    <t>石嘴山银行</t>
  </si>
  <si>
    <t>浙江上虞农村商业银行</t>
  </si>
  <si>
    <t>珠海农商银行</t>
  </si>
  <si>
    <t>江苏如皋农村商业银行</t>
  </si>
  <si>
    <t>江苏太仓农村商业银行</t>
  </si>
  <si>
    <t>亳州药都农村商业银行</t>
  </si>
  <si>
    <t>浙江温岭农村商业银行</t>
  </si>
  <si>
    <t>福建晋江农村商业银行</t>
  </si>
  <si>
    <t>江苏大丰农村商业银行</t>
  </si>
  <si>
    <t>浙江临海农村商业银行</t>
  </si>
  <si>
    <t>江苏淮安农商银行</t>
  </si>
  <si>
    <t>江苏射阳农村商业银行</t>
  </si>
  <si>
    <t>四川简阳农村商业银行</t>
  </si>
  <si>
    <t>江苏扬州农村商业银行</t>
  </si>
  <si>
    <t>江苏姜堰农村商业银行</t>
  </si>
  <si>
    <t>泸州银行</t>
  </si>
  <si>
    <t>江苏长江商业银行</t>
  </si>
  <si>
    <t>南充农村商业银行</t>
  </si>
  <si>
    <t>枣庄银行</t>
  </si>
  <si>
    <t>雅安农商银行</t>
  </si>
  <si>
    <t>肥西农村商业银行</t>
  </si>
  <si>
    <t>四川仁寿农村商业银行</t>
  </si>
  <si>
    <t>遂宁农商银行</t>
  </si>
  <si>
    <t>安徽舒城农村商业银行</t>
  </si>
  <si>
    <t>资阳农商银行</t>
  </si>
  <si>
    <t>江苏溧水农村商业银行</t>
  </si>
  <si>
    <t>铜陵农商银行</t>
  </si>
  <si>
    <t>四川仪陇农村商业银行</t>
  </si>
  <si>
    <t>四川营山农村商业银行</t>
  </si>
  <si>
    <t>广安农村商业银行</t>
  </si>
  <si>
    <t>青海西宁农村商业银行</t>
  </si>
  <si>
    <t>安徽庐江农商银行</t>
  </si>
  <si>
    <t>四川苍溪农村商业银行</t>
  </si>
  <si>
    <t>四川阆中农村商业银行</t>
  </si>
  <si>
    <t>四川邻水农村商业银行</t>
  </si>
  <si>
    <t>浙江三门农商银行</t>
  </si>
  <si>
    <t>四川富顺农村商业银行</t>
  </si>
  <si>
    <t>四川射洪农村商业银行</t>
  </si>
  <si>
    <t>四川乐至农村商业银行</t>
  </si>
  <si>
    <t>四川隆昌农村商业银行</t>
  </si>
  <si>
    <t>四川西充农村商业银行</t>
  </si>
  <si>
    <t>安徽休宁农商银行</t>
  </si>
  <si>
    <t>四川剑阁农村商业银行</t>
  </si>
  <si>
    <t>四川江安农村商业银行</t>
  </si>
  <si>
    <t>四川高县农村商业银行</t>
  </si>
  <si>
    <t>四川叙永农村商业银行</t>
  </si>
  <si>
    <t>四川梓潼农村商业银行</t>
  </si>
  <si>
    <t>四川屏山农村商业银行</t>
  </si>
  <si>
    <t>四川古蔺农村商业银行</t>
  </si>
  <si>
    <t>四川青神农村商业银行</t>
  </si>
  <si>
    <t>四川珙县农村商业银行</t>
  </si>
  <si>
    <t>四川筠连农村商业银行</t>
  </si>
  <si>
    <t>四川平武农村商业银行</t>
  </si>
  <si>
    <t>四川丹棱农村商业银行</t>
  </si>
  <si>
    <t>福建福州农村商业银行</t>
  </si>
  <si>
    <t>湖南浏阳农村商业银行</t>
  </si>
  <si>
    <t>江西大余农商银行</t>
  </si>
  <si>
    <t>四川峨眉山农村商业银行</t>
  </si>
  <si>
    <t>四川犍为农村商业银行</t>
  </si>
  <si>
    <t>四川罗江农村商业银行</t>
  </si>
  <si>
    <t>四川威远农村商业银行</t>
  </si>
  <si>
    <t>自贡农商银行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</si>
</sst>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7" fillId="24" borderId="8" applyNumberFormat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0182/Desktop/&#27605;&#19994;&#35770;&#25991;/&#21103;&#26412;&#38134;&#34892;&#25968;&#23383;&#21270;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功效-熵值"/>
      <sheetName val="Sheet4"/>
      <sheetName val="2014"/>
      <sheetName val="2015"/>
      <sheetName val="2016"/>
      <sheetName val="2017"/>
      <sheetName val="2018"/>
      <sheetName val="2019"/>
      <sheetName val="2020"/>
      <sheetName val="2021"/>
      <sheetName val="2022"/>
      <sheetName val="功效-等权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银行</v>
          </cell>
        </row>
        <row r="1">
          <cell r="C1" t="str">
            <v>wind</v>
          </cell>
          <cell r="D1" t="str">
            <v>年份</v>
          </cell>
          <cell r="E1" t="str">
            <v>year</v>
          </cell>
          <cell r="F1" t="str">
            <v>资产</v>
          </cell>
          <cell r="G1" t="str">
            <v>均值</v>
          </cell>
          <cell r="H1" t="str">
            <v>总指数</v>
          </cell>
          <cell r="I1" t="str">
            <v>类型</v>
          </cell>
          <cell r="J1" t="str">
            <v>类型</v>
          </cell>
        </row>
        <row r="2">
          <cell r="A2" t="str">
            <v>工商银行</v>
          </cell>
          <cell r="B2" t="str">
            <v>工商银行</v>
          </cell>
          <cell r="C2" t="str">
            <v>F0100201.00</v>
          </cell>
          <cell r="D2" t="str">
            <v>2022</v>
          </cell>
          <cell r="E2">
            <v>44926</v>
          </cell>
          <cell r="F2">
            <v>396096.57</v>
          </cell>
          <cell r="G2">
            <v>76.8182226152252</v>
          </cell>
          <cell r="H2">
            <v>87.5732354916942</v>
          </cell>
          <cell r="I2" t="str">
            <v>国有大型商业银行</v>
          </cell>
          <cell r="J2">
            <v>1</v>
          </cell>
        </row>
        <row r="3">
          <cell r="A3" t="str">
            <v>建设银行</v>
          </cell>
          <cell r="B3" t="str">
            <v>建设银行</v>
          </cell>
          <cell r="C3" t="str">
            <v>F0100203.00</v>
          </cell>
          <cell r="D3" t="str">
            <v>2022</v>
          </cell>
          <cell r="E3">
            <v>44926</v>
          </cell>
          <cell r="F3">
            <v>346019.17</v>
          </cell>
          <cell r="G3">
            <v>76.356518955755</v>
          </cell>
          <cell r="H3">
            <v>86.1506916486767</v>
          </cell>
          <cell r="I3" t="str">
            <v>国有大型商业银行</v>
          </cell>
          <cell r="J3">
            <v>1</v>
          </cell>
        </row>
        <row r="4">
          <cell r="A4" t="str">
            <v>农业银行</v>
          </cell>
          <cell r="B4" t="str">
            <v>农业银行</v>
          </cell>
          <cell r="C4" t="str">
            <v>F0100202.00</v>
          </cell>
          <cell r="D4" t="str">
            <v>2022</v>
          </cell>
          <cell r="E4">
            <v>44926</v>
          </cell>
          <cell r="F4">
            <v>339275.33</v>
          </cell>
          <cell r="G4">
            <v>74.6282769012507</v>
          </cell>
          <cell r="H4">
            <v>84.3039761969988</v>
          </cell>
          <cell r="I4" t="str">
            <v>国有大型商业银行</v>
          </cell>
          <cell r="J4">
            <v>1</v>
          </cell>
        </row>
        <row r="5">
          <cell r="A5" t="str">
            <v>中国银行</v>
          </cell>
          <cell r="B5" t="e">
            <v>#N/A</v>
          </cell>
          <cell r="C5" t="str">
            <v>F0100204.00</v>
          </cell>
          <cell r="D5" t="str">
            <v>2022</v>
          </cell>
          <cell r="E5">
            <v>44926</v>
          </cell>
          <cell r="F5">
            <v>289138.57</v>
          </cell>
          <cell r="G5">
            <v>75.8509797655534</v>
          </cell>
          <cell r="H5">
            <v>60</v>
          </cell>
          <cell r="I5" t="str">
            <v>国有大型商业银行</v>
          </cell>
          <cell r="J5">
            <v>1</v>
          </cell>
        </row>
        <row r="6">
          <cell r="A6" t="str">
            <v>邮储银行</v>
          </cell>
          <cell r="B6" t="e">
            <v>#N/A</v>
          </cell>
          <cell r="C6" t="str">
            <v>F0100206.00</v>
          </cell>
          <cell r="D6" t="str">
            <v>2022</v>
          </cell>
          <cell r="E6">
            <v>44926</v>
          </cell>
          <cell r="F6">
            <v>140672.82</v>
          </cell>
          <cell r="G6">
            <v>76.8605545433469</v>
          </cell>
          <cell r="H6">
            <v>60.3425630178166</v>
          </cell>
          <cell r="I6" t="str">
            <v>国有大型商业银行</v>
          </cell>
          <cell r="J6">
            <v>1</v>
          </cell>
        </row>
        <row r="7">
          <cell r="A7" t="str">
            <v>交通银行</v>
          </cell>
          <cell r="B7" t="str">
            <v>交通银行</v>
          </cell>
          <cell r="C7" t="str">
            <v>F0100205.00</v>
          </cell>
          <cell r="D7" t="str">
            <v>2022</v>
          </cell>
          <cell r="E7">
            <v>44926</v>
          </cell>
          <cell r="F7">
            <v>129924.19</v>
          </cell>
          <cell r="G7">
            <v>74.586653947206</v>
          </cell>
          <cell r="H7">
            <v>76.814106678081</v>
          </cell>
          <cell r="I7" t="str">
            <v>国有大型商业银行</v>
          </cell>
          <cell r="J7">
            <v>1</v>
          </cell>
        </row>
        <row r="8">
          <cell r="A8" t="str">
            <v>雅安农商银行</v>
          </cell>
          <cell r="B8" t="e">
            <v>#N/A</v>
          </cell>
          <cell r="C8" t="str">
            <v>F0200341.00</v>
          </cell>
          <cell r="D8" t="str">
            <v>2022</v>
          </cell>
          <cell r="E8">
            <v>44926</v>
          </cell>
          <cell r="F8">
            <v>402.4623267321</v>
          </cell>
          <cell r="G8">
            <v>73.0905970502993</v>
          </cell>
          <cell r="H8">
            <v>89.1052323499394</v>
          </cell>
          <cell r="I8" t="str">
            <v>城市商业银行</v>
          </cell>
          <cell r="J8">
            <v>3</v>
          </cell>
        </row>
        <row r="9">
          <cell r="A9" t="str">
            <v>招商银行</v>
          </cell>
          <cell r="B9" t="str">
            <v>招商银行</v>
          </cell>
          <cell r="C9" t="str">
            <v>F0100211.00</v>
          </cell>
          <cell r="D9" t="str">
            <v>2022</v>
          </cell>
          <cell r="E9">
            <v>44926</v>
          </cell>
          <cell r="F9">
            <v>101389.12</v>
          </cell>
          <cell r="G9">
            <v>75.3710366961296</v>
          </cell>
          <cell r="H9">
            <v>62.4121091225468</v>
          </cell>
          <cell r="I9" t="str">
            <v>股份制商业银行</v>
          </cell>
          <cell r="J9">
            <v>2</v>
          </cell>
        </row>
        <row r="10">
          <cell r="A10" t="str">
            <v>兴业银行</v>
          </cell>
          <cell r="B10" t="str">
            <v>兴业银行</v>
          </cell>
          <cell r="C10" t="str">
            <v>F0100213.00</v>
          </cell>
          <cell r="D10" t="str">
            <v>2022</v>
          </cell>
          <cell r="E10">
            <v>44926</v>
          </cell>
          <cell r="F10">
            <v>92666.71</v>
          </cell>
          <cell r="G10">
            <v>74.7743862048464</v>
          </cell>
          <cell r="H10">
            <v>60.105923618674</v>
          </cell>
          <cell r="I10" t="str">
            <v>股份制商业银行</v>
          </cell>
          <cell r="J10">
            <v>2</v>
          </cell>
        </row>
        <row r="11">
          <cell r="A11" t="str">
            <v>郑州银行</v>
          </cell>
          <cell r="B11" t="e">
            <v>#N/A</v>
          </cell>
          <cell r="C11" t="str">
            <v>F0200060.00</v>
          </cell>
          <cell r="D11" t="str">
            <v>2022</v>
          </cell>
          <cell r="E11">
            <v>44926</v>
          </cell>
          <cell r="F11">
            <v>5915.13618</v>
          </cell>
          <cell r="G11">
            <v>73.5061624099944</v>
          </cell>
          <cell r="H11">
            <v>85.2797157835115</v>
          </cell>
          <cell r="I11" t="str">
            <v>城市商业银行</v>
          </cell>
          <cell r="J11">
            <v>3</v>
          </cell>
        </row>
        <row r="12">
          <cell r="A12" t="str">
            <v>重庆农村商业银行</v>
          </cell>
          <cell r="B12" t="e">
            <v>#N/A</v>
          </cell>
          <cell r="C12" t="str">
            <v>F0203211.00</v>
          </cell>
          <cell r="D12" t="str">
            <v>2022</v>
          </cell>
          <cell r="E12">
            <v>44926</v>
          </cell>
          <cell r="F12">
            <v>13518.61116</v>
          </cell>
          <cell r="G12">
            <v>77.05847687433</v>
          </cell>
          <cell r="H12">
            <v>70.5930922422015</v>
          </cell>
          <cell r="I12" t="str">
            <v>农村商业银行</v>
          </cell>
          <cell r="J12">
            <v>4</v>
          </cell>
        </row>
        <row r="13">
          <cell r="A13" t="str">
            <v>长沙银行</v>
          </cell>
          <cell r="B13" t="e">
            <v>#N/A</v>
          </cell>
          <cell r="C13" t="str">
            <v>F0203210.00</v>
          </cell>
          <cell r="D13" t="str">
            <v>2022</v>
          </cell>
          <cell r="E13">
            <v>44926</v>
          </cell>
          <cell r="F13">
            <v>9047.33493</v>
          </cell>
          <cell r="G13">
            <v>75.7305330073017</v>
          </cell>
          <cell r="H13">
            <v>84.9037921944859</v>
          </cell>
          <cell r="I13" t="str">
            <v>城市商业银行</v>
          </cell>
          <cell r="J13">
            <v>3</v>
          </cell>
        </row>
        <row r="14">
          <cell r="A14" t="str">
            <v>邢台银行</v>
          </cell>
          <cell r="B14" t="e">
            <v>#N/A</v>
          </cell>
          <cell r="C14" t="str">
            <v>F0200324.00</v>
          </cell>
          <cell r="D14" t="str">
            <v>2022</v>
          </cell>
          <cell r="E14">
            <v>44926</v>
          </cell>
          <cell r="F14">
            <v>1420.941708811</v>
          </cell>
          <cell r="G14">
            <v>75.6334477583049</v>
          </cell>
          <cell r="H14">
            <v>82.2619648795874</v>
          </cell>
          <cell r="I14" t="str">
            <v>城市商业银行</v>
          </cell>
          <cell r="J14">
            <v>3</v>
          </cell>
        </row>
        <row r="15">
          <cell r="A15" t="str">
            <v>浦发银行</v>
          </cell>
          <cell r="B15" t="str">
            <v>浦发银行</v>
          </cell>
          <cell r="C15" t="str">
            <v>F0100212.00</v>
          </cell>
          <cell r="D15" t="str">
            <v>2022</v>
          </cell>
          <cell r="E15">
            <v>44926</v>
          </cell>
          <cell r="F15">
            <v>87046.51</v>
          </cell>
          <cell r="G15">
            <v>77.629393218543</v>
          </cell>
          <cell r="H15">
            <v>76.0312857802936</v>
          </cell>
          <cell r="I15" t="str">
            <v>股份制商业银行</v>
          </cell>
          <cell r="J15">
            <v>2</v>
          </cell>
        </row>
        <row r="16">
          <cell r="A16" t="str">
            <v>中信银行</v>
          </cell>
          <cell r="B16" t="str">
            <v>中信银行</v>
          </cell>
          <cell r="C16" t="str">
            <v>F0100207.00</v>
          </cell>
          <cell r="D16" t="str">
            <v>2022</v>
          </cell>
          <cell r="E16">
            <v>44926</v>
          </cell>
          <cell r="F16">
            <v>85475.43</v>
          </cell>
          <cell r="G16">
            <v>80.196400359284</v>
          </cell>
          <cell r="H16">
            <v>72.4915542163177</v>
          </cell>
          <cell r="I16" t="str">
            <v>股份制商业银行</v>
          </cell>
          <cell r="J16">
            <v>2</v>
          </cell>
        </row>
        <row r="17">
          <cell r="A17" t="str">
            <v>北京银行</v>
          </cell>
          <cell r="B17" t="e">
            <v>#N/A</v>
          </cell>
          <cell r="C17" t="str">
            <v>F0100228.00</v>
          </cell>
          <cell r="D17" t="str">
            <v>2022</v>
          </cell>
          <cell r="E17">
            <v>44926</v>
          </cell>
          <cell r="F17">
            <v>33879.52</v>
          </cell>
          <cell r="G17">
            <v>77.6492395876975</v>
          </cell>
          <cell r="H17">
            <v>81.1790841198625</v>
          </cell>
          <cell r="I17" t="str">
            <v>城市商业银行</v>
          </cell>
          <cell r="J17">
            <v>2</v>
          </cell>
        </row>
        <row r="18">
          <cell r="A18" t="str">
            <v>上海银行</v>
          </cell>
          <cell r="B18" t="str">
            <v>上海银行</v>
          </cell>
          <cell r="C18" t="str">
            <v>F0100225.00</v>
          </cell>
          <cell r="D18" t="str">
            <v>2022</v>
          </cell>
          <cell r="E18">
            <v>44926</v>
          </cell>
          <cell r="F18">
            <v>28785.24759</v>
          </cell>
          <cell r="G18">
            <v>78.3691683681677</v>
          </cell>
          <cell r="H18">
            <v>77.8453679600828</v>
          </cell>
          <cell r="I18" t="str">
            <v>城市商业银行</v>
          </cell>
          <cell r="J18">
            <v>2</v>
          </cell>
        </row>
        <row r="19">
          <cell r="A19" t="str">
            <v>中国民生银行</v>
          </cell>
          <cell r="B19" t="str">
            <v>中国民生银行</v>
          </cell>
          <cell r="C19" t="str">
            <v>F0100214.00</v>
          </cell>
          <cell r="D19" t="str">
            <v>2022</v>
          </cell>
          <cell r="E19">
            <v>44926</v>
          </cell>
          <cell r="F19">
            <v>72556.73</v>
          </cell>
          <cell r="G19">
            <v>76.5275888213179</v>
          </cell>
          <cell r="H19">
            <v>85.492552545073</v>
          </cell>
          <cell r="I19" t="str">
            <v>股份制商业银行</v>
          </cell>
          <cell r="J19">
            <v>2</v>
          </cell>
        </row>
        <row r="20">
          <cell r="A20" t="str">
            <v>杭州银行</v>
          </cell>
          <cell r="B20" t="e">
            <v>#N/A</v>
          </cell>
          <cell r="C20" t="str">
            <v>F0100218.00</v>
          </cell>
          <cell r="D20" t="str">
            <v>2022</v>
          </cell>
          <cell r="E20">
            <v>44926</v>
          </cell>
          <cell r="F20">
            <v>16165.38051</v>
          </cell>
          <cell r="G20">
            <v>75.7555162209952</v>
          </cell>
          <cell r="H20">
            <v>76.1408846256341</v>
          </cell>
          <cell r="I20" t="str">
            <v>城市商业银行</v>
          </cell>
          <cell r="J20">
            <v>2</v>
          </cell>
        </row>
        <row r="21">
          <cell r="A21" t="str">
            <v>光大银行</v>
          </cell>
          <cell r="B21" t="e">
            <v>#N/A</v>
          </cell>
          <cell r="C21" t="str">
            <v>F0100208.00</v>
          </cell>
          <cell r="D21" t="str">
            <v>2022</v>
          </cell>
          <cell r="E21">
            <v>44926</v>
          </cell>
          <cell r="F21">
            <v>63005.1</v>
          </cell>
          <cell r="G21">
            <v>74.8849116599461</v>
          </cell>
          <cell r="H21">
            <v>82.2362634621074</v>
          </cell>
          <cell r="I21" t="str">
            <v>股份制商业银行</v>
          </cell>
          <cell r="J21">
            <v>2</v>
          </cell>
        </row>
        <row r="22">
          <cell r="A22" t="str">
            <v>上海农村商业银行</v>
          </cell>
          <cell r="B22" t="e">
            <v>#N/A</v>
          </cell>
          <cell r="C22" t="str">
            <v>F0100233.00</v>
          </cell>
          <cell r="D22" t="str">
            <v>2022</v>
          </cell>
          <cell r="E22">
            <v>44926</v>
          </cell>
          <cell r="F22">
            <v>12813.99121</v>
          </cell>
          <cell r="G22">
            <v>76.3505880571646</v>
          </cell>
          <cell r="H22">
            <v>68.4956379711916</v>
          </cell>
          <cell r="I22" t="str">
            <v>农村商业银行</v>
          </cell>
          <cell r="J22">
            <v>4</v>
          </cell>
        </row>
        <row r="23">
          <cell r="A23" t="str">
            <v>中原银行</v>
          </cell>
          <cell r="B23" t="e">
            <v>#N/A</v>
          </cell>
          <cell r="C23" t="str">
            <v>F0201355.00</v>
          </cell>
          <cell r="D23" t="str">
            <v>2022</v>
          </cell>
          <cell r="E23">
            <v>44926</v>
          </cell>
          <cell r="F23">
            <v>13262.68085</v>
          </cell>
          <cell r="G23">
            <v>74.8993036089015</v>
          </cell>
          <cell r="H23">
            <v>74.4586638871237</v>
          </cell>
          <cell r="I23" t="str">
            <v>城市商业银行</v>
          </cell>
          <cell r="J23">
            <v>3</v>
          </cell>
        </row>
        <row r="24">
          <cell r="A24" t="str">
            <v>广州银行</v>
          </cell>
          <cell r="B24" t="e">
            <v>#N/A</v>
          </cell>
          <cell r="C24" t="str">
            <v>F0200036.00</v>
          </cell>
          <cell r="D24" t="str">
            <v>2022</v>
          </cell>
          <cell r="E24">
            <v>44926</v>
          </cell>
          <cell r="F24">
            <v>7939.3162266559</v>
          </cell>
          <cell r="G24">
            <v>75.8123122764526</v>
          </cell>
          <cell r="H24">
            <v>74.1351813109782</v>
          </cell>
          <cell r="I24" t="str">
            <v>城市商业银行</v>
          </cell>
          <cell r="J24">
            <v>3</v>
          </cell>
        </row>
        <row r="25">
          <cell r="A25" t="str">
            <v>广州农村商业银行</v>
          </cell>
          <cell r="B25" t="e">
            <v>#N/A</v>
          </cell>
          <cell r="C25" t="str">
            <v>F0200203.00</v>
          </cell>
          <cell r="D25" t="str">
            <v>2022</v>
          </cell>
          <cell r="E25">
            <v>44926</v>
          </cell>
          <cell r="F25">
            <v>12334.54451</v>
          </cell>
          <cell r="G25">
            <v>75.3548352823539</v>
          </cell>
          <cell r="H25">
            <v>65.1895709569214</v>
          </cell>
          <cell r="I25" t="str">
            <v>农村商业银行</v>
          </cell>
          <cell r="J25">
            <v>4</v>
          </cell>
        </row>
        <row r="26">
          <cell r="A26" t="str">
            <v>宁波银行</v>
          </cell>
          <cell r="B26" t="str">
            <v>宁波银行</v>
          </cell>
          <cell r="C26" t="str">
            <v>F0100229.00</v>
          </cell>
          <cell r="D26" t="str">
            <v>2022</v>
          </cell>
          <cell r="E26">
            <v>44926</v>
          </cell>
          <cell r="F26">
            <v>23660.97</v>
          </cell>
          <cell r="G26">
            <v>74.0557934836861</v>
          </cell>
          <cell r="H26">
            <v>73.4206190062758</v>
          </cell>
          <cell r="I26" t="str">
            <v>城市商业银行</v>
          </cell>
          <cell r="J26">
            <v>3</v>
          </cell>
        </row>
        <row r="27">
          <cell r="A27" t="str">
            <v>重庆三峡银行</v>
          </cell>
          <cell r="B27" t="e">
            <v>#N/A</v>
          </cell>
          <cell r="C27" t="str">
            <v>F0200058.00</v>
          </cell>
          <cell r="D27" t="str">
            <v>2022</v>
          </cell>
          <cell r="E27">
            <v>44926</v>
          </cell>
          <cell r="F27">
            <v>2629.1380376753</v>
          </cell>
          <cell r="G27">
            <v>72.4412912302965</v>
          </cell>
          <cell r="H27">
            <v>73.4076926975876</v>
          </cell>
          <cell r="I27" t="str">
            <v>城市商业银行</v>
          </cell>
          <cell r="J27">
            <v>3</v>
          </cell>
        </row>
        <row r="28">
          <cell r="A28" t="str">
            <v>青岛银行</v>
          </cell>
          <cell r="B28" t="e">
            <v>#N/A</v>
          </cell>
          <cell r="C28" t="str">
            <v>F0200146.00</v>
          </cell>
          <cell r="D28" t="str">
            <v>2022</v>
          </cell>
          <cell r="E28">
            <v>44926</v>
          </cell>
          <cell r="F28">
            <v>5296.13992</v>
          </cell>
          <cell r="G28">
            <v>72.3059115625476</v>
          </cell>
          <cell r="H28">
            <v>72.6292655531632</v>
          </cell>
          <cell r="I28" t="str">
            <v>城市商业银行</v>
          </cell>
          <cell r="J28">
            <v>3</v>
          </cell>
        </row>
        <row r="29">
          <cell r="A29" t="str">
            <v>平安银行</v>
          </cell>
          <cell r="B29" t="str">
            <v>平安银行</v>
          </cell>
          <cell r="C29" t="str">
            <v>F0100210.00</v>
          </cell>
          <cell r="D29" t="str">
            <v>2022</v>
          </cell>
          <cell r="E29">
            <v>44926</v>
          </cell>
          <cell r="F29">
            <v>53215.14</v>
          </cell>
          <cell r="G29">
            <v>70.4562924912534</v>
          </cell>
          <cell r="H29">
            <v>86.6519720594481</v>
          </cell>
          <cell r="I29" t="str">
            <v>股份制商业银行</v>
          </cell>
          <cell r="J29">
            <v>2</v>
          </cell>
        </row>
        <row r="30">
          <cell r="A30" t="str">
            <v>厦门银行</v>
          </cell>
          <cell r="B30" t="e">
            <v>#N/A</v>
          </cell>
          <cell r="C30" t="str">
            <v>F0200260.00</v>
          </cell>
          <cell r="D30" t="str">
            <v>2022</v>
          </cell>
          <cell r="E30">
            <v>44926</v>
          </cell>
          <cell r="F30">
            <v>3712.0801862235</v>
          </cell>
          <cell r="G30">
            <v>71.5073507404231</v>
          </cell>
          <cell r="H30">
            <v>71.9721722500293</v>
          </cell>
          <cell r="I30" t="str">
            <v>城市商业银行</v>
          </cell>
          <cell r="J30">
            <v>3</v>
          </cell>
        </row>
        <row r="31">
          <cell r="A31" t="str">
            <v>汉口银行</v>
          </cell>
          <cell r="B31" t="e">
            <v>#N/A</v>
          </cell>
          <cell r="C31" t="str">
            <v>F0200025.00</v>
          </cell>
          <cell r="D31" t="str">
            <v>2022</v>
          </cell>
          <cell r="E31">
            <v>44926</v>
          </cell>
          <cell r="F31">
            <v>5057.30843</v>
          </cell>
          <cell r="G31">
            <v>72.0362026213137</v>
          </cell>
          <cell r="H31">
            <v>71.381514688311</v>
          </cell>
          <cell r="I31" t="str">
            <v>城市商业银行</v>
          </cell>
          <cell r="J31">
            <v>3</v>
          </cell>
        </row>
        <row r="32">
          <cell r="A32" t="str">
            <v>北京农村商业银行</v>
          </cell>
          <cell r="B32" t="e">
            <v>#N/A</v>
          </cell>
          <cell r="C32" t="str">
            <v>F0200192.00</v>
          </cell>
          <cell r="D32" t="str">
            <v>2022</v>
          </cell>
          <cell r="E32">
            <v>44926</v>
          </cell>
          <cell r="F32">
            <v>11194.58114</v>
          </cell>
          <cell r="G32">
            <v>72.2063163124865</v>
          </cell>
          <cell r="H32">
            <v>66.078314619523</v>
          </cell>
          <cell r="I32" t="str">
            <v>农村商业银行</v>
          </cell>
          <cell r="J32">
            <v>4</v>
          </cell>
        </row>
        <row r="33">
          <cell r="A33" t="str">
            <v>成都农村商业银行</v>
          </cell>
          <cell r="B33" t="e">
            <v>#N/A</v>
          </cell>
          <cell r="C33" t="str">
            <v>F0200487.00</v>
          </cell>
          <cell r="D33" t="str">
            <v>2022</v>
          </cell>
          <cell r="E33">
            <v>44926</v>
          </cell>
          <cell r="F33">
            <v>7212.85725</v>
          </cell>
          <cell r="G33">
            <v>71.8082355591458</v>
          </cell>
          <cell r="H33">
            <v>66.363414149278</v>
          </cell>
          <cell r="I33" t="str">
            <v>农村商业银行</v>
          </cell>
          <cell r="J33">
            <v>4</v>
          </cell>
        </row>
        <row r="34">
          <cell r="A34" t="str">
            <v>长城华西银行</v>
          </cell>
          <cell r="B34" t="e">
            <v>#N/A</v>
          </cell>
          <cell r="C34" t="str">
            <v>F0200020.00</v>
          </cell>
          <cell r="D34" t="str">
            <v>2022</v>
          </cell>
          <cell r="E34">
            <v>44926</v>
          </cell>
          <cell r="F34">
            <v>1353.1945767748</v>
          </cell>
          <cell r="G34">
            <v>70.7680030585195</v>
          </cell>
          <cell r="H34">
            <v>69.9851796804664</v>
          </cell>
          <cell r="I34" t="str">
            <v>城市商业银行</v>
          </cell>
          <cell r="J34">
            <v>3</v>
          </cell>
        </row>
        <row r="35">
          <cell r="A35" t="str">
            <v>南京银行</v>
          </cell>
          <cell r="B35" t="e">
            <v>#N/A</v>
          </cell>
          <cell r="C35" t="str">
            <v>F0100226.00</v>
          </cell>
          <cell r="D35" t="str">
            <v>2022</v>
          </cell>
          <cell r="E35">
            <v>44926</v>
          </cell>
          <cell r="F35">
            <v>20594.83739</v>
          </cell>
          <cell r="G35">
            <v>69.8778910544541</v>
          </cell>
          <cell r="H35">
            <v>69.965963993256</v>
          </cell>
          <cell r="I35" t="str">
            <v>城市商业银行</v>
          </cell>
          <cell r="J35">
            <v>3</v>
          </cell>
        </row>
        <row r="36">
          <cell r="A36" t="str">
            <v>哈尔滨银行</v>
          </cell>
          <cell r="B36" t="e">
            <v>#N/A</v>
          </cell>
          <cell r="C36" t="str">
            <v>F0100221.00</v>
          </cell>
          <cell r="D36" t="str">
            <v>2022</v>
          </cell>
          <cell r="E36">
            <v>44926</v>
          </cell>
          <cell r="F36">
            <v>7127.33054</v>
          </cell>
          <cell r="G36">
            <v>69.6369198534641</v>
          </cell>
          <cell r="H36">
            <v>69.8874322041095</v>
          </cell>
          <cell r="I36" t="str">
            <v>城市商业银行</v>
          </cell>
          <cell r="J36">
            <v>3</v>
          </cell>
        </row>
        <row r="37">
          <cell r="A37" t="str">
            <v>齐鲁银行</v>
          </cell>
          <cell r="B37" t="e">
            <v>#N/A</v>
          </cell>
          <cell r="C37" t="str">
            <v>F0100227.00</v>
          </cell>
          <cell r="D37" t="str">
            <v>2022</v>
          </cell>
          <cell r="E37">
            <v>44926</v>
          </cell>
          <cell r="F37">
            <v>5060.13306</v>
          </cell>
          <cell r="G37">
            <v>69.4457008038872</v>
          </cell>
          <cell r="H37">
            <v>69.818555849216</v>
          </cell>
          <cell r="I37" t="str">
            <v>城市商业银行</v>
          </cell>
          <cell r="J37">
            <v>3</v>
          </cell>
        </row>
        <row r="38">
          <cell r="A38" t="str">
            <v>乌鲁木齐银行</v>
          </cell>
          <cell r="B38" t="e">
            <v>#N/A</v>
          </cell>
          <cell r="C38" t="str">
            <v>F0200026.00</v>
          </cell>
          <cell r="D38" t="str">
            <v>2022</v>
          </cell>
          <cell r="E38">
            <v>44926</v>
          </cell>
          <cell r="F38">
            <v>1933.7763898813</v>
          </cell>
          <cell r="G38">
            <v>71.0147466488264</v>
          </cell>
          <cell r="H38">
            <v>69.7119846939358</v>
          </cell>
          <cell r="I38" t="str">
            <v>城市商业银行</v>
          </cell>
          <cell r="J38">
            <v>3</v>
          </cell>
        </row>
        <row r="39">
          <cell r="A39" t="str">
            <v>东莞农村商业银行</v>
          </cell>
          <cell r="B39" t="e">
            <v>#N/A</v>
          </cell>
          <cell r="C39" t="str">
            <v>F0200263.00</v>
          </cell>
          <cell r="D39" t="str">
            <v>2022</v>
          </cell>
          <cell r="E39">
            <v>44926</v>
          </cell>
          <cell r="F39">
            <v>6576.89968</v>
          </cell>
          <cell r="G39">
            <v>71.2875198960666</v>
          </cell>
          <cell r="H39">
            <v>65.8487060780882</v>
          </cell>
          <cell r="I39" t="str">
            <v>农村商业银行</v>
          </cell>
          <cell r="J39">
            <v>4</v>
          </cell>
        </row>
        <row r="40">
          <cell r="A40" t="str">
            <v>华夏银行</v>
          </cell>
          <cell r="B40" t="str">
            <v>华夏银行</v>
          </cell>
          <cell r="C40" t="str">
            <v>F0100209.00</v>
          </cell>
          <cell r="D40" t="str">
            <v>2022</v>
          </cell>
          <cell r="E40">
            <v>44926</v>
          </cell>
          <cell r="F40">
            <v>39001.67</v>
          </cell>
          <cell r="G40">
            <v>69.9963388171822</v>
          </cell>
          <cell r="H40">
            <v>77.7316363315833</v>
          </cell>
          <cell r="I40" t="str">
            <v>股份制商业银行</v>
          </cell>
          <cell r="J40">
            <v>2</v>
          </cell>
        </row>
        <row r="41">
          <cell r="A41" t="str">
            <v>晋商银行</v>
          </cell>
          <cell r="B41" t="e">
            <v>#N/A</v>
          </cell>
          <cell r="C41" t="str">
            <v>F0200045.00</v>
          </cell>
          <cell r="D41" t="str">
            <v>2022</v>
          </cell>
          <cell r="E41">
            <v>44926</v>
          </cell>
          <cell r="F41">
            <v>3364.19514</v>
          </cell>
          <cell r="G41">
            <v>70.6925038319095</v>
          </cell>
          <cell r="H41">
            <v>69.4839284509829</v>
          </cell>
          <cell r="I41" t="str">
            <v>城市商业银行</v>
          </cell>
          <cell r="J41">
            <v>3</v>
          </cell>
        </row>
        <row r="42">
          <cell r="A42" t="str">
            <v>广西北部湾银行</v>
          </cell>
          <cell r="B42" t="e">
            <v>#N/A</v>
          </cell>
          <cell r="C42" t="str">
            <v>F0200335.00</v>
          </cell>
          <cell r="D42" t="str">
            <v>2022</v>
          </cell>
          <cell r="E42">
            <v>44926</v>
          </cell>
          <cell r="F42">
            <v>4164.90618</v>
          </cell>
          <cell r="G42">
            <v>70.2887359309736</v>
          </cell>
          <cell r="H42">
            <v>69.4004478376488</v>
          </cell>
          <cell r="I42" t="str">
            <v>城市商业银行</v>
          </cell>
          <cell r="J42">
            <v>3</v>
          </cell>
        </row>
        <row r="43">
          <cell r="A43" t="str">
            <v>广发银行</v>
          </cell>
          <cell r="B43" t="str">
            <v>广发银行</v>
          </cell>
          <cell r="C43" t="str">
            <v>F0200008.00</v>
          </cell>
          <cell r="D43" t="str">
            <v>2022</v>
          </cell>
          <cell r="E43">
            <v>44926</v>
          </cell>
          <cell r="F43">
            <v>34179.04232</v>
          </cell>
          <cell r="G43">
            <v>68.9419809120426</v>
          </cell>
          <cell r="H43">
            <v>81.6622019136351</v>
          </cell>
          <cell r="I43" t="str">
            <v>股份制商业银行</v>
          </cell>
          <cell r="J43">
            <v>2</v>
          </cell>
        </row>
        <row r="44">
          <cell r="A44" t="str">
            <v>江苏江南农村商业银行</v>
          </cell>
          <cell r="B44" t="e">
            <v>#N/A</v>
          </cell>
          <cell r="C44" t="str">
            <v>F0200152.00</v>
          </cell>
          <cell r="D44" t="str">
            <v>2022</v>
          </cell>
          <cell r="E44">
            <v>44926</v>
          </cell>
          <cell r="F44">
            <v>5109.9698720189</v>
          </cell>
          <cell r="G44">
            <v>70.4619129604225</v>
          </cell>
          <cell r="H44">
            <v>65.2278680058319</v>
          </cell>
          <cell r="I44" t="str">
            <v>农村商业银行</v>
          </cell>
          <cell r="J44">
            <v>4</v>
          </cell>
        </row>
        <row r="45">
          <cell r="A45" t="str">
            <v>盛京银行</v>
          </cell>
          <cell r="B45" t="e">
            <v>#N/A</v>
          </cell>
          <cell r="C45" t="str">
            <v>F0100219.00</v>
          </cell>
          <cell r="D45" t="str">
            <v>2022</v>
          </cell>
          <cell r="E45">
            <v>44926</v>
          </cell>
          <cell r="F45">
            <v>10824.13109</v>
          </cell>
          <cell r="G45">
            <v>70.3353940205144</v>
          </cell>
          <cell r="H45">
            <v>68.9562991451175</v>
          </cell>
          <cell r="I45" t="str">
            <v>城市商业银行</v>
          </cell>
          <cell r="J45">
            <v>3</v>
          </cell>
        </row>
        <row r="46">
          <cell r="A46" t="str">
            <v>兰州银行</v>
          </cell>
          <cell r="B46" t="e">
            <v>#N/A</v>
          </cell>
          <cell r="C46" t="str">
            <v>F0100223.00</v>
          </cell>
          <cell r="D46" t="str">
            <v>2022</v>
          </cell>
          <cell r="E46">
            <v>44926</v>
          </cell>
          <cell r="F46">
            <v>4359.2640248976</v>
          </cell>
          <cell r="G46">
            <v>69.415142232556</v>
          </cell>
          <cell r="H46">
            <v>68.679906259929</v>
          </cell>
          <cell r="I46" t="str">
            <v>城市商业银行</v>
          </cell>
          <cell r="J46">
            <v>3</v>
          </cell>
        </row>
        <row r="47">
          <cell r="A47" t="str">
            <v>广东顺德农村商业银行</v>
          </cell>
          <cell r="B47" t="e">
            <v>#N/A</v>
          </cell>
          <cell r="C47" t="str">
            <v>F0200267.00</v>
          </cell>
          <cell r="D47" t="str">
            <v>2022</v>
          </cell>
          <cell r="E47">
            <v>44926</v>
          </cell>
          <cell r="F47">
            <v>4432.7622977706</v>
          </cell>
          <cell r="G47">
            <v>69.572622313495</v>
          </cell>
          <cell r="H47">
            <v>65.766272581416</v>
          </cell>
          <cell r="I47" t="str">
            <v>农村商业银行</v>
          </cell>
          <cell r="J47">
            <v>4</v>
          </cell>
        </row>
        <row r="48">
          <cell r="A48" t="str">
            <v>青岛农村商业银行</v>
          </cell>
          <cell r="B48" t="e">
            <v>#N/A</v>
          </cell>
          <cell r="C48" t="str">
            <v>F0201224.00</v>
          </cell>
          <cell r="D48" t="str">
            <v>2022</v>
          </cell>
          <cell r="E48">
            <v>44926</v>
          </cell>
          <cell r="F48">
            <v>4347.91316</v>
          </cell>
          <cell r="G48">
            <v>68.6972279389832</v>
          </cell>
          <cell r="H48">
            <v>68.6127597358927</v>
          </cell>
          <cell r="I48" t="str">
            <v>农村商业银行</v>
          </cell>
          <cell r="J48">
            <v>4</v>
          </cell>
        </row>
        <row r="49">
          <cell r="A49" t="str">
            <v>浙商银行</v>
          </cell>
          <cell r="B49" t="e">
            <v>#N/A</v>
          </cell>
          <cell r="C49" t="str">
            <v>F0203209.00</v>
          </cell>
          <cell r="D49" t="str">
            <v>2022</v>
          </cell>
          <cell r="E49">
            <v>44926</v>
          </cell>
          <cell r="F49">
            <v>26219.3</v>
          </cell>
          <cell r="G49">
            <v>67.3505154156221</v>
          </cell>
          <cell r="H49">
            <v>68.476971269931</v>
          </cell>
          <cell r="I49" t="str">
            <v>股份制商业银行</v>
          </cell>
          <cell r="J49">
            <v>2</v>
          </cell>
        </row>
        <row r="50">
          <cell r="A50" t="str">
            <v>成都银行</v>
          </cell>
          <cell r="B50" t="e">
            <v>#N/A</v>
          </cell>
          <cell r="C50" t="str">
            <v>F0100216.00</v>
          </cell>
          <cell r="D50" t="str">
            <v>2022</v>
          </cell>
          <cell r="E50">
            <v>44926</v>
          </cell>
          <cell r="F50">
            <v>9176.50305</v>
          </cell>
          <cell r="G50">
            <v>67.6276793471867</v>
          </cell>
          <cell r="H50">
            <v>68.3119478182932</v>
          </cell>
          <cell r="I50" t="str">
            <v>城市商业银行</v>
          </cell>
          <cell r="J50">
            <v>3</v>
          </cell>
        </row>
        <row r="51">
          <cell r="A51" t="str">
            <v>河北银行</v>
          </cell>
          <cell r="B51" t="e">
            <v>#N/A</v>
          </cell>
          <cell r="C51" t="str">
            <v>F0200004.00</v>
          </cell>
          <cell r="D51" t="str">
            <v>2022</v>
          </cell>
          <cell r="E51">
            <v>44926</v>
          </cell>
          <cell r="F51">
            <v>4892.12044</v>
          </cell>
          <cell r="G51">
            <v>60.7379716578232</v>
          </cell>
          <cell r="H51">
            <v>68.2527255668112</v>
          </cell>
          <cell r="I51" t="str">
            <v>城市商业银行</v>
          </cell>
          <cell r="J51">
            <v>3</v>
          </cell>
        </row>
        <row r="52">
          <cell r="A52" t="str">
            <v>泰安银行</v>
          </cell>
          <cell r="B52" t="e">
            <v>#N/A</v>
          </cell>
          <cell r="C52" t="str">
            <v>F0200557.00</v>
          </cell>
          <cell r="D52" t="str">
            <v>2022</v>
          </cell>
          <cell r="E52">
            <v>44926</v>
          </cell>
          <cell r="F52">
            <v>1007.4259035236</v>
          </cell>
          <cell r="G52">
            <v>60.2469401061647</v>
          </cell>
          <cell r="H52">
            <v>68.1450955818592</v>
          </cell>
          <cell r="I52" t="str">
            <v>城市商业银行</v>
          </cell>
          <cell r="J52">
            <v>3</v>
          </cell>
        </row>
        <row r="53">
          <cell r="A53" t="str">
            <v>杭州联合银行</v>
          </cell>
          <cell r="B53" t="e">
            <v>#N/A</v>
          </cell>
          <cell r="C53" t="str">
            <v>F0200287.00</v>
          </cell>
          <cell r="D53" t="str">
            <v>2022</v>
          </cell>
          <cell r="E53">
            <v>44926</v>
          </cell>
          <cell r="F53">
            <v>4156.2961</v>
          </cell>
          <cell r="G53">
            <v>60.8858415606268</v>
          </cell>
          <cell r="H53">
            <v>63.4929912470079</v>
          </cell>
          <cell r="I53" t="str">
            <v>农村商业银行</v>
          </cell>
          <cell r="J53">
            <v>4</v>
          </cell>
        </row>
        <row r="54">
          <cell r="A54" t="str">
            <v>江苏银行</v>
          </cell>
          <cell r="B54" t="e">
            <v>#N/A</v>
          </cell>
          <cell r="C54" t="str">
            <v>F0100224.00</v>
          </cell>
          <cell r="D54" t="str">
            <v>2022</v>
          </cell>
          <cell r="E54">
            <v>44926</v>
          </cell>
          <cell r="F54">
            <v>29802.94692</v>
          </cell>
          <cell r="G54">
            <v>60.3046230165672</v>
          </cell>
          <cell r="H54">
            <v>68.0592882140621</v>
          </cell>
          <cell r="I54" t="str">
            <v>城市商业银行</v>
          </cell>
          <cell r="J54">
            <v>3</v>
          </cell>
        </row>
        <row r="55">
          <cell r="A55" t="str">
            <v>东莞银行</v>
          </cell>
          <cell r="B55" t="e">
            <v>#N/A</v>
          </cell>
          <cell r="C55" t="str">
            <v>F0200421.00</v>
          </cell>
          <cell r="D55" t="str">
            <v>2022</v>
          </cell>
          <cell r="E55">
            <v>44926</v>
          </cell>
          <cell r="F55">
            <v>5384.19002</v>
          </cell>
          <cell r="G55">
            <v>60.4804022023967</v>
          </cell>
          <cell r="H55">
            <v>67.8344838698406</v>
          </cell>
          <cell r="I55" t="str">
            <v>城市商业银行</v>
          </cell>
          <cell r="J55">
            <v>3</v>
          </cell>
        </row>
        <row r="56">
          <cell r="A56" t="str">
            <v>陕西秦农农村商业银行</v>
          </cell>
          <cell r="B56" t="e">
            <v>#N/A</v>
          </cell>
          <cell r="C56" t="str">
            <v>F0201610.00</v>
          </cell>
          <cell r="D56" t="str">
            <v>2022</v>
          </cell>
          <cell r="E56">
            <v>44926</v>
          </cell>
          <cell r="F56">
            <v>4062.1310595739</v>
          </cell>
          <cell r="G56">
            <v>60.682894539128</v>
          </cell>
          <cell r="H56">
            <v>63.6619607583921</v>
          </cell>
          <cell r="I56" t="str">
            <v>农村商业银行</v>
          </cell>
          <cell r="J56">
            <v>4</v>
          </cell>
        </row>
        <row r="57">
          <cell r="A57" t="str">
            <v>徽商银行</v>
          </cell>
          <cell r="B57" t="e">
            <v>#N/A</v>
          </cell>
          <cell r="C57" t="str">
            <v>F0100222.00</v>
          </cell>
          <cell r="D57" t="str">
            <v>2022</v>
          </cell>
          <cell r="E57">
            <v>44926</v>
          </cell>
          <cell r="F57">
            <v>15802.35686</v>
          </cell>
          <cell r="G57">
            <v>60.4435228216968</v>
          </cell>
          <cell r="H57">
            <v>67.5031827911859</v>
          </cell>
          <cell r="I57" t="str">
            <v>城市商业银行</v>
          </cell>
          <cell r="J57">
            <v>3</v>
          </cell>
        </row>
        <row r="58">
          <cell r="A58" t="str">
            <v>石嘴山银行</v>
          </cell>
          <cell r="B58" t="e">
            <v>#N/A</v>
          </cell>
          <cell r="C58" t="str">
            <v>F0200148.00</v>
          </cell>
          <cell r="D58" t="str">
            <v>2022</v>
          </cell>
          <cell r="E58">
            <v>44926</v>
          </cell>
          <cell r="F58">
            <v>745.0043930761</v>
          </cell>
          <cell r="G58">
            <v>60.8012965460867</v>
          </cell>
          <cell r="H58">
            <v>67.3668712623507</v>
          </cell>
          <cell r="I58" t="str">
            <v>城市商业银行</v>
          </cell>
          <cell r="J58">
            <v>3</v>
          </cell>
        </row>
        <row r="59">
          <cell r="A59" t="str">
            <v>常熟农村商业银行</v>
          </cell>
          <cell r="B59" t="e">
            <v>#N/A</v>
          </cell>
          <cell r="C59" t="str">
            <v>F0100307.00</v>
          </cell>
          <cell r="D59" t="str">
            <v>2022</v>
          </cell>
          <cell r="E59">
            <v>44926</v>
          </cell>
          <cell r="F59">
            <v>2878.81374</v>
          </cell>
          <cell r="G59">
            <v>60.4110997385983</v>
          </cell>
          <cell r="H59">
            <v>70.0099587840045</v>
          </cell>
          <cell r="I59" t="str">
            <v>农村商业银行</v>
          </cell>
          <cell r="J59">
            <v>4</v>
          </cell>
        </row>
        <row r="60">
          <cell r="A60" t="str">
            <v>日照银行</v>
          </cell>
          <cell r="B60" t="e">
            <v>#N/A</v>
          </cell>
          <cell r="C60" t="str">
            <v>F0200451.00</v>
          </cell>
          <cell r="D60" t="str">
            <v>2022</v>
          </cell>
          <cell r="E60">
            <v>44926</v>
          </cell>
          <cell r="F60">
            <v>2874.98783</v>
          </cell>
          <cell r="G60">
            <v>60.5748666502295</v>
          </cell>
          <cell r="H60">
            <v>67.3171342795583</v>
          </cell>
          <cell r="I60" t="str">
            <v>城市商业银行</v>
          </cell>
          <cell r="J60">
            <v>3</v>
          </cell>
        </row>
        <row r="61">
          <cell r="A61" t="str">
            <v>广东南海农村商业银行</v>
          </cell>
          <cell r="B61" t="e">
            <v>#N/A</v>
          </cell>
          <cell r="C61" t="str">
            <v>F0200131.00</v>
          </cell>
          <cell r="D61" t="str">
            <v>2022</v>
          </cell>
          <cell r="E61">
            <v>44926</v>
          </cell>
          <cell r="F61">
            <v>2765.38042</v>
          </cell>
          <cell r="G61">
            <v>67.2524546660303</v>
          </cell>
          <cell r="H61">
            <v>67.0999393614112</v>
          </cell>
          <cell r="I61" t="str">
            <v>农村商业银行</v>
          </cell>
          <cell r="J61">
            <v>4</v>
          </cell>
        </row>
        <row r="62">
          <cell r="A62" t="str">
            <v>九台农商银行</v>
          </cell>
          <cell r="B62" t="e">
            <v>#N/A</v>
          </cell>
          <cell r="C62" t="str">
            <v>F0200410.00</v>
          </cell>
          <cell r="D62" t="str">
            <v>2022</v>
          </cell>
          <cell r="E62">
            <v>44926</v>
          </cell>
          <cell r="F62">
            <v>2670.00749</v>
          </cell>
          <cell r="G62">
            <v>67.2757363297861</v>
          </cell>
          <cell r="H62">
            <v>69.5926004403406</v>
          </cell>
          <cell r="I62" t="str">
            <v>农村商业银行</v>
          </cell>
          <cell r="J62">
            <v>4</v>
          </cell>
        </row>
        <row r="63">
          <cell r="A63" t="str">
            <v>吉林银行</v>
          </cell>
          <cell r="B63" t="e">
            <v>#N/A</v>
          </cell>
          <cell r="C63" t="str">
            <v>F0200035.00</v>
          </cell>
          <cell r="D63" t="str">
            <v>2022</v>
          </cell>
          <cell r="E63">
            <v>44926</v>
          </cell>
          <cell r="F63">
            <v>5614.0966545761</v>
          </cell>
          <cell r="G63">
            <v>67.4379960284156</v>
          </cell>
          <cell r="H63">
            <v>66.9344169620716</v>
          </cell>
          <cell r="I63" t="str">
            <v>城市商业银行</v>
          </cell>
          <cell r="J63">
            <v>3</v>
          </cell>
        </row>
        <row r="64">
          <cell r="A64" t="str">
            <v>广东华兴银行</v>
          </cell>
          <cell r="B64" t="e">
            <v>#N/A</v>
          </cell>
          <cell r="C64" t="str">
            <v>F0200924.00</v>
          </cell>
          <cell r="D64" t="str">
            <v>2022</v>
          </cell>
          <cell r="E64">
            <v>44926</v>
          </cell>
          <cell r="F64">
            <v>4104.3525097455</v>
          </cell>
          <cell r="G64">
            <v>67.353975745792</v>
          </cell>
          <cell r="H64">
            <v>66.800407660832</v>
          </cell>
          <cell r="I64" t="str">
            <v>城市商业银行</v>
          </cell>
          <cell r="J64">
            <v>3</v>
          </cell>
        </row>
        <row r="65">
          <cell r="A65" t="str">
            <v>重庆银行</v>
          </cell>
          <cell r="B65" t="e">
            <v>#N/A</v>
          </cell>
          <cell r="C65" t="str">
            <v>F0200061.00</v>
          </cell>
          <cell r="D65" t="str">
            <v>2022</v>
          </cell>
          <cell r="E65">
            <v>44926</v>
          </cell>
          <cell r="F65">
            <v>6847.12563</v>
          </cell>
          <cell r="G65">
            <v>66.5088674878284</v>
          </cell>
          <cell r="H65">
            <v>66.7793284817061</v>
          </cell>
          <cell r="I65" t="str">
            <v>城市商业银行</v>
          </cell>
          <cell r="J65">
            <v>3</v>
          </cell>
        </row>
        <row r="66">
          <cell r="A66" t="str">
            <v>唐山银行</v>
          </cell>
          <cell r="B66" t="e">
            <v>#N/A</v>
          </cell>
          <cell r="C66" t="str">
            <v>F0200294.00</v>
          </cell>
          <cell r="D66" t="str">
            <v>2022</v>
          </cell>
          <cell r="E66">
            <v>44926</v>
          </cell>
          <cell r="F66">
            <v>2530.9318005493</v>
          </cell>
          <cell r="G66">
            <v>66.532924440705</v>
          </cell>
          <cell r="H66">
            <v>66.5586852398609</v>
          </cell>
          <cell r="I66" t="str">
            <v>城市商业银行</v>
          </cell>
          <cell r="J66">
            <v>3</v>
          </cell>
        </row>
        <row r="67">
          <cell r="A67" t="str">
            <v>华融湘江银行</v>
          </cell>
          <cell r="B67" t="e">
            <v>#N/A</v>
          </cell>
          <cell r="C67" t="str">
            <v>6122.HK</v>
          </cell>
          <cell r="D67" t="str">
            <v>2022</v>
          </cell>
          <cell r="E67">
            <v>44926</v>
          </cell>
          <cell r="F67">
            <v>2670.00749</v>
          </cell>
          <cell r="G67">
            <v>66.4664907628888</v>
          </cell>
          <cell r="H67">
            <v>66.3874384748798</v>
          </cell>
          <cell r="I67" t="str">
            <v>农村商业银行</v>
          </cell>
          <cell r="J67">
            <v>4</v>
          </cell>
        </row>
        <row r="68">
          <cell r="A68" t="str">
            <v>贵州银行</v>
          </cell>
          <cell r="B68" t="e">
            <v>#N/A</v>
          </cell>
          <cell r="C68" t="str">
            <v>F0201293.00</v>
          </cell>
          <cell r="D68" t="str">
            <v>2022</v>
          </cell>
          <cell r="E68">
            <v>44926</v>
          </cell>
          <cell r="F68">
            <v>5337.81331</v>
          </cell>
          <cell r="G68">
            <v>66.1173048906319</v>
          </cell>
          <cell r="H68">
            <v>66.4675962992125</v>
          </cell>
          <cell r="I68" t="str">
            <v>城市商业银行</v>
          </cell>
          <cell r="J68">
            <v>3</v>
          </cell>
        </row>
        <row r="69">
          <cell r="A69" t="str">
            <v>齐商银行</v>
          </cell>
          <cell r="B69" t="e">
            <v>#N/A</v>
          </cell>
          <cell r="C69" t="str">
            <v>F0200495.00</v>
          </cell>
          <cell r="D69" t="str">
            <v>2022</v>
          </cell>
          <cell r="E69">
            <v>44926</v>
          </cell>
          <cell r="F69">
            <v>2162.8082967013</v>
          </cell>
          <cell r="G69">
            <v>66.0417749750983</v>
          </cell>
          <cell r="H69">
            <v>66.3926591348744</v>
          </cell>
          <cell r="I69" t="str">
            <v>城市商业银行</v>
          </cell>
          <cell r="J69">
            <v>3</v>
          </cell>
        </row>
        <row r="70">
          <cell r="A70" t="str">
            <v>宁波鄞州农村商业银行</v>
          </cell>
          <cell r="B70" t="e">
            <v>#N/A</v>
          </cell>
          <cell r="C70" t="str">
            <v>F0200193.00</v>
          </cell>
          <cell r="D70" t="str">
            <v>2022</v>
          </cell>
          <cell r="E70">
            <v>44926</v>
          </cell>
          <cell r="F70">
            <v>2374.5640813186</v>
          </cell>
          <cell r="G70">
            <v>65.8472204199783</v>
          </cell>
          <cell r="H70">
            <v>61.5377970252423</v>
          </cell>
          <cell r="I70" t="str">
            <v>农村商业银行</v>
          </cell>
          <cell r="J70">
            <v>4</v>
          </cell>
        </row>
        <row r="71">
          <cell r="A71" t="str">
            <v>江苏紫金农村商业银行</v>
          </cell>
          <cell r="B71" t="e">
            <v>#N/A</v>
          </cell>
          <cell r="C71" t="str">
            <v>F0200937.00</v>
          </cell>
          <cell r="D71" t="str">
            <v>2022</v>
          </cell>
          <cell r="E71">
            <v>44926</v>
          </cell>
          <cell r="F71">
            <v>2247.22133</v>
          </cell>
          <cell r="G71">
            <v>65.1929190291953</v>
          </cell>
          <cell r="H71">
            <v>67.3370605664798</v>
          </cell>
          <cell r="I71" t="str">
            <v>农村商业银行</v>
          </cell>
          <cell r="J71">
            <v>4</v>
          </cell>
        </row>
        <row r="72">
          <cell r="A72" t="str">
            <v>甘肃银行</v>
          </cell>
          <cell r="B72" t="e">
            <v>#N/A</v>
          </cell>
          <cell r="C72" t="str">
            <v>F0201027.00</v>
          </cell>
          <cell r="D72" t="str">
            <v>2022</v>
          </cell>
          <cell r="E72">
            <v>44926</v>
          </cell>
          <cell r="F72">
            <v>3772.02463</v>
          </cell>
          <cell r="G72">
            <v>65.2392850154708</v>
          </cell>
          <cell r="H72">
            <v>66.2643558182675</v>
          </cell>
          <cell r="I72" t="str">
            <v>城市商业银行</v>
          </cell>
          <cell r="J72">
            <v>3</v>
          </cell>
        </row>
        <row r="73">
          <cell r="A73" t="str">
            <v>贵阳银行</v>
          </cell>
          <cell r="B73" t="e">
            <v>#N/A</v>
          </cell>
          <cell r="C73" t="str">
            <v>F0100217.00</v>
          </cell>
          <cell r="D73" t="str">
            <v>2022</v>
          </cell>
          <cell r="E73">
            <v>44926</v>
          </cell>
          <cell r="F73">
            <v>6459.98467</v>
          </cell>
          <cell r="G73">
            <v>67.1364045279745</v>
          </cell>
          <cell r="H73">
            <v>66.1808995421043</v>
          </cell>
          <cell r="I73" t="str">
            <v>城市商业银行</v>
          </cell>
          <cell r="J73">
            <v>3</v>
          </cell>
        </row>
        <row r="74">
          <cell r="A74" t="str">
            <v>济宁银行</v>
          </cell>
          <cell r="B74" t="e">
            <v>#N/A</v>
          </cell>
          <cell r="C74" t="str">
            <v>F0200078.00</v>
          </cell>
          <cell r="D74" t="str">
            <v>2022</v>
          </cell>
          <cell r="E74">
            <v>44926</v>
          </cell>
          <cell r="F74">
            <v>1695.3665476779</v>
          </cell>
          <cell r="G74">
            <v>66.6145666232039</v>
          </cell>
          <cell r="H74">
            <v>66.1041806423979</v>
          </cell>
          <cell r="I74" t="str">
            <v>城市商业银行</v>
          </cell>
          <cell r="J74">
            <v>3</v>
          </cell>
        </row>
        <row r="75">
          <cell r="A75" t="str">
            <v>无锡银行</v>
          </cell>
          <cell r="B75" t="e">
            <v>#N/A</v>
          </cell>
          <cell r="C75" t="str">
            <v>F0100306.00</v>
          </cell>
          <cell r="D75" t="str">
            <v>2022</v>
          </cell>
          <cell r="E75">
            <v>44926</v>
          </cell>
          <cell r="F75">
            <v>2116.03401</v>
          </cell>
          <cell r="G75">
            <v>67.1692901683086</v>
          </cell>
          <cell r="H75">
            <v>60</v>
          </cell>
          <cell r="I75" t="str">
            <v>农村商业银行</v>
          </cell>
          <cell r="J75">
            <v>4</v>
          </cell>
        </row>
        <row r="76">
          <cell r="A76" t="str">
            <v>广东南粤银行</v>
          </cell>
          <cell r="B76" t="e">
            <v>#N/A</v>
          </cell>
          <cell r="C76" t="str">
            <v>F0200071.00</v>
          </cell>
          <cell r="D76" t="str">
            <v>2022</v>
          </cell>
          <cell r="E76">
            <v>44926</v>
          </cell>
          <cell r="F76">
            <v>2278.6258704097</v>
          </cell>
          <cell r="G76">
            <v>66.9919915971841</v>
          </cell>
          <cell r="H76">
            <v>66.0355781151134</v>
          </cell>
          <cell r="I76" t="str">
            <v>城市商业银行</v>
          </cell>
          <cell r="J76">
            <v>3</v>
          </cell>
        </row>
        <row r="77">
          <cell r="A77" t="str">
            <v>潍坊银行</v>
          </cell>
          <cell r="B77" t="e">
            <v>#N/A</v>
          </cell>
          <cell r="C77" t="str">
            <v>F0200219.00</v>
          </cell>
          <cell r="D77" t="str">
            <v>2022</v>
          </cell>
          <cell r="E77">
            <v>44926</v>
          </cell>
          <cell r="F77">
            <v>2344.3824</v>
          </cell>
          <cell r="G77">
            <v>66.2668793166071</v>
          </cell>
          <cell r="H77">
            <v>65.949640354404</v>
          </cell>
          <cell r="I77" t="str">
            <v>城市商业银行</v>
          </cell>
          <cell r="J77">
            <v>3</v>
          </cell>
        </row>
        <row r="78">
          <cell r="A78" t="str">
            <v>中山农村商业银行</v>
          </cell>
          <cell r="B78" t="e">
            <v>#N/A</v>
          </cell>
          <cell r="C78" t="str">
            <v>F0200653.00</v>
          </cell>
          <cell r="D78" t="str">
            <v>2022</v>
          </cell>
          <cell r="E78">
            <v>44926</v>
          </cell>
          <cell r="F78">
            <v>1916.7215169512</v>
          </cell>
          <cell r="G78">
            <v>64.2593867093279</v>
          </cell>
          <cell r="H78">
            <v>85.2751773237533</v>
          </cell>
          <cell r="I78" t="str">
            <v>农村商业银行</v>
          </cell>
          <cell r="J78">
            <v>4</v>
          </cell>
        </row>
        <row r="79">
          <cell r="A79" t="str">
            <v>张家港行</v>
          </cell>
          <cell r="B79" t="e">
            <v>#N/A</v>
          </cell>
          <cell r="C79" t="str">
            <v>F0100309.00</v>
          </cell>
          <cell r="D79" t="str">
            <v>2022</v>
          </cell>
          <cell r="E79">
            <v>44926</v>
          </cell>
          <cell r="F79">
            <v>1875.3275502544</v>
          </cell>
          <cell r="G79">
            <v>66.7050996124989</v>
          </cell>
          <cell r="H79">
            <v>61.1724983517999</v>
          </cell>
          <cell r="I79" t="str">
            <v>农村商业银行</v>
          </cell>
          <cell r="J79">
            <v>4</v>
          </cell>
        </row>
        <row r="80">
          <cell r="A80" t="str">
            <v>富滇银行</v>
          </cell>
          <cell r="B80" t="e">
            <v>#N/A</v>
          </cell>
          <cell r="C80" t="str">
            <v>F0200049.00</v>
          </cell>
          <cell r="D80" t="str">
            <v>2022</v>
          </cell>
          <cell r="E80">
            <v>44926</v>
          </cell>
          <cell r="F80">
            <v>3457.0071</v>
          </cell>
          <cell r="G80">
            <v>65.9939787148239</v>
          </cell>
          <cell r="H80">
            <v>65.8357139435231</v>
          </cell>
          <cell r="I80" t="str">
            <v>城市商业银行</v>
          </cell>
          <cell r="J80">
            <v>3</v>
          </cell>
        </row>
        <row r="81">
          <cell r="A81" t="str">
            <v>九江银行</v>
          </cell>
          <cell r="B81" t="e">
            <v>#N/A</v>
          </cell>
          <cell r="C81" t="str">
            <v>F0200102.00</v>
          </cell>
          <cell r="D81" t="str">
            <v>2022</v>
          </cell>
          <cell r="E81">
            <v>44926</v>
          </cell>
          <cell r="F81">
            <v>4797.0354</v>
          </cell>
          <cell r="G81">
            <v>66.4401350629114</v>
          </cell>
          <cell r="H81">
            <v>65.8003894291113</v>
          </cell>
          <cell r="I81" t="str">
            <v>城市商业银行</v>
          </cell>
          <cell r="J81">
            <v>3</v>
          </cell>
        </row>
        <row r="82">
          <cell r="A82" t="str">
            <v>江苏苏州农村商业银行</v>
          </cell>
          <cell r="B82" t="e">
            <v>#N/A</v>
          </cell>
          <cell r="C82" t="str">
            <v>F0100305.00</v>
          </cell>
          <cell r="D82" t="str">
            <v>2022</v>
          </cell>
          <cell r="E82">
            <v>44926</v>
          </cell>
          <cell r="F82">
            <v>1802.77961</v>
          </cell>
          <cell r="G82">
            <v>66.9232549578873</v>
          </cell>
          <cell r="H82">
            <v>60</v>
          </cell>
          <cell r="I82" t="str">
            <v>农村商业银行</v>
          </cell>
          <cell r="J82">
            <v>4</v>
          </cell>
        </row>
        <row r="83">
          <cell r="A83" t="str">
            <v>云南红塔银行</v>
          </cell>
          <cell r="B83" t="e">
            <v>#N/A</v>
          </cell>
          <cell r="C83" t="str">
            <v>F0200347.00</v>
          </cell>
          <cell r="D83" t="str">
            <v>2022</v>
          </cell>
          <cell r="E83">
            <v>44926</v>
          </cell>
          <cell r="F83">
            <v>1519.2266112751</v>
          </cell>
          <cell r="G83">
            <v>66.2801972378795</v>
          </cell>
          <cell r="H83">
            <v>65.5149667148254</v>
          </cell>
          <cell r="I83" t="str">
            <v>城市商业银行</v>
          </cell>
          <cell r="J83">
            <v>3</v>
          </cell>
        </row>
        <row r="84">
          <cell r="A84" t="str">
            <v>佛山农村商业银行</v>
          </cell>
          <cell r="B84" t="e">
            <v>#N/A</v>
          </cell>
          <cell r="C84" t="str">
            <v>F0201304.00</v>
          </cell>
          <cell r="D84" t="str">
            <v>2022</v>
          </cell>
          <cell r="E84">
            <v>44926</v>
          </cell>
          <cell r="F84">
            <v>1768.6366847556</v>
          </cell>
          <cell r="G84">
            <v>64.1364299731993</v>
          </cell>
          <cell r="H84">
            <v>66.5353496018607</v>
          </cell>
          <cell r="I84" t="str">
            <v>农村商业银行</v>
          </cell>
          <cell r="J84">
            <v>4</v>
          </cell>
        </row>
        <row r="85">
          <cell r="A85" t="str">
            <v>江苏江阴农村商业银行</v>
          </cell>
          <cell r="B85" t="e">
            <v>#N/A</v>
          </cell>
          <cell r="C85" t="str">
            <v>F0100308.00</v>
          </cell>
          <cell r="D85" t="str">
            <v>2022</v>
          </cell>
          <cell r="E85">
            <v>44926</v>
          </cell>
          <cell r="F85">
            <v>1687.51396</v>
          </cell>
          <cell r="G85">
            <v>64.8478205150877</v>
          </cell>
          <cell r="H85">
            <v>63.6561872573704</v>
          </cell>
          <cell r="I85" t="str">
            <v>农村商业银行</v>
          </cell>
          <cell r="J85">
            <v>4</v>
          </cell>
        </row>
        <row r="86">
          <cell r="A86" t="str">
            <v>浙江绍兴瑞丰农村商业银行</v>
          </cell>
          <cell r="B86" t="e">
            <v>#N/A</v>
          </cell>
          <cell r="C86" t="str">
            <v>F0200524.00</v>
          </cell>
          <cell r="D86" t="str">
            <v>2022</v>
          </cell>
          <cell r="E86">
            <v>44926</v>
          </cell>
          <cell r="F86">
            <v>1596.22748</v>
          </cell>
          <cell r="G86">
            <v>64.5297260655819</v>
          </cell>
          <cell r="H86">
            <v>64.4262389664636</v>
          </cell>
          <cell r="I86" t="str">
            <v>农村商业银行</v>
          </cell>
          <cell r="J86">
            <v>4</v>
          </cell>
        </row>
        <row r="87">
          <cell r="A87" t="str">
            <v>厦门国际银行</v>
          </cell>
          <cell r="B87" t="e">
            <v>#N/A</v>
          </cell>
          <cell r="C87" t="str">
            <v>F0200021.00</v>
          </cell>
          <cell r="D87" t="str">
            <v>2022</v>
          </cell>
          <cell r="E87">
            <v>44926</v>
          </cell>
          <cell r="F87">
            <v>10881.14634059</v>
          </cell>
          <cell r="G87">
            <v>64.3248165688709</v>
          </cell>
          <cell r="H87">
            <v>65.0663876357615</v>
          </cell>
          <cell r="I87" t="str">
            <v>城市商业银行</v>
          </cell>
          <cell r="J87">
            <v>3</v>
          </cell>
        </row>
        <row r="88">
          <cell r="A88" t="str">
            <v>西安银行</v>
          </cell>
          <cell r="B88" t="e">
            <v>#N/A</v>
          </cell>
          <cell r="C88" t="str">
            <v>F0200059.00</v>
          </cell>
          <cell r="D88" t="str">
            <v>2022</v>
          </cell>
          <cell r="E88">
            <v>44926</v>
          </cell>
          <cell r="F88">
            <v>4058.38548</v>
          </cell>
          <cell r="G88">
            <v>64.7633921102268</v>
          </cell>
          <cell r="H88">
            <v>65.0340298691508</v>
          </cell>
          <cell r="I88" t="str">
            <v>城市商业银行</v>
          </cell>
          <cell r="J88">
            <v>3</v>
          </cell>
        </row>
        <row r="89">
          <cell r="A89" t="str">
            <v>锦州银行</v>
          </cell>
          <cell r="B89" t="e">
            <v>#N/A</v>
          </cell>
          <cell r="C89" t="str">
            <v>F0200496.00</v>
          </cell>
          <cell r="D89" t="str">
            <v>2022</v>
          </cell>
          <cell r="E89">
            <v>44926</v>
          </cell>
          <cell r="F89">
            <v>0</v>
          </cell>
          <cell r="G89">
            <v>64.6389486620098</v>
          </cell>
          <cell r="H89">
            <v>64.8578875639874</v>
          </cell>
          <cell r="I89" t="str">
            <v>城市商业银行</v>
          </cell>
          <cell r="J89">
            <v>3</v>
          </cell>
        </row>
        <row r="90">
          <cell r="A90" t="str">
            <v>江苏昆山农村商业银行</v>
          </cell>
          <cell r="B90" t="e">
            <v>#N/A</v>
          </cell>
          <cell r="C90" t="str">
            <v>F0200351.00</v>
          </cell>
          <cell r="D90" t="str">
            <v>2022</v>
          </cell>
          <cell r="E90">
            <v>44926</v>
          </cell>
          <cell r="F90">
            <v>1551.0644780919</v>
          </cell>
          <cell r="G90">
            <v>64.3182086230513</v>
          </cell>
          <cell r="H90">
            <v>65.4072414261937</v>
          </cell>
          <cell r="I90" t="str">
            <v>农村商业银行</v>
          </cell>
          <cell r="J90">
            <v>4</v>
          </cell>
        </row>
        <row r="91">
          <cell r="A91" t="str">
            <v>贵阳农村商业银行</v>
          </cell>
          <cell r="B91" t="e">
            <v>#N/A</v>
          </cell>
          <cell r="C91" t="str">
            <v>F0201356.00</v>
          </cell>
          <cell r="D91" t="str">
            <v>2022</v>
          </cell>
          <cell r="E91">
            <v>44926</v>
          </cell>
          <cell r="F91">
            <v>1480.0282309601</v>
          </cell>
          <cell r="G91">
            <v>64.5289674969011</v>
          </cell>
          <cell r="H91">
            <v>63.4248211575578</v>
          </cell>
          <cell r="I91" t="str">
            <v>农村商业银行</v>
          </cell>
          <cell r="J91">
            <v>4</v>
          </cell>
        </row>
        <row r="92">
          <cell r="A92" t="str">
            <v>邯郸银行</v>
          </cell>
          <cell r="B92" t="e">
            <v>#N/A</v>
          </cell>
          <cell r="C92" t="str">
            <v>F0200323.00</v>
          </cell>
          <cell r="D92" t="str">
            <v>2022</v>
          </cell>
          <cell r="E92">
            <v>44926</v>
          </cell>
          <cell r="F92">
            <v>2261.189295235</v>
          </cell>
          <cell r="G92">
            <v>64.3670522448976</v>
          </cell>
          <cell r="H92">
            <v>64.3914431312997</v>
          </cell>
          <cell r="I92" t="str">
            <v>城市商业银行</v>
          </cell>
          <cell r="J92">
            <v>3</v>
          </cell>
        </row>
        <row r="93">
          <cell r="A93" t="str">
            <v>莱商银行</v>
          </cell>
          <cell r="B93" t="e">
            <v>#N/A</v>
          </cell>
          <cell r="C93" t="str">
            <v>F0200443.00</v>
          </cell>
          <cell r="D93" t="str">
            <v>2022</v>
          </cell>
          <cell r="E93">
            <v>44926</v>
          </cell>
          <cell r="F93">
            <v>1880.7938107734</v>
          </cell>
          <cell r="G93">
            <v>64.2347082765934</v>
          </cell>
          <cell r="H93">
            <v>64.3533976469481</v>
          </cell>
          <cell r="I93" t="str">
            <v>城市商业银行</v>
          </cell>
          <cell r="J93">
            <v>3</v>
          </cell>
        </row>
        <row r="94">
          <cell r="A94" t="str">
            <v>威海银行</v>
          </cell>
          <cell r="B94" t="e">
            <v>#N/A</v>
          </cell>
          <cell r="C94" t="str">
            <v>F0100220.00</v>
          </cell>
          <cell r="D94" t="str">
            <v>2022</v>
          </cell>
          <cell r="E94">
            <v>44926</v>
          </cell>
          <cell r="F94">
            <v>3437.0304747803</v>
          </cell>
          <cell r="G94">
            <v>64.3424033133901</v>
          </cell>
          <cell r="H94">
            <v>64.0943899274921</v>
          </cell>
          <cell r="I94" t="str">
            <v>城市商业银行</v>
          </cell>
          <cell r="J94">
            <v>3</v>
          </cell>
        </row>
        <row r="95">
          <cell r="A95" t="str">
            <v>昆仑银行</v>
          </cell>
          <cell r="B95" t="e">
            <v>#N/A</v>
          </cell>
          <cell r="C95" t="str">
            <v>F0200204.00</v>
          </cell>
          <cell r="D95" t="str">
            <v>2022</v>
          </cell>
          <cell r="E95">
            <v>44926</v>
          </cell>
          <cell r="F95">
            <v>3873.2228316391</v>
          </cell>
          <cell r="G95">
            <v>63.8783232422923</v>
          </cell>
          <cell r="H95">
            <v>63.8773030744822</v>
          </cell>
          <cell r="I95" t="str">
            <v>城市商业银行</v>
          </cell>
          <cell r="J95">
            <v>3</v>
          </cell>
        </row>
        <row r="96">
          <cell r="A96" t="str">
            <v>枣庄银行</v>
          </cell>
          <cell r="B96" t="e">
            <v>#N/A</v>
          </cell>
          <cell r="C96" t="str">
            <v>F0200264.00</v>
          </cell>
          <cell r="D96" t="str">
            <v>2022</v>
          </cell>
          <cell r="E96">
            <v>44926</v>
          </cell>
          <cell r="F96">
            <v>385.375862</v>
          </cell>
          <cell r="G96">
            <v>63.7095518351644</v>
          </cell>
          <cell r="H96">
            <v>63.7813557272325</v>
          </cell>
          <cell r="I96" t="str">
            <v>城市商业银行</v>
          </cell>
          <cell r="J96">
            <v>3</v>
          </cell>
        </row>
        <row r="97">
          <cell r="A97" t="str">
            <v>江西银行</v>
          </cell>
          <cell r="B97" t="e">
            <v>#N/A</v>
          </cell>
          <cell r="C97" t="str">
            <v>F0200005.00</v>
          </cell>
          <cell r="D97" t="str">
            <v>2022</v>
          </cell>
          <cell r="E97">
            <v>44926</v>
          </cell>
          <cell r="F97">
            <v>5155.72651</v>
          </cell>
          <cell r="G97">
            <v>63.723220241126</v>
          </cell>
          <cell r="H97">
            <v>63.7737084201705</v>
          </cell>
          <cell r="I97" t="str">
            <v>城市商业银行</v>
          </cell>
          <cell r="J97">
            <v>3</v>
          </cell>
        </row>
        <row r="98">
          <cell r="A98" t="str">
            <v>泉州银行</v>
          </cell>
          <cell r="B98" t="e">
            <v>#N/A</v>
          </cell>
          <cell r="C98" t="str">
            <v>F0200176.00</v>
          </cell>
          <cell r="D98" t="str">
            <v>2022</v>
          </cell>
          <cell r="E98">
            <v>44926</v>
          </cell>
          <cell r="F98">
            <v>1522.7036880602</v>
          </cell>
          <cell r="G98">
            <v>64.0595140518002</v>
          </cell>
          <cell r="H98">
            <v>63.7049024683676</v>
          </cell>
          <cell r="I98" t="str">
            <v>城市商业银行</v>
          </cell>
          <cell r="J98">
            <v>3</v>
          </cell>
        </row>
        <row r="99">
          <cell r="A99" t="str">
            <v>厦门农村商业银行</v>
          </cell>
          <cell r="B99" t="e">
            <v>#N/A</v>
          </cell>
          <cell r="C99" t="str">
            <v>F0200645.00</v>
          </cell>
          <cell r="D99" t="str">
            <v>2022</v>
          </cell>
          <cell r="E99">
            <v>44926</v>
          </cell>
          <cell r="F99">
            <v>1331.6239417907</v>
          </cell>
          <cell r="G99">
            <v>63.6454650336163</v>
          </cell>
          <cell r="H99">
            <v>65.851972517661</v>
          </cell>
          <cell r="I99" t="str">
            <v>农村商业银行</v>
          </cell>
          <cell r="J99">
            <v>4</v>
          </cell>
        </row>
        <row r="100">
          <cell r="A100" t="str">
            <v>合肥科技农村商业银行</v>
          </cell>
          <cell r="B100" t="e">
            <v>#N/A</v>
          </cell>
          <cell r="C100" t="str">
            <v>F0200432.00</v>
          </cell>
          <cell r="D100" t="str">
            <v>2022</v>
          </cell>
          <cell r="E100">
            <v>44926</v>
          </cell>
          <cell r="F100">
            <v>1223.5609149034</v>
          </cell>
          <cell r="G100">
            <v>64.167104646454</v>
          </cell>
          <cell r="H100">
            <v>60</v>
          </cell>
          <cell r="I100" t="str">
            <v>农村商业银行</v>
          </cell>
          <cell r="J100">
            <v>4</v>
          </cell>
        </row>
        <row r="101">
          <cell r="A101" t="str">
            <v>桂林银行</v>
          </cell>
          <cell r="B101" t="e">
            <v>#N/A</v>
          </cell>
          <cell r="C101" t="str">
            <v>F0200074.00</v>
          </cell>
          <cell r="D101" t="str">
            <v>2022</v>
          </cell>
          <cell r="E101">
            <v>44926</v>
          </cell>
          <cell r="F101">
            <v>4971.07593272</v>
          </cell>
          <cell r="G101">
            <v>63.4170163382393</v>
          </cell>
          <cell r="H101">
            <v>63.6235800076648</v>
          </cell>
          <cell r="I101" t="str">
            <v>城市商业银行</v>
          </cell>
          <cell r="J101">
            <v>3</v>
          </cell>
        </row>
        <row r="102">
          <cell r="A102" t="str">
            <v>宁波通商银行</v>
          </cell>
          <cell r="B102" t="e">
            <v>#N/A</v>
          </cell>
          <cell r="C102" t="str">
            <v>F0201010.00</v>
          </cell>
          <cell r="D102" t="str">
            <v>2022</v>
          </cell>
          <cell r="E102">
            <v>44926</v>
          </cell>
          <cell r="F102">
            <v>1380.5035126045</v>
          </cell>
          <cell r="G102">
            <v>63.0458529752713</v>
          </cell>
          <cell r="H102">
            <v>63.5538579101121</v>
          </cell>
          <cell r="I102" t="str">
            <v>城市商业银行</v>
          </cell>
          <cell r="J102">
            <v>3</v>
          </cell>
        </row>
        <row r="103">
          <cell r="A103" t="str">
            <v>宁夏黄河农村商业银行</v>
          </cell>
          <cell r="B103" t="e">
            <v>#N/A</v>
          </cell>
          <cell r="C103" t="str">
            <v>F0200373.00</v>
          </cell>
          <cell r="D103" t="str">
            <v>2022</v>
          </cell>
          <cell r="E103">
            <v>44926</v>
          </cell>
          <cell r="F103">
            <v>913.737364</v>
          </cell>
          <cell r="G103">
            <v>62.5972044586236</v>
          </cell>
          <cell r="H103">
            <v>67.6855752862383</v>
          </cell>
          <cell r="I103" t="str">
            <v>农村商业银行</v>
          </cell>
          <cell r="J103">
            <v>4</v>
          </cell>
        </row>
        <row r="104">
          <cell r="A104" t="str">
            <v>浙江上虞农村商业银行</v>
          </cell>
          <cell r="B104" t="e">
            <v>#N/A</v>
          </cell>
          <cell r="C104" t="str">
            <v>F0200288.00</v>
          </cell>
          <cell r="D104" t="str">
            <v>2022</v>
          </cell>
          <cell r="E104">
            <v>44926</v>
          </cell>
          <cell r="F104">
            <v>856.1451067532</v>
          </cell>
          <cell r="G104">
            <v>63.0882689087044</v>
          </cell>
          <cell r="H104">
            <v>62.3599775144031</v>
          </cell>
          <cell r="I104" t="str">
            <v>农村商业银行</v>
          </cell>
          <cell r="J104">
            <v>4</v>
          </cell>
        </row>
        <row r="105">
          <cell r="A105" t="str">
            <v>宁夏银行</v>
          </cell>
          <cell r="B105" t="e">
            <v>#N/A</v>
          </cell>
          <cell r="C105" t="str">
            <v>F0200018.00</v>
          </cell>
          <cell r="D105" t="str">
            <v>2022</v>
          </cell>
          <cell r="E105">
            <v>44926</v>
          </cell>
          <cell r="F105">
            <v>1847.31042</v>
          </cell>
          <cell r="G105">
            <v>62.7182910126566</v>
          </cell>
          <cell r="H105">
            <v>63.4588135382077</v>
          </cell>
          <cell r="I105" t="str">
            <v>城市商业银行</v>
          </cell>
          <cell r="J105">
            <v>3</v>
          </cell>
        </row>
        <row r="106">
          <cell r="A106" t="str">
            <v>江苏海安农商银行</v>
          </cell>
          <cell r="B106" t="e">
            <v>#N/A</v>
          </cell>
          <cell r="C106" t="str">
            <v>F0200999.00</v>
          </cell>
          <cell r="D106" t="str">
            <v>2022</v>
          </cell>
          <cell r="E106">
            <v>44926</v>
          </cell>
          <cell r="F106">
            <v>827.1599328487</v>
          </cell>
          <cell r="G106">
            <v>63.0641723664774</v>
          </cell>
          <cell r="H106">
            <v>60</v>
          </cell>
          <cell r="I106" t="str">
            <v>农村商业银行</v>
          </cell>
          <cell r="J106">
            <v>4</v>
          </cell>
        </row>
        <row r="107">
          <cell r="A107" t="str">
            <v>江苏南通农村商业银行</v>
          </cell>
          <cell r="B107" t="e">
            <v>#N/A</v>
          </cell>
          <cell r="C107" t="str">
            <v>F0200151.00</v>
          </cell>
          <cell r="D107" t="str">
            <v>2022</v>
          </cell>
          <cell r="E107">
            <v>44926</v>
          </cell>
          <cell r="F107">
            <v>802.2763472328</v>
          </cell>
          <cell r="G107">
            <v>64.2975482173482</v>
          </cell>
          <cell r="H107">
            <v>60</v>
          </cell>
          <cell r="I107" t="str">
            <v>农村商业银行</v>
          </cell>
          <cell r="J107">
            <v>4</v>
          </cell>
        </row>
        <row r="108">
          <cell r="A108" t="str">
            <v>江苏长江商业银行</v>
          </cell>
          <cell r="B108" t="e">
            <v>#N/A</v>
          </cell>
          <cell r="C108" t="str">
            <v>F0200320.00</v>
          </cell>
          <cell r="D108" t="str">
            <v>2022</v>
          </cell>
          <cell r="E108">
            <v>44926</v>
          </cell>
          <cell r="F108">
            <v>423.9499843872</v>
          </cell>
          <cell r="G108">
            <v>63.8919136015038</v>
          </cell>
          <cell r="H108">
            <v>63.4189406298196</v>
          </cell>
          <cell r="I108" t="str">
            <v>城市商业银行</v>
          </cell>
          <cell r="J108">
            <v>3</v>
          </cell>
        </row>
        <row r="109">
          <cell r="A109" t="str">
            <v>临商银行</v>
          </cell>
          <cell r="B109" t="e">
            <v>#N/A</v>
          </cell>
          <cell r="C109" t="str">
            <v>F0200271.00</v>
          </cell>
          <cell r="D109" t="str">
            <v>2022</v>
          </cell>
          <cell r="E109">
            <v>44926</v>
          </cell>
          <cell r="F109">
            <v>1422.7883350902</v>
          </cell>
          <cell r="G109">
            <v>63.4253531037537</v>
          </cell>
          <cell r="H109">
            <v>63.2899491973407</v>
          </cell>
          <cell r="I109" t="str">
            <v>城市商业银行</v>
          </cell>
          <cell r="J109">
            <v>3</v>
          </cell>
        </row>
        <row r="110">
          <cell r="A110" t="str">
            <v>湖北银行</v>
          </cell>
          <cell r="B110" t="e">
            <v>#N/A</v>
          </cell>
          <cell r="C110" t="str">
            <v>F0200928.00</v>
          </cell>
          <cell r="D110" t="str">
            <v>2022</v>
          </cell>
          <cell r="E110">
            <v>44926</v>
          </cell>
          <cell r="F110">
            <v>4035.45</v>
          </cell>
          <cell r="G110">
            <v>63.4616382214463</v>
          </cell>
          <cell r="H110">
            <v>63.251029580988</v>
          </cell>
          <cell r="I110" t="str">
            <v>城市商业银行</v>
          </cell>
          <cell r="J110">
            <v>3</v>
          </cell>
        </row>
        <row r="111">
          <cell r="A111" t="str">
            <v>珠海农商银行</v>
          </cell>
          <cell r="B111" t="e">
            <v>#N/A</v>
          </cell>
          <cell r="C111" t="str">
            <v>F0201242.00</v>
          </cell>
          <cell r="D111" t="str">
            <v>2022</v>
          </cell>
          <cell r="E111">
            <v>44926</v>
          </cell>
          <cell r="F111">
            <v>794.4499676133</v>
          </cell>
          <cell r="G111">
            <v>63.7489366127164</v>
          </cell>
          <cell r="H111">
            <v>60</v>
          </cell>
          <cell r="I111" t="str">
            <v>农村商业银行</v>
          </cell>
          <cell r="J111">
            <v>4</v>
          </cell>
        </row>
        <row r="112">
          <cell r="A112" t="str">
            <v>浙江诸暨农村商业银行</v>
          </cell>
          <cell r="B112" t="e">
            <v>#N/A</v>
          </cell>
          <cell r="C112" t="str">
            <v>F0200163.00</v>
          </cell>
          <cell r="D112" t="str">
            <v>2022</v>
          </cell>
          <cell r="E112">
            <v>44926</v>
          </cell>
          <cell r="F112">
            <v>732.8878326111</v>
          </cell>
          <cell r="G112">
            <v>62.4025392737936</v>
          </cell>
          <cell r="H112">
            <v>75.9573385163723</v>
          </cell>
          <cell r="I112" t="str">
            <v>农村商业银行</v>
          </cell>
          <cell r="J112">
            <v>4</v>
          </cell>
        </row>
        <row r="113">
          <cell r="A113" t="str">
            <v>东营银行</v>
          </cell>
          <cell r="B113" t="e">
            <v>#N/A</v>
          </cell>
          <cell r="C113" t="str">
            <v>F0200075.00</v>
          </cell>
          <cell r="D113" t="str">
            <v>2022</v>
          </cell>
          <cell r="E113">
            <v>44926</v>
          </cell>
          <cell r="F113">
            <v>1778.2709067309</v>
          </cell>
          <cell r="G113">
            <v>64.6569639465375</v>
          </cell>
          <cell r="H113">
            <v>62.9164523814876</v>
          </cell>
          <cell r="I113" t="str">
            <v>城市商业银行</v>
          </cell>
          <cell r="J113">
            <v>3</v>
          </cell>
        </row>
        <row r="114">
          <cell r="A114" t="str">
            <v>四川天府银行</v>
          </cell>
          <cell r="B114" t="e">
            <v>#N/A</v>
          </cell>
          <cell r="C114" t="str">
            <v>F0201898.00</v>
          </cell>
          <cell r="D114" t="str">
            <v>2022</v>
          </cell>
          <cell r="E114">
            <v>44926</v>
          </cell>
          <cell r="F114">
            <v>2241.61258</v>
          </cell>
          <cell r="G114">
            <v>64.6614187210568</v>
          </cell>
          <cell r="H114">
            <v>62.890978876259</v>
          </cell>
          <cell r="I114" t="str">
            <v>城市商业银行</v>
          </cell>
          <cell r="J114">
            <v>3</v>
          </cell>
        </row>
        <row r="115">
          <cell r="A115" t="str">
            <v>上饶银行</v>
          </cell>
          <cell r="B115" t="e">
            <v>#N/A</v>
          </cell>
          <cell r="C115" t="str">
            <v>F0200153.00</v>
          </cell>
          <cell r="D115" t="str">
            <v>2022</v>
          </cell>
          <cell r="E115">
            <v>44926</v>
          </cell>
          <cell r="F115">
            <v>2155.0106333512</v>
          </cell>
          <cell r="G115">
            <v>64.3531307814509</v>
          </cell>
          <cell r="H115">
            <v>62.6839090749767</v>
          </cell>
          <cell r="I115" t="str">
            <v>城市商业银行</v>
          </cell>
          <cell r="J115">
            <v>3</v>
          </cell>
        </row>
        <row r="116">
          <cell r="A116" t="str">
            <v>浙江温岭农村商业银行</v>
          </cell>
          <cell r="B116" t="e">
            <v>#N/A</v>
          </cell>
          <cell r="C116" t="str">
            <v>F0200225.00</v>
          </cell>
          <cell r="D116" t="str">
            <v>2022</v>
          </cell>
          <cell r="E116">
            <v>44926</v>
          </cell>
          <cell r="F116">
            <v>678.0624141733</v>
          </cell>
          <cell r="G116">
            <v>63.9968007423079</v>
          </cell>
          <cell r="H116">
            <v>63.0807678699203</v>
          </cell>
          <cell r="I116" t="str">
            <v>农村商业银行</v>
          </cell>
          <cell r="J116">
            <v>4</v>
          </cell>
        </row>
        <row r="117">
          <cell r="A117" t="str">
            <v>青海银行</v>
          </cell>
          <cell r="B117" t="e">
            <v>#N/A</v>
          </cell>
          <cell r="C117" t="str">
            <v>F0200147.00</v>
          </cell>
          <cell r="D117" t="str">
            <v>2022</v>
          </cell>
          <cell r="E117">
            <v>44926</v>
          </cell>
          <cell r="F117">
            <v>1104.5315987622</v>
          </cell>
          <cell r="G117">
            <v>64.2375224047065</v>
          </cell>
          <cell r="H117">
            <v>62.4933651271447</v>
          </cell>
          <cell r="I117" t="str">
            <v>城市商业银行</v>
          </cell>
          <cell r="J117">
            <v>3</v>
          </cell>
        </row>
        <row r="118">
          <cell r="A118" t="str">
            <v>渤海银行</v>
          </cell>
          <cell r="B118" t="e">
            <v>#N/A</v>
          </cell>
          <cell r="C118" t="str">
            <v>F0200065.00</v>
          </cell>
          <cell r="D118" t="str">
            <v>2022</v>
          </cell>
          <cell r="E118">
            <v>44926</v>
          </cell>
          <cell r="F118">
            <v>16594.59902</v>
          </cell>
          <cell r="G118">
            <v>62.1225277871635</v>
          </cell>
          <cell r="H118">
            <v>69.5033605925539</v>
          </cell>
          <cell r="I118" t="str">
            <v>股份制商业银行</v>
          </cell>
          <cell r="J118">
            <v>2</v>
          </cell>
        </row>
        <row r="119">
          <cell r="A119" t="str">
            <v>江苏太仓农村商业银行</v>
          </cell>
          <cell r="B119" t="e">
            <v>#N/A</v>
          </cell>
          <cell r="C119" t="str">
            <v>F0200280.00</v>
          </cell>
          <cell r="D119" t="str">
            <v>2022</v>
          </cell>
          <cell r="E119">
            <v>44926</v>
          </cell>
          <cell r="F119">
            <v>673.4116062072</v>
          </cell>
          <cell r="G119">
            <v>62.4374171212918</v>
          </cell>
          <cell r="H119">
            <v>63.4380148697834</v>
          </cell>
          <cell r="I119" t="str">
            <v>农村商业银行</v>
          </cell>
          <cell r="J119">
            <v>4</v>
          </cell>
        </row>
        <row r="120">
          <cell r="A120" t="str">
            <v>江苏如皋农村商业银行</v>
          </cell>
          <cell r="B120" t="e">
            <v>#N/A</v>
          </cell>
          <cell r="C120" t="str">
            <v>F0200759.00</v>
          </cell>
          <cell r="D120" t="str">
            <v>2022</v>
          </cell>
          <cell r="E120">
            <v>44926</v>
          </cell>
          <cell r="F120">
            <v>672.203087968</v>
          </cell>
          <cell r="G120">
            <v>62.6721915755537</v>
          </cell>
          <cell r="H120">
            <v>60</v>
          </cell>
          <cell r="I120" t="str">
            <v>农村商业银行</v>
          </cell>
          <cell r="J120">
            <v>4</v>
          </cell>
        </row>
        <row r="121">
          <cell r="A121" t="str">
            <v>福建晋江农村商业银行</v>
          </cell>
          <cell r="B121" t="e">
            <v>#N/A</v>
          </cell>
          <cell r="C121" t="str">
            <v>F0201190.00</v>
          </cell>
          <cell r="D121" t="str">
            <v>2022</v>
          </cell>
          <cell r="E121">
            <v>44926</v>
          </cell>
          <cell r="F121">
            <v>659.0527420026</v>
          </cell>
          <cell r="G121">
            <v>62.5726222285667</v>
          </cell>
          <cell r="H121">
            <v>60.0845879845014</v>
          </cell>
          <cell r="I121" t="str">
            <v>农村商业银行</v>
          </cell>
          <cell r="J121">
            <v>4</v>
          </cell>
        </row>
        <row r="122">
          <cell r="A122" t="str">
            <v>长安银行</v>
          </cell>
          <cell r="B122" t="e">
            <v>#N/A</v>
          </cell>
          <cell r="C122" t="str">
            <v>F0200336.00</v>
          </cell>
          <cell r="D122" t="str">
            <v>2022</v>
          </cell>
          <cell r="E122">
            <v>44926</v>
          </cell>
          <cell r="F122">
            <v>4370.5340274613</v>
          </cell>
          <cell r="G122">
            <v>62.4400683243123</v>
          </cell>
          <cell r="H122">
            <v>61.8198138812105</v>
          </cell>
          <cell r="I122" t="str">
            <v>城市商业银行</v>
          </cell>
          <cell r="J122">
            <v>3</v>
          </cell>
        </row>
        <row r="123">
          <cell r="A123" t="str">
            <v>浙江民泰商业银行</v>
          </cell>
          <cell r="B123" t="e">
            <v>#N/A</v>
          </cell>
          <cell r="C123" t="str">
            <v>F0200120.00</v>
          </cell>
          <cell r="D123" t="str">
            <v>2022</v>
          </cell>
          <cell r="E123">
            <v>44926</v>
          </cell>
          <cell r="F123">
            <v>2373.2309783644</v>
          </cell>
          <cell r="G123">
            <v>62.3325846318227</v>
          </cell>
          <cell r="H123">
            <v>61.8173878063517</v>
          </cell>
          <cell r="I123" t="str">
            <v>城市商业银行</v>
          </cell>
          <cell r="J123">
            <v>3</v>
          </cell>
        </row>
        <row r="124">
          <cell r="A124" t="str">
            <v>凉山农村商业银行</v>
          </cell>
          <cell r="B124" t="e">
            <v>#N/A</v>
          </cell>
          <cell r="C124" t="e">
            <v>#N/A</v>
          </cell>
          <cell r="D124" t="str">
            <v>2022</v>
          </cell>
          <cell r="E124">
            <v>44926</v>
          </cell>
          <cell r="F124">
            <v>0</v>
          </cell>
          <cell r="G124">
            <v>61.7022087195779</v>
          </cell>
          <cell r="H124">
            <v>60</v>
          </cell>
          <cell r="I124">
            <v>0</v>
          </cell>
        </row>
        <row r="125">
          <cell r="A125" t="str">
            <v>哈密市商业银行</v>
          </cell>
          <cell r="B125" t="e">
            <v>#N/A</v>
          </cell>
          <cell r="C125" t="str">
            <v>F0201016.00</v>
          </cell>
          <cell r="D125" t="str">
            <v>2022</v>
          </cell>
          <cell r="E125">
            <v>44926</v>
          </cell>
          <cell r="F125">
            <v>482.1769129003</v>
          </cell>
          <cell r="G125">
            <v>61.3104555047181</v>
          </cell>
          <cell r="H125">
            <v>61.8007085490941</v>
          </cell>
          <cell r="I125" t="str">
            <v>城市商业银行</v>
          </cell>
          <cell r="J125">
            <v>3</v>
          </cell>
        </row>
        <row r="126">
          <cell r="A126" t="str">
            <v>珠海华润银行</v>
          </cell>
          <cell r="B126" t="e">
            <v>#N/A</v>
          </cell>
          <cell r="C126" t="str">
            <v>F0200968.00</v>
          </cell>
          <cell r="D126" t="str">
            <v>2022</v>
          </cell>
          <cell r="E126">
            <v>44926</v>
          </cell>
          <cell r="F126">
            <v>3179.1803878074</v>
          </cell>
          <cell r="G126">
            <v>61.431026872529</v>
          </cell>
          <cell r="H126">
            <v>61.7728035896088</v>
          </cell>
          <cell r="I126" t="str">
            <v>城市商业银行</v>
          </cell>
          <cell r="J126">
            <v>3</v>
          </cell>
        </row>
        <row r="127">
          <cell r="A127" t="str">
            <v>浙江临海农村商业银行</v>
          </cell>
          <cell r="B127" t="e">
            <v>#N/A</v>
          </cell>
          <cell r="C127" t="str">
            <v>F0201203.00</v>
          </cell>
          <cell r="D127" t="str">
            <v>2022</v>
          </cell>
          <cell r="E127">
            <v>44926</v>
          </cell>
          <cell r="F127">
            <v>640.8108726349</v>
          </cell>
          <cell r="G127">
            <v>61.3681833423057</v>
          </cell>
          <cell r="H127">
            <v>63.4904547240854</v>
          </cell>
          <cell r="I127" t="str">
            <v>农村商业银行</v>
          </cell>
          <cell r="J127">
            <v>4</v>
          </cell>
        </row>
        <row r="128">
          <cell r="A128" t="str">
            <v>浙江泰隆商业银行</v>
          </cell>
          <cell r="B128" t="e">
            <v>#N/A</v>
          </cell>
          <cell r="C128" t="str">
            <v>F0200076.00</v>
          </cell>
          <cell r="D128" t="str">
            <v>2022</v>
          </cell>
          <cell r="E128">
            <v>44926</v>
          </cell>
          <cell r="F128">
            <v>3769.529289031</v>
          </cell>
          <cell r="G128">
            <v>61.3936372138542</v>
          </cell>
          <cell r="H128">
            <v>61.4161021273901</v>
          </cell>
          <cell r="I128" t="str">
            <v>城市商业银行</v>
          </cell>
          <cell r="J128">
            <v>3</v>
          </cell>
        </row>
        <row r="129">
          <cell r="A129" t="str">
            <v>温州银行</v>
          </cell>
          <cell r="B129" t="e">
            <v>#N/A</v>
          </cell>
          <cell r="C129" t="str">
            <v>F0200446.00</v>
          </cell>
          <cell r="D129" t="str">
            <v>2022</v>
          </cell>
          <cell r="E129">
            <v>44926</v>
          </cell>
          <cell r="F129">
            <v>4098.7092370394</v>
          </cell>
          <cell r="G129">
            <v>61.2152872795827</v>
          </cell>
          <cell r="H129">
            <v>61.3822136637535</v>
          </cell>
          <cell r="I129" t="str">
            <v>城市商业银行</v>
          </cell>
          <cell r="J129">
            <v>3</v>
          </cell>
        </row>
        <row r="130">
          <cell r="A130" t="str">
            <v>秦皇岛银行</v>
          </cell>
          <cell r="B130" t="e">
            <v>#N/A</v>
          </cell>
          <cell r="C130" t="str">
            <v>F0200217.00</v>
          </cell>
          <cell r="D130" t="str">
            <v>2022</v>
          </cell>
          <cell r="E130">
            <v>44926</v>
          </cell>
          <cell r="F130">
            <v>1430.3986516705</v>
          </cell>
          <cell r="G130">
            <v>61.2213895189301</v>
          </cell>
          <cell r="H130">
            <v>61.3211912702793</v>
          </cell>
          <cell r="I130" t="str">
            <v>城市商业银行</v>
          </cell>
          <cell r="J130">
            <v>3</v>
          </cell>
        </row>
        <row r="131">
          <cell r="A131" t="str">
            <v>乐山市商业银行</v>
          </cell>
          <cell r="B131" t="e">
            <v>#N/A</v>
          </cell>
          <cell r="C131" t="str">
            <v>F0200273.00</v>
          </cell>
          <cell r="D131" t="str">
            <v>2022</v>
          </cell>
          <cell r="E131">
            <v>44926</v>
          </cell>
          <cell r="F131">
            <v>1671.132860665</v>
          </cell>
          <cell r="G131">
            <v>61.087630462948</v>
          </cell>
          <cell r="H131">
            <v>61.1778087186238</v>
          </cell>
          <cell r="I131" t="str">
            <v>城市商业银行</v>
          </cell>
          <cell r="J131">
            <v>3</v>
          </cell>
        </row>
        <row r="132">
          <cell r="A132" t="str">
            <v>金华银行</v>
          </cell>
          <cell r="B132" t="e">
            <v>#N/A</v>
          </cell>
          <cell r="C132" t="str">
            <v>F0200051.00</v>
          </cell>
          <cell r="D132" t="str">
            <v>2022</v>
          </cell>
          <cell r="E132">
            <v>44926</v>
          </cell>
          <cell r="F132">
            <v>1017.8468</v>
          </cell>
          <cell r="G132">
            <v>60.910750594175</v>
          </cell>
          <cell r="H132">
            <v>61.1738038167452</v>
          </cell>
          <cell r="I132" t="str">
            <v>城市商业银行</v>
          </cell>
          <cell r="J132">
            <v>3</v>
          </cell>
        </row>
        <row r="133">
          <cell r="A133" t="str">
            <v>亳州药都农村商业银行</v>
          </cell>
          <cell r="B133" t="e">
            <v>#N/A</v>
          </cell>
          <cell r="C133" t="str">
            <v>F0201133.00</v>
          </cell>
          <cell r="D133" t="str">
            <v>2022</v>
          </cell>
          <cell r="E133">
            <v>44926</v>
          </cell>
          <cell r="F133">
            <v>610.3954317767</v>
          </cell>
          <cell r="G133">
            <v>62.0529679946054</v>
          </cell>
          <cell r="H133">
            <v>60</v>
          </cell>
          <cell r="I133" t="str">
            <v>农村商业银行</v>
          </cell>
          <cell r="J133">
            <v>4</v>
          </cell>
        </row>
        <row r="134">
          <cell r="A134" t="str">
            <v>江苏淮安农商银行</v>
          </cell>
          <cell r="B134" t="e">
            <v>#N/A</v>
          </cell>
          <cell r="C134" t="str">
            <v>F0200774.00</v>
          </cell>
          <cell r="D134" t="str">
            <v>2022</v>
          </cell>
          <cell r="E134">
            <v>44926</v>
          </cell>
          <cell r="F134">
            <v>590.685201246</v>
          </cell>
          <cell r="G134">
            <v>61.9113577818664</v>
          </cell>
          <cell r="H134">
            <v>60</v>
          </cell>
          <cell r="I134" t="str">
            <v>农村商业银行</v>
          </cell>
          <cell r="J134">
            <v>4</v>
          </cell>
        </row>
        <row r="135">
          <cell r="A135" t="str">
            <v>江苏大丰农村商业银行</v>
          </cell>
          <cell r="B135" t="e">
            <v>#N/A</v>
          </cell>
          <cell r="C135" t="str">
            <v>F0200202.00</v>
          </cell>
          <cell r="D135" t="str">
            <v>2022</v>
          </cell>
          <cell r="E135">
            <v>44926</v>
          </cell>
          <cell r="F135">
            <v>578.9227412474</v>
          </cell>
          <cell r="G135">
            <v>62.7099981462772</v>
          </cell>
          <cell r="H135">
            <v>60</v>
          </cell>
          <cell r="I135" t="str">
            <v>农村商业银行</v>
          </cell>
          <cell r="J135">
            <v>4</v>
          </cell>
        </row>
        <row r="136">
          <cell r="A136" t="str">
            <v>赣州银行</v>
          </cell>
          <cell r="B136" t="e">
            <v>#N/A</v>
          </cell>
          <cell r="C136" t="str">
            <v>F0200104.00</v>
          </cell>
          <cell r="D136" t="str">
            <v>2022</v>
          </cell>
          <cell r="E136">
            <v>44926</v>
          </cell>
          <cell r="F136">
            <v>2668.2194967202</v>
          </cell>
          <cell r="G136">
            <v>62.5459054754874</v>
          </cell>
          <cell r="H136">
            <v>60.3197354376182</v>
          </cell>
          <cell r="I136" t="str">
            <v>城市商业银行</v>
          </cell>
          <cell r="J136">
            <v>3</v>
          </cell>
        </row>
        <row r="137">
          <cell r="A137" t="str">
            <v>江苏如东农商银行</v>
          </cell>
          <cell r="B137" t="e">
            <v>#N/A</v>
          </cell>
          <cell r="C137" t="str">
            <v>F0200182.00</v>
          </cell>
          <cell r="D137" t="str">
            <v>2022</v>
          </cell>
          <cell r="E137">
            <v>44926</v>
          </cell>
          <cell r="F137">
            <v>547.2861748573</v>
          </cell>
          <cell r="G137">
            <v>62.4624989552567</v>
          </cell>
          <cell r="H137">
            <v>60</v>
          </cell>
          <cell r="I137" t="str">
            <v>农村商业银行</v>
          </cell>
          <cell r="J137">
            <v>4</v>
          </cell>
        </row>
        <row r="138">
          <cell r="A138" t="str">
            <v>芜湖扬子农村商业银行</v>
          </cell>
          <cell r="B138" t="e">
            <v>#N/A</v>
          </cell>
          <cell r="C138" t="str">
            <v>F0200108.00</v>
          </cell>
          <cell r="D138" t="str">
            <v>2022</v>
          </cell>
          <cell r="E138">
            <v>44926</v>
          </cell>
          <cell r="F138">
            <v>521.339747</v>
          </cell>
          <cell r="G138">
            <v>60.9712360824179</v>
          </cell>
          <cell r="H138">
            <v>73.7388249116437</v>
          </cell>
          <cell r="I138" t="str">
            <v>农村商业银行</v>
          </cell>
          <cell r="J138">
            <v>4</v>
          </cell>
        </row>
        <row r="139">
          <cell r="A139" t="str">
            <v>江苏射阳农村商业银行</v>
          </cell>
          <cell r="B139" t="e">
            <v>#N/A</v>
          </cell>
          <cell r="C139" t="str">
            <v>F0200239.00</v>
          </cell>
          <cell r="D139" t="str">
            <v>2022</v>
          </cell>
          <cell r="E139">
            <v>44926</v>
          </cell>
          <cell r="F139">
            <v>498.2834668868</v>
          </cell>
          <cell r="G139">
            <v>62.3451185735822</v>
          </cell>
          <cell r="H139">
            <v>60</v>
          </cell>
          <cell r="I139" t="str">
            <v>农村商业银行</v>
          </cell>
          <cell r="J139">
            <v>4</v>
          </cell>
        </row>
        <row r="140">
          <cell r="A140" t="str">
            <v>恒丰银行</v>
          </cell>
          <cell r="B140" t="e">
            <v>#N/A</v>
          </cell>
          <cell r="C140" t="str">
            <v>F0200515.00</v>
          </cell>
          <cell r="D140" t="str">
            <v>2022</v>
          </cell>
          <cell r="E140">
            <v>44926</v>
          </cell>
          <cell r="F140">
            <v>13315.95</v>
          </cell>
          <cell r="G140">
            <v>61.4082568427961</v>
          </cell>
          <cell r="H140">
            <v>69.3686173078615</v>
          </cell>
          <cell r="I140" t="str">
            <v>股份制商业银行</v>
          </cell>
          <cell r="J140">
            <v>2</v>
          </cell>
        </row>
        <row r="141">
          <cell r="A141" t="str">
            <v>江苏扬州农村商业银行</v>
          </cell>
          <cell r="B141" t="e">
            <v>#N/A</v>
          </cell>
          <cell r="C141" t="str">
            <v>F0200185.00</v>
          </cell>
          <cell r="D141" t="str">
            <v>2022</v>
          </cell>
          <cell r="E141">
            <v>44926</v>
          </cell>
          <cell r="F141">
            <v>485.966829</v>
          </cell>
          <cell r="G141">
            <v>62.3451185735822</v>
          </cell>
          <cell r="H141">
            <v>60</v>
          </cell>
          <cell r="I141" t="str">
            <v>农村商业银行</v>
          </cell>
          <cell r="J141">
            <v>4</v>
          </cell>
        </row>
        <row r="142">
          <cell r="A142" t="str">
            <v>承德银行</v>
          </cell>
          <cell r="B142" t="e">
            <v>#N/A</v>
          </cell>
          <cell r="C142" t="str">
            <v>F0200077.00</v>
          </cell>
          <cell r="D142" t="str">
            <v>2022</v>
          </cell>
          <cell r="E142">
            <v>44926</v>
          </cell>
          <cell r="F142">
            <v>1866.719384861</v>
          </cell>
          <cell r="G142">
            <v>62.3107442219505</v>
          </cell>
          <cell r="H142">
            <v>60.0240080786989</v>
          </cell>
          <cell r="I142" t="str">
            <v>城市商业银行</v>
          </cell>
          <cell r="J142">
            <v>3</v>
          </cell>
        </row>
        <row r="143">
          <cell r="A143" t="str">
            <v>天津银行</v>
          </cell>
          <cell r="B143" t="e">
            <v>#N/A</v>
          </cell>
          <cell r="C143" t="str">
            <v>F0200019.00</v>
          </cell>
          <cell r="D143" t="str">
            <v>2022</v>
          </cell>
          <cell r="E143">
            <v>44926</v>
          </cell>
          <cell r="F143">
            <v>7610.82851</v>
          </cell>
          <cell r="G143">
            <v>62.3131450298204</v>
          </cell>
          <cell r="H143">
            <v>60</v>
          </cell>
          <cell r="I143" t="str">
            <v>城市商业银行</v>
          </cell>
          <cell r="J143">
            <v>3</v>
          </cell>
        </row>
        <row r="144">
          <cell r="A144" t="str">
            <v>苏州银行</v>
          </cell>
          <cell r="B144" t="e">
            <v>#N/A</v>
          </cell>
          <cell r="C144" t="str">
            <v>F0203212.00</v>
          </cell>
          <cell r="D144" t="str">
            <v>2022</v>
          </cell>
          <cell r="E144">
            <v>44926</v>
          </cell>
          <cell r="F144">
            <v>5245.48689036</v>
          </cell>
          <cell r="G144">
            <v>60.939262538656</v>
          </cell>
          <cell r="H144">
            <v>60</v>
          </cell>
          <cell r="I144" t="str">
            <v>城市商业银行</v>
          </cell>
          <cell r="J144">
            <v>3</v>
          </cell>
        </row>
        <row r="145">
          <cell r="A145" t="str">
            <v>浙江稠州商业银行</v>
          </cell>
          <cell r="B145" t="e">
            <v>#N/A</v>
          </cell>
          <cell r="C145" t="str">
            <v>F0200105.00</v>
          </cell>
          <cell r="D145" t="str">
            <v>2022</v>
          </cell>
          <cell r="E145">
            <v>44926</v>
          </cell>
          <cell r="F145">
            <v>3270.213640154</v>
          </cell>
          <cell r="G145">
            <v>60.939262538656</v>
          </cell>
          <cell r="H145">
            <v>60</v>
          </cell>
          <cell r="I145" t="str">
            <v>城市商业银行</v>
          </cell>
          <cell r="J145">
            <v>3</v>
          </cell>
        </row>
        <row r="146">
          <cell r="A146" t="str">
            <v>绍兴银行</v>
          </cell>
          <cell r="B146" t="e">
            <v>#N/A</v>
          </cell>
          <cell r="C146" t="str">
            <v>F0200007.00</v>
          </cell>
          <cell r="D146" t="str">
            <v>2022</v>
          </cell>
          <cell r="E146">
            <v>44926</v>
          </cell>
          <cell r="F146">
            <v>2157.64079</v>
          </cell>
          <cell r="G146">
            <v>60.0024008078699</v>
          </cell>
          <cell r="H146">
            <v>60</v>
          </cell>
          <cell r="I146" t="str">
            <v>城市商业银行</v>
          </cell>
          <cell r="J146">
            <v>3</v>
          </cell>
        </row>
        <row r="147">
          <cell r="A147" t="str">
            <v>四川简阳农村商业银行</v>
          </cell>
          <cell r="B147" t="e">
            <v>#N/A</v>
          </cell>
          <cell r="C147" t="str">
            <v>F0200392.00</v>
          </cell>
          <cell r="D147" t="str">
            <v>2022</v>
          </cell>
          <cell r="E147">
            <v>44926</v>
          </cell>
          <cell r="F147">
            <v>476.0033224594</v>
          </cell>
          <cell r="G147">
            <v>60.0024008078699</v>
          </cell>
          <cell r="H147">
            <v>60</v>
          </cell>
          <cell r="I147" t="str">
            <v>农村商业银行</v>
          </cell>
          <cell r="J147">
            <v>4</v>
          </cell>
        </row>
        <row r="148">
          <cell r="A148" t="str">
            <v>沧州银行</v>
          </cell>
          <cell r="B148" t="e">
            <v>#N/A</v>
          </cell>
          <cell r="C148" t="str">
            <v>F0200293.00</v>
          </cell>
          <cell r="D148" t="str">
            <v>2022</v>
          </cell>
          <cell r="E148">
            <v>44926</v>
          </cell>
          <cell r="F148">
            <v>2096.0093946828</v>
          </cell>
          <cell r="G148">
            <v>60</v>
          </cell>
          <cell r="H148">
            <v>60</v>
          </cell>
          <cell r="I148" t="str">
            <v>城市商业银行</v>
          </cell>
          <cell r="J148">
            <v>3</v>
          </cell>
        </row>
        <row r="149">
          <cell r="A149" t="str">
            <v>江苏姜堰农村商业银行</v>
          </cell>
          <cell r="B149" t="e">
            <v>#N/A</v>
          </cell>
          <cell r="C149" t="str">
            <v>F0200183.00</v>
          </cell>
          <cell r="D149" t="str">
            <v>2022</v>
          </cell>
          <cell r="E149">
            <v>44926</v>
          </cell>
          <cell r="F149">
            <v>470.9402563039</v>
          </cell>
          <cell r="G149">
            <v>60</v>
          </cell>
          <cell r="H149">
            <v>60</v>
          </cell>
          <cell r="I149" t="str">
            <v>农村商业银行</v>
          </cell>
          <cell r="J149">
            <v>4</v>
          </cell>
        </row>
        <row r="150">
          <cell r="A150" t="str">
            <v>保定银行</v>
          </cell>
          <cell r="B150" t="e">
            <v>#N/A</v>
          </cell>
          <cell r="C150" t="str">
            <v>F0200322.00</v>
          </cell>
          <cell r="D150" t="str">
            <v>2022</v>
          </cell>
          <cell r="E150">
            <v>44926</v>
          </cell>
          <cell r="F150">
            <v>1382.2465890302</v>
          </cell>
          <cell r="G150">
            <v>60.7131597781563</v>
          </cell>
          <cell r="H150">
            <v>60</v>
          </cell>
          <cell r="I150" t="str">
            <v>城市商业银行</v>
          </cell>
          <cell r="J150">
            <v>3</v>
          </cell>
        </row>
        <row r="151">
          <cell r="A151" t="str">
            <v>安徽桐城农商银行</v>
          </cell>
          <cell r="B151" t="e">
            <v>#N/A</v>
          </cell>
          <cell r="C151" t="str">
            <v>F0201153.00</v>
          </cell>
          <cell r="D151" t="str">
            <v>2022</v>
          </cell>
          <cell r="E151">
            <v>44926</v>
          </cell>
          <cell r="F151">
            <v>410.4377461035</v>
          </cell>
          <cell r="G151">
            <v>60.7131597781563</v>
          </cell>
          <cell r="H151">
            <v>60</v>
          </cell>
          <cell r="I151" t="str">
            <v>农村商业银行</v>
          </cell>
          <cell r="J151">
            <v>4</v>
          </cell>
        </row>
        <row r="152">
          <cell r="A152" t="str">
            <v>湖州银行</v>
          </cell>
          <cell r="B152" t="e">
            <v>#N/A</v>
          </cell>
          <cell r="C152" t="str">
            <v>F0200031.00</v>
          </cell>
          <cell r="D152" t="str">
            <v>2022</v>
          </cell>
          <cell r="E152">
            <v>44926</v>
          </cell>
          <cell r="F152">
            <v>1173.5827784608</v>
          </cell>
          <cell r="G152">
            <v>60.7131597781563</v>
          </cell>
          <cell r="H152">
            <v>60</v>
          </cell>
          <cell r="I152" t="str">
            <v>城市商业银行</v>
          </cell>
          <cell r="J152">
            <v>3</v>
          </cell>
        </row>
        <row r="153">
          <cell r="A153" t="str">
            <v>肥西农村商业银行</v>
          </cell>
          <cell r="B153" t="e">
            <v>#N/A</v>
          </cell>
          <cell r="C153" t="str">
            <v>F0200475.00</v>
          </cell>
          <cell r="D153" t="str">
            <v>2022</v>
          </cell>
          <cell r="E153">
            <v>44926</v>
          </cell>
          <cell r="F153">
            <v>379.9660209706</v>
          </cell>
          <cell r="G153">
            <v>60.7349693660097</v>
          </cell>
          <cell r="H153">
            <v>60</v>
          </cell>
          <cell r="I153" t="str">
            <v>农村商业银行</v>
          </cell>
          <cell r="J153">
            <v>4</v>
          </cell>
        </row>
        <row r="154">
          <cell r="A154" t="str">
            <v>四川仁寿农村商业银行</v>
          </cell>
          <cell r="B154" t="e">
            <v>#N/A</v>
          </cell>
          <cell r="C154" t="str">
            <v>F0202069.00</v>
          </cell>
          <cell r="D154" t="str">
            <v>2022</v>
          </cell>
          <cell r="E154">
            <v>44926</v>
          </cell>
          <cell r="F154">
            <v>345.6964094801</v>
          </cell>
          <cell r="G154">
            <v>60.7349693660097</v>
          </cell>
          <cell r="H154">
            <v>60</v>
          </cell>
          <cell r="I154" t="str">
            <v>农村商业银行</v>
          </cell>
          <cell r="J154">
            <v>4</v>
          </cell>
        </row>
        <row r="155">
          <cell r="A155" t="str">
            <v>遂宁农商银行</v>
          </cell>
          <cell r="B155" t="e">
            <v>#N/A</v>
          </cell>
          <cell r="C155" t="str">
            <v>F0200841.00</v>
          </cell>
          <cell r="D155" t="str">
            <v>2022</v>
          </cell>
          <cell r="E155">
            <v>44926</v>
          </cell>
          <cell r="F155">
            <v>321.854824015</v>
          </cell>
          <cell r="G155">
            <v>60.0650434141407</v>
          </cell>
          <cell r="H155">
            <v>67.131597781563</v>
          </cell>
          <cell r="I155" t="str">
            <v>农村商业银行</v>
          </cell>
          <cell r="J155">
            <v>4</v>
          </cell>
        </row>
        <row r="156">
          <cell r="A156" t="str">
            <v>安徽舒城农村商业银行</v>
          </cell>
          <cell r="B156" t="e">
            <v>#N/A</v>
          </cell>
          <cell r="C156" t="str">
            <v>F0201155.00</v>
          </cell>
          <cell r="D156" t="str">
            <v>2022</v>
          </cell>
          <cell r="E156">
            <v>44926</v>
          </cell>
          <cell r="F156">
            <v>315.3382289424</v>
          </cell>
          <cell r="G156">
            <v>61.5922280347207</v>
          </cell>
          <cell r="H156">
            <v>60</v>
          </cell>
          <cell r="I156" t="str">
            <v>农村商业银行</v>
          </cell>
          <cell r="J156">
            <v>4</v>
          </cell>
        </row>
        <row r="157">
          <cell r="A157" t="str">
            <v>曲靖市商业银行</v>
          </cell>
          <cell r="B157" t="e">
            <v>#N/A</v>
          </cell>
          <cell r="C157" t="str">
            <v>F0200348.00</v>
          </cell>
          <cell r="D157" t="str">
            <v>2022</v>
          </cell>
          <cell r="E157">
            <v>44926</v>
          </cell>
          <cell r="F157">
            <v>648.0309359137</v>
          </cell>
          <cell r="G157">
            <v>61.8602370880721</v>
          </cell>
          <cell r="H157">
            <v>60</v>
          </cell>
          <cell r="I157" t="str">
            <v>城市商业银行</v>
          </cell>
          <cell r="J157">
            <v>3</v>
          </cell>
        </row>
        <row r="158">
          <cell r="A158" t="str">
            <v>江苏盱眙农商行</v>
          </cell>
          <cell r="B158" t="e">
            <v>#N/A</v>
          </cell>
          <cell r="C158" t="str">
            <v>F0200096.00</v>
          </cell>
          <cell r="D158" t="str">
            <v>2022</v>
          </cell>
          <cell r="E158">
            <v>44926</v>
          </cell>
          <cell r="F158">
            <v>296.4747195485</v>
          </cell>
          <cell r="G158">
            <v>62.066376525807</v>
          </cell>
          <cell r="H158">
            <v>60.2180958785339</v>
          </cell>
          <cell r="I158" t="str">
            <v>农村商业银行</v>
          </cell>
          <cell r="J158">
            <v>4</v>
          </cell>
        </row>
        <row r="159">
          <cell r="A159" t="str">
            <v>江苏溧水农村商业银行</v>
          </cell>
          <cell r="B159" t="e">
            <v>#N/A</v>
          </cell>
          <cell r="C159" t="str">
            <v>F0201341.00</v>
          </cell>
          <cell r="D159" t="str">
            <v>2022</v>
          </cell>
          <cell r="E159">
            <v>44926</v>
          </cell>
          <cell r="F159">
            <v>290.7175744955</v>
          </cell>
          <cell r="G159">
            <v>62.0881861136604</v>
          </cell>
          <cell r="H159">
            <v>60</v>
          </cell>
          <cell r="I159" t="str">
            <v>农村商业银行</v>
          </cell>
          <cell r="J159">
            <v>4</v>
          </cell>
        </row>
        <row r="160">
          <cell r="A160" t="str">
            <v>青海西宁农村商业银行</v>
          </cell>
          <cell r="B160" t="e">
            <v>#N/A</v>
          </cell>
          <cell r="C160" t="str">
            <v>F0200380.00</v>
          </cell>
          <cell r="D160" t="str">
            <v>2022</v>
          </cell>
          <cell r="E160">
            <v>44926</v>
          </cell>
          <cell r="F160">
            <v>265.2824889021</v>
          </cell>
          <cell r="G160">
            <v>62.0449522873731</v>
          </cell>
          <cell r="H160">
            <v>60.4323382628731</v>
          </cell>
          <cell r="I160" t="str">
            <v>农村商业银行</v>
          </cell>
          <cell r="J160">
            <v>4</v>
          </cell>
        </row>
        <row r="161">
          <cell r="A161" t="str">
            <v>铜陵农商银行</v>
          </cell>
          <cell r="B161" t="e">
            <v>#N/A</v>
          </cell>
          <cell r="C161" t="str">
            <v>F0200425.00</v>
          </cell>
          <cell r="D161" t="str">
            <v>2022</v>
          </cell>
          <cell r="E161">
            <v>44926</v>
          </cell>
          <cell r="F161">
            <v>265.2711428026</v>
          </cell>
          <cell r="G161">
            <v>61.4668361821131</v>
          </cell>
          <cell r="H161">
            <v>68.1402484242373</v>
          </cell>
          <cell r="I161" t="str">
            <v>农村商业银行</v>
          </cell>
          <cell r="J161">
            <v>4</v>
          </cell>
        </row>
        <row r="162">
          <cell r="A162" t="str">
            <v>安徽庐江农商银行</v>
          </cell>
          <cell r="B162" t="e">
            <v>#N/A</v>
          </cell>
          <cell r="C162" t="str">
            <v>F0201252.00</v>
          </cell>
          <cell r="D162" t="str">
            <v>2022</v>
          </cell>
          <cell r="E162">
            <v>44926</v>
          </cell>
          <cell r="F162">
            <v>258.4774559636</v>
          </cell>
          <cell r="G162">
            <v>62.4957646197097</v>
          </cell>
          <cell r="H162">
            <v>62.6800905335142</v>
          </cell>
          <cell r="I162" t="str">
            <v>农村商业银行</v>
          </cell>
          <cell r="J162">
            <v>4</v>
          </cell>
        </row>
        <row r="163">
          <cell r="A163" t="str">
            <v>浙江三门农商银行</v>
          </cell>
          <cell r="B163" t="e">
            <v>#N/A</v>
          </cell>
          <cell r="C163" t="str">
            <v>F0201201.00</v>
          </cell>
          <cell r="D163" t="str">
            <v>2022</v>
          </cell>
          <cell r="E163">
            <v>44926</v>
          </cell>
          <cell r="F163">
            <v>203.5473632624</v>
          </cell>
          <cell r="G163">
            <v>62.8366442737786</v>
          </cell>
          <cell r="H163">
            <v>62.2794902558824</v>
          </cell>
          <cell r="I163" t="str">
            <v>农村商业银行</v>
          </cell>
          <cell r="J163">
            <v>4</v>
          </cell>
        </row>
        <row r="164">
          <cell r="A164" t="str">
            <v>四川西充农村商业银行</v>
          </cell>
          <cell r="B164" t="e">
            <v>#N/A</v>
          </cell>
          <cell r="C164" t="str">
            <v>F0201557.00</v>
          </cell>
          <cell r="D164" t="str">
            <v>2022</v>
          </cell>
          <cell r="E164">
            <v>44926</v>
          </cell>
          <cell r="F164">
            <v>139.4661291392</v>
          </cell>
          <cell r="G164">
            <v>63.2669863739264</v>
          </cell>
          <cell r="H164">
            <v>60</v>
          </cell>
          <cell r="I164" t="str">
            <v>农村商业银行</v>
          </cell>
          <cell r="J164">
            <v>4</v>
          </cell>
        </row>
        <row r="165">
          <cell r="A165" t="str">
            <v>安徽休宁农商银行</v>
          </cell>
          <cell r="B165" t="e">
            <v>#N/A</v>
          </cell>
          <cell r="C165" t="str">
            <v>F0201151.00</v>
          </cell>
          <cell r="D165" t="str">
            <v>2022</v>
          </cell>
          <cell r="E165">
            <v>44926</v>
          </cell>
          <cell r="F165">
            <v>136.15</v>
          </cell>
          <cell r="G165">
            <v>63.3792617924787</v>
          </cell>
          <cell r="H165">
            <v>60</v>
          </cell>
          <cell r="I165" t="str">
            <v>农村商业银行</v>
          </cell>
          <cell r="J165">
            <v>4</v>
          </cell>
        </row>
        <row r="166">
          <cell r="A166" t="str">
            <v>四川梓潼农村商业银行</v>
          </cell>
          <cell r="B166" t="e">
            <v>#N/A</v>
          </cell>
          <cell r="C166" t="str">
            <v>F0201632.00</v>
          </cell>
          <cell r="D166" t="str">
            <v>2022</v>
          </cell>
          <cell r="E166">
            <v>44926</v>
          </cell>
          <cell r="F166">
            <v>0</v>
          </cell>
          <cell r="G166">
            <v>89.2016636528372</v>
          </cell>
          <cell r="H166">
            <v>69.0583468903275</v>
          </cell>
          <cell r="I166" t="str">
            <v>农村商业银行</v>
          </cell>
          <cell r="J166">
            <v>4</v>
          </cell>
        </row>
        <row r="167">
          <cell r="A167" t="str">
            <v>泸州银行</v>
          </cell>
          <cell r="B167" t="e">
            <v>#N/A</v>
          </cell>
          <cell r="C167" t="str">
            <v>F0203164.00</v>
          </cell>
          <cell r="D167" t="str">
            <v>2022</v>
          </cell>
          <cell r="E167">
            <v>44926</v>
          </cell>
          <cell r="F167">
            <v>0</v>
          </cell>
          <cell r="G167">
            <v>62.0610330348981</v>
          </cell>
          <cell r="H167">
            <v>64.8291264852433</v>
          </cell>
          <cell r="I167" t="str">
            <v>农村商业银行</v>
          </cell>
          <cell r="J167">
            <v>4</v>
          </cell>
        </row>
        <row r="168">
          <cell r="A168" t="str">
            <v>福建福州农村商业银行</v>
          </cell>
          <cell r="B168" t="e">
            <v>#N/A</v>
          </cell>
          <cell r="C168" t="str">
            <v>F0200921.00</v>
          </cell>
          <cell r="D168" t="str">
            <v>2022</v>
          </cell>
          <cell r="E168">
            <v>44926</v>
          </cell>
          <cell r="F168">
            <v>0</v>
          </cell>
          <cell r="G168">
            <v>61.9751170037654</v>
          </cell>
          <cell r="H168">
            <v>63.0081962630564</v>
          </cell>
          <cell r="I168" t="str">
            <v>农村商业银行</v>
          </cell>
          <cell r="J168">
            <v>4</v>
          </cell>
        </row>
        <row r="169">
          <cell r="A169" t="str">
            <v>资阳农商银行</v>
          </cell>
          <cell r="B169" t="e">
            <v>#N/A</v>
          </cell>
          <cell r="C169" t="str">
            <v>F0201440.00</v>
          </cell>
          <cell r="D169" t="str">
            <v>2022</v>
          </cell>
          <cell r="E169">
            <v>44926</v>
          </cell>
          <cell r="F169">
            <v>0</v>
          </cell>
          <cell r="G169">
            <v>103.039641570116</v>
          </cell>
          <cell r="H169">
            <v>62.2420266241301</v>
          </cell>
          <cell r="I169" t="str">
            <v>农村商业银行</v>
          </cell>
          <cell r="J169">
            <v>4</v>
          </cell>
        </row>
        <row r="170">
          <cell r="A170" t="str">
            <v>四川富顺农村商业银行</v>
          </cell>
          <cell r="B170" t="e">
            <v>#N/A</v>
          </cell>
          <cell r="C170" t="str">
            <v>F0200291.00</v>
          </cell>
          <cell r="D170" t="str">
            <v>2022</v>
          </cell>
          <cell r="E170">
            <v>44926</v>
          </cell>
          <cell r="F170">
            <v>0</v>
          </cell>
          <cell r="G170">
            <v>61.9357121859305</v>
          </cell>
          <cell r="H170">
            <v>61.1227541855223</v>
          </cell>
          <cell r="I170" t="str">
            <v>农村商业银行</v>
          </cell>
          <cell r="J170">
            <v>4</v>
          </cell>
        </row>
        <row r="171">
          <cell r="A171" t="str">
            <v>四川平武农村商业银行</v>
          </cell>
          <cell r="B171" t="e">
            <v>#N/A</v>
          </cell>
          <cell r="C171" t="str">
            <v>F0203168.00</v>
          </cell>
          <cell r="D171" t="str">
            <v>2022</v>
          </cell>
          <cell r="E171">
            <v>44926</v>
          </cell>
          <cell r="F171">
            <v>0</v>
          </cell>
          <cell r="G171">
            <v>62.0370163246554</v>
          </cell>
          <cell r="H171">
            <v>60.1097127982741</v>
          </cell>
          <cell r="I171" t="str">
            <v>农村商业银行</v>
          </cell>
          <cell r="J171">
            <v>4</v>
          </cell>
        </row>
        <row r="172">
          <cell r="A172" t="str">
            <v>四川屏山农村商业银行</v>
          </cell>
          <cell r="B172" t="e">
            <v>#N/A</v>
          </cell>
          <cell r="C172" t="str">
            <v>F0201623.00</v>
          </cell>
          <cell r="D172" t="str">
            <v>2022</v>
          </cell>
          <cell r="E172">
            <v>44926</v>
          </cell>
          <cell r="F172">
            <v>0</v>
          </cell>
          <cell r="G172">
            <v>61.1311816356226</v>
          </cell>
          <cell r="H172">
            <v>60.1097127982741</v>
          </cell>
          <cell r="I172" t="str">
            <v>农村商业银行</v>
          </cell>
          <cell r="J172">
            <v>4</v>
          </cell>
        </row>
        <row r="173">
          <cell r="A173" t="str">
            <v>广安农村商业银行</v>
          </cell>
          <cell r="B173" t="e">
            <v>#N/A</v>
          </cell>
          <cell r="C173" t="str">
            <v>F0203171.00</v>
          </cell>
          <cell r="D173" t="str">
            <v>2022</v>
          </cell>
          <cell r="E173">
            <v>44926</v>
          </cell>
          <cell r="F173">
            <v>0</v>
          </cell>
          <cell r="G173">
            <v>60.6592402669257</v>
          </cell>
          <cell r="H173">
            <v>60</v>
          </cell>
          <cell r="I173" t="str">
            <v>农村商业银行</v>
          </cell>
          <cell r="J173">
            <v>4</v>
          </cell>
        </row>
        <row r="174">
          <cell r="A174" t="str">
            <v>四川峨眉山农村商业银行</v>
          </cell>
          <cell r="B174" t="e">
            <v>#N/A</v>
          </cell>
          <cell r="C174" t="e">
            <v>#N/A</v>
          </cell>
          <cell r="D174" t="str">
            <v>2022</v>
          </cell>
          <cell r="E174">
            <v>44926</v>
          </cell>
          <cell r="F174">
            <v>0</v>
          </cell>
          <cell r="G174">
            <v>60.35842064062</v>
          </cell>
          <cell r="H174">
            <v>60</v>
          </cell>
          <cell r="I174">
            <v>0</v>
          </cell>
        </row>
        <row r="175">
          <cell r="A175" t="str">
            <v>湖南浏阳农村商业银行</v>
          </cell>
          <cell r="B175" t="e">
            <v>#N/A</v>
          </cell>
          <cell r="C175" t="str">
            <v>F0200929.00</v>
          </cell>
          <cell r="D175" t="str">
            <v>2022</v>
          </cell>
          <cell r="E175">
            <v>44926</v>
          </cell>
          <cell r="F175">
            <v>0</v>
          </cell>
          <cell r="G175">
            <v>60.134217978207</v>
          </cell>
          <cell r="H175">
            <v>60</v>
          </cell>
          <cell r="I175" t="str">
            <v>农村商业银行</v>
          </cell>
          <cell r="J175">
            <v>4</v>
          </cell>
        </row>
        <row r="176">
          <cell r="A176" t="str">
            <v>江西大余农商银行</v>
          </cell>
          <cell r="B176" t="e">
            <v>#N/A</v>
          </cell>
          <cell r="C176" t="str">
            <v>F0201353.00</v>
          </cell>
          <cell r="D176" t="str">
            <v>2022</v>
          </cell>
          <cell r="E176">
            <v>44926</v>
          </cell>
          <cell r="F176">
            <v>0</v>
          </cell>
          <cell r="G176">
            <v>60.0219425596548</v>
          </cell>
          <cell r="H176">
            <v>60</v>
          </cell>
          <cell r="I176" t="str">
            <v>农村商业银行</v>
          </cell>
          <cell r="J176">
            <v>4</v>
          </cell>
        </row>
        <row r="177">
          <cell r="A177" t="str">
            <v>南充农村商业银行</v>
          </cell>
          <cell r="B177" t="e">
            <v>#N/A</v>
          </cell>
          <cell r="C177" t="str">
            <v>F0203149.00</v>
          </cell>
          <cell r="D177" t="str">
            <v>2022</v>
          </cell>
          <cell r="E177">
            <v>44926</v>
          </cell>
          <cell r="F177">
            <v>0</v>
          </cell>
          <cell r="G177">
            <v>60.0109712798274</v>
          </cell>
          <cell r="H177">
            <v>60</v>
          </cell>
          <cell r="I177" t="str">
            <v>农村商业银行</v>
          </cell>
          <cell r="J177">
            <v>4</v>
          </cell>
        </row>
        <row r="178">
          <cell r="A178" t="str">
            <v>四川苍溪农村商业银行</v>
          </cell>
          <cell r="B178" t="e">
            <v>#N/A</v>
          </cell>
          <cell r="C178" t="str">
            <v>F0201882.00</v>
          </cell>
          <cell r="D178" t="str">
            <v>2022</v>
          </cell>
          <cell r="E178">
            <v>44926</v>
          </cell>
          <cell r="F178">
            <v>0</v>
          </cell>
          <cell r="G178">
            <v>60</v>
          </cell>
          <cell r="H178">
            <v>60</v>
          </cell>
          <cell r="I178" t="str">
            <v>农村商业银行</v>
          </cell>
          <cell r="J178">
            <v>4</v>
          </cell>
        </row>
        <row r="179">
          <cell r="A179" t="str">
            <v>四川犍为农村商业银行</v>
          </cell>
          <cell r="B179" t="e">
            <v>#N/A</v>
          </cell>
          <cell r="C179" t="e">
            <v>#N/A</v>
          </cell>
          <cell r="D179" t="str">
            <v>2022</v>
          </cell>
          <cell r="E179">
            <v>44926</v>
          </cell>
          <cell r="F179">
            <v>0</v>
          </cell>
          <cell r="G179">
            <v>60</v>
          </cell>
          <cell r="H179">
            <v>60</v>
          </cell>
          <cell r="I179">
            <v>0</v>
          </cell>
        </row>
        <row r="180">
          <cell r="A180" t="str">
            <v>四川丹棱农村商业银行</v>
          </cell>
          <cell r="B180" t="e">
            <v>#N/A</v>
          </cell>
          <cell r="C180" t="str">
            <v>F0203165.00</v>
          </cell>
          <cell r="D180" t="str">
            <v>2022</v>
          </cell>
          <cell r="E180">
            <v>44926</v>
          </cell>
          <cell r="F180">
            <v>0</v>
          </cell>
          <cell r="G180">
            <v>60</v>
          </cell>
          <cell r="H180">
            <v>60</v>
          </cell>
          <cell r="I180" t="str">
            <v>农村商业银行</v>
          </cell>
          <cell r="J180">
            <v>4</v>
          </cell>
        </row>
        <row r="181">
          <cell r="A181" t="str">
            <v>四川高县农村商业银行</v>
          </cell>
          <cell r="B181" t="e">
            <v>#N/A</v>
          </cell>
          <cell r="C181" t="str">
            <v>F0200905.00</v>
          </cell>
          <cell r="D181" t="str">
            <v>2022</v>
          </cell>
          <cell r="E181">
            <v>44926</v>
          </cell>
          <cell r="F181">
            <v>0</v>
          </cell>
          <cell r="G181">
            <v>60</v>
          </cell>
          <cell r="H181">
            <v>60</v>
          </cell>
          <cell r="I181" t="str">
            <v>农村商业银行</v>
          </cell>
          <cell r="J181">
            <v>4</v>
          </cell>
        </row>
        <row r="182">
          <cell r="A182" t="str">
            <v>四川珙县农村商业银行</v>
          </cell>
          <cell r="B182" t="e">
            <v>#N/A</v>
          </cell>
          <cell r="C182" t="str">
            <v>F0201629.00</v>
          </cell>
          <cell r="D182" t="str">
            <v>2022</v>
          </cell>
          <cell r="E182">
            <v>44926</v>
          </cell>
          <cell r="F182">
            <v>0</v>
          </cell>
          <cell r="G182">
            <v>60</v>
          </cell>
          <cell r="H182">
            <v>60</v>
          </cell>
          <cell r="I182" t="str">
            <v>农村商业银行</v>
          </cell>
          <cell r="J182">
            <v>4</v>
          </cell>
        </row>
        <row r="183">
          <cell r="A183" t="str">
            <v>四川古蔺农村商业银行</v>
          </cell>
          <cell r="B183" t="e">
            <v>#N/A</v>
          </cell>
          <cell r="C183" t="str">
            <v>F0201622.00</v>
          </cell>
          <cell r="D183" t="str">
            <v>2022</v>
          </cell>
          <cell r="E183">
            <v>44926</v>
          </cell>
          <cell r="F183">
            <v>0</v>
          </cell>
          <cell r="G183">
            <v>60</v>
          </cell>
          <cell r="H183">
            <v>60</v>
          </cell>
          <cell r="I183" t="str">
            <v>农村商业银行</v>
          </cell>
          <cell r="J183">
            <v>4</v>
          </cell>
        </row>
        <row r="184">
          <cell r="A184" t="str">
            <v>四川剑阁农村商业银行</v>
          </cell>
          <cell r="B184" t="e">
            <v>#N/A</v>
          </cell>
          <cell r="C184" t="str">
            <v>F0203166.00</v>
          </cell>
          <cell r="D184" t="str">
            <v>2022</v>
          </cell>
          <cell r="E184">
            <v>44926</v>
          </cell>
          <cell r="F184">
            <v>0</v>
          </cell>
          <cell r="G184">
            <v>60</v>
          </cell>
          <cell r="H184">
            <v>60</v>
          </cell>
          <cell r="I184" t="str">
            <v>农村商业银行</v>
          </cell>
          <cell r="J184">
            <v>4</v>
          </cell>
        </row>
        <row r="185">
          <cell r="A185" t="str">
            <v>四川江安农村商业银行</v>
          </cell>
          <cell r="B185" t="e">
            <v>#N/A</v>
          </cell>
          <cell r="C185" t="str">
            <v>F0201621.00</v>
          </cell>
          <cell r="D185" t="str">
            <v>2022</v>
          </cell>
          <cell r="E185">
            <v>44926</v>
          </cell>
          <cell r="F185">
            <v>0</v>
          </cell>
          <cell r="G185">
            <v>60</v>
          </cell>
          <cell r="H185">
            <v>60</v>
          </cell>
          <cell r="I185" t="str">
            <v>农村商业银行</v>
          </cell>
          <cell r="J185">
            <v>4</v>
          </cell>
        </row>
        <row r="186">
          <cell r="A186" t="str">
            <v>四川罗江农村商业银行</v>
          </cell>
          <cell r="B186" t="e">
            <v>#N/A</v>
          </cell>
          <cell r="C186" t="e">
            <v>#N/A</v>
          </cell>
          <cell r="D186" t="str">
            <v>2022</v>
          </cell>
          <cell r="E186">
            <v>44926</v>
          </cell>
          <cell r="F186">
            <v>0</v>
          </cell>
          <cell r="G186">
            <v>60</v>
          </cell>
          <cell r="H186">
            <v>60</v>
          </cell>
          <cell r="I186">
            <v>0</v>
          </cell>
        </row>
        <row r="187">
          <cell r="A187" t="str">
            <v>四川阆中农村商业银行</v>
          </cell>
          <cell r="B187" t="e">
            <v>#N/A</v>
          </cell>
          <cell r="C187" t="str">
            <v>F0201255.00</v>
          </cell>
          <cell r="D187" t="str">
            <v>2022</v>
          </cell>
          <cell r="E187">
            <v>44926</v>
          </cell>
          <cell r="F187">
            <v>0</v>
          </cell>
          <cell r="G187">
            <v>60</v>
          </cell>
          <cell r="H187">
            <v>60</v>
          </cell>
          <cell r="I187" t="str">
            <v>农村商业银行</v>
          </cell>
          <cell r="J187">
            <v>4</v>
          </cell>
        </row>
        <row r="188">
          <cell r="A188" t="str">
            <v>四川乐至农村商业银行</v>
          </cell>
          <cell r="B188" t="e">
            <v>#N/A</v>
          </cell>
          <cell r="C188" t="str">
            <v>F0203170.00</v>
          </cell>
          <cell r="D188" t="str">
            <v>2022</v>
          </cell>
          <cell r="E188">
            <v>44926</v>
          </cell>
          <cell r="F188">
            <v>0</v>
          </cell>
          <cell r="G188">
            <v>60</v>
          </cell>
          <cell r="H188">
            <v>60</v>
          </cell>
          <cell r="I188" t="str">
            <v>农村商业银行</v>
          </cell>
          <cell r="J188">
            <v>4</v>
          </cell>
        </row>
        <row r="189">
          <cell r="A189" t="str">
            <v>四川邻水农村商业银行</v>
          </cell>
          <cell r="B189" t="e">
            <v>#N/A</v>
          </cell>
          <cell r="C189" t="str">
            <v>F0201979.00</v>
          </cell>
          <cell r="D189" t="str">
            <v>2022</v>
          </cell>
          <cell r="E189">
            <v>44926</v>
          </cell>
          <cell r="F189">
            <v>0</v>
          </cell>
          <cell r="G189">
            <v>60</v>
          </cell>
          <cell r="H189">
            <v>60</v>
          </cell>
          <cell r="I189" t="str">
            <v>农村商业银行</v>
          </cell>
          <cell r="J189">
            <v>4</v>
          </cell>
        </row>
        <row r="190">
          <cell r="A190" t="str">
            <v>四川隆昌农村商业银行</v>
          </cell>
          <cell r="B190" t="e">
            <v>#N/A</v>
          </cell>
          <cell r="C190" t="str">
            <v>F0201976.00</v>
          </cell>
          <cell r="D190" t="str">
            <v>2022</v>
          </cell>
          <cell r="E190">
            <v>44926</v>
          </cell>
          <cell r="F190">
            <v>0</v>
          </cell>
          <cell r="G190">
            <v>60</v>
          </cell>
          <cell r="H190">
            <v>60</v>
          </cell>
          <cell r="I190" t="str">
            <v>农村商业银行</v>
          </cell>
          <cell r="J190">
            <v>4</v>
          </cell>
        </row>
        <row r="191">
          <cell r="A191" t="str">
            <v>四川青神农村商业银行</v>
          </cell>
          <cell r="B191" t="e">
            <v>#N/A</v>
          </cell>
          <cell r="C191" t="str">
            <v>F0201977.00</v>
          </cell>
          <cell r="D191" t="str">
            <v>2022</v>
          </cell>
          <cell r="E191">
            <v>44926</v>
          </cell>
          <cell r="F191">
            <v>0</v>
          </cell>
          <cell r="G191">
            <v>60</v>
          </cell>
          <cell r="H191">
            <v>60</v>
          </cell>
          <cell r="I191" t="str">
            <v>农村商业银行</v>
          </cell>
          <cell r="J191">
            <v>4</v>
          </cell>
        </row>
        <row r="192">
          <cell r="A192" t="str">
            <v>四川射洪农村商业银行</v>
          </cell>
          <cell r="B192" t="e">
            <v>#N/A</v>
          </cell>
          <cell r="C192" t="str">
            <v>F0201855.00</v>
          </cell>
          <cell r="D192" t="str">
            <v>2022</v>
          </cell>
          <cell r="E192">
            <v>44926</v>
          </cell>
          <cell r="F192">
            <v>0</v>
          </cell>
          <cell r="G192">
            <v>60</v>
          </cell>
          <cell r="H192">
            <v>60</v>
          </cell>
          <cell r="I192" t="str">
            <v>农村商业银行</v>
          </cell>
          <cell r="J192">
            <v>4</v>
          </cell>
        </row>
        <row r="193">
          <cell r="A193" t="str">
            <v>四川威远农村商业银行</v>
          </cell>
          <cell r="B193" t="e">
            <v>#N/A</v>
          </cell>
          <cell r="C193" t="str">
            <v>F0200118.00</v>
          </cell>
          <cell r="D193" t="str">
            <v>2022</v>
          </cell>
          <cell r="E193">
            <v>44926</v>
          </cell>
          <cell r="F193">
            <v>0</v>
          </cell>
          <cell r="G193">
            <v>60</v>
          </cell>
          <cell r="H193">
            <v>60</v>
          </cell>
          <cell r="I193" t="str">
            <v>农村商业银行</v>
          </cell>
          <cell r="J193">
            <v>4</v>
          </cell>
        </row>
        <row r="194">
          <cell r="A194" t="str">
            <v>四川叙永农村商业银行</v>
          </cell>
          <cell r="B194" t="e">
            <v>#N/A</v>
          </cell>
          <cell r="C194" t="str">
            <v>F0201333.00</v>
          </cell>
          <cell r="D194" t="str">
            <v>2022</v>
          </cell>
          <cell r="E194">
            <v>44926</v>
          </cell>
          <cell r="F194">
            <v>0</v>
          </cell>
          <cell r="G194">
            <v>54</v>
          </cell>
          <cell r="H194">
            <v>60</v>
          </cell>
          <cell r="I194" t="str">
            <v>农村商业银行</v>
          </cell>
          <cell r="J194">
            <v>4</v>
          </cell>
        </row>
        <row r="195">
          <cell r="A195" t="str">
            <v>四川仪陇农村商业银行</v>
          </cell>
          <cell r="B195" t="e">
            <v>#N/A</v>
          </cell>
          <cell r="C195" t="str">
            <v>F0200840.00</v>
          </cell>
          <cell r="D195" t="str">
            <v>2022</v>
          </cell>
          <cell r="E195">
            <v>44926</v>
          </cell>
          <cell r="F195">
            <v>0</v>
          </cell>
          <cell r="G195">
            <v>48</v>
          </cell>
          <cell r="H195">
            <v>60</v>
          </cell>
          <cell r="I195" t="str">
            <v>农村商业银行</v>
          </cell>
          <cell r="J195">
            <v>4</v>
          </cell>
        </row>
        <row r="196">
          <cell r="A196" t="str">
            <v>四川营山农村商业银行</v>
          </cell>
          <cell r="B196" t="e">
            <v>#N/A</v>
          </cell>
          <cell r="C196" t="str">
            <v>F0201631.00</v>
          </cell>
          <cell r="D196" t="str">
            <v>2022</v>
          </cell>
          <cell r="E196">
            <v>44926</v>
          </cell>
          <cell r="F196">
            <v>0</v>
          </cell>
          <cell r="G196">
            <v>46.6666666666667</v>
          </cell>
          <cell r="H196">
            <v>60</v>
          </cell>
          <cell r="I196" t="str">
            <v>农村商业银行</v>
          </cell>
          <cell r="J196">
            <v>4</v>
          </cell>
        </row>
        <row r="197">
          <cell r="A197" t="str">
            <v>四川筠连农村商业银行</v>
          </cell>
          <cell r="B197" t="e">
            <v>#N/A</v>
          </cell>
          <cell r="C197" t="str">
            <v>F0201626.00</v>
          </cell>
          <cell r="D197" t="str">
            <v>2022</v>
          </cell>
          <cell r="E197">
            <v>44926</v>
          </cell>
          <cell r="F197">
            <v>0</v>
          </cell>
          <cell r="G197">
            <v>45</v>
          </cell>
          <cell r="H197">
            <v>60</v>
          </cell>
          <cell r="I197" t="str">
            <v>农村商业银行</v>
          </cell>
          <cell r="J197">
            <v>4</v>
          </cell>
        </row>
        <row r="198">
          <cell r="A198" t="str">
            <v>自贡农商银行</v>
          </cell>
          <cell r="B198" t="e">
            <v>#N/A</v>
          </cell>
          <cell r="C198" t="str">
            <v>F0203167.00</v>
          </cell>
          <cell r="D198" t="str">
            <v>2022</v>
          </cell>
          <cell r="E198">
            <v>44926</v>
          </cell>
          <cell r="F198">
            <v>0</v>
          </cell>
          <cell r="G198">
            <v>60</v>
          </cell>
          <cell r="H198">
            <v>60</v>
          </cell>
          <cell r="I198" t="str">
            <v>农村商业银行</v>
          </cell>
          <cell r="J198">
            <v>4</v>
          </cell>
        </row>
      </sheetData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65"/>
  <sheetViews>
    <sheetView workbookViewId="0">
      <selection activeCell="C10" sqref="C10"/>
    </sheetView>
  </sheetViews>
  <sheetFormatPr defaultColWidth="9" defaultRowHeight="16.8" outlineLevelCol="2"/>
  <cols>
    <col min="2" max="2" width="21" customWidth="1"/>
    <col min="3" max="3" width="9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2030</v>
      </c>
      <c r="B2" t="s">
        <v>3</v>
      </c>
      <c r="C2">
        <v>1500</v>
      </c>
    </row>
    <row r="3" spans="1:3">
      <c r="A3">
        <v>2030</v>
      </c>
      <c r="B3" t="s">
        <v>4</v>
      </c>
      <c r="C3">
        <v>10000</v>
      </c>
    </row>
    <row r="4" spans="1:3">
      <c r="A4">
        <v>2054</v>
      </c>
      <c r="B4" t="s">
        <v>5</v>
      </c>
      <c r="C4">
        <f>220000/7</f>
        <v>31428.5714285714</v>
      </c>
    </row>
    <row r="5" spans="1:3">
      <c r="A5">
        <v>2054</v>
      </c>
      <c r="B5" t="s">
        <v>6</v>
      </c>
      <c r="C5">
        <f t="shared" ref="C5:C10" si="0">220000/7</f>
        <v>31428.5714285714</v>
      </c>
    </row>
    <row r="6" spans="1:3">
      <c r="A6">
        <v>2054</v>
      </c>
      <c r="B6" t="s">
        <v>7</v>
      </c>
      <c r="C6">
        <f t="shared" si="0"/>
        <v>31428.5714285714</v>
      </c>
    </row>
    <row r="7" spans="1:3">
      <c r="A7">
        <v>2054</v>
      </c>
      <c r="B7" t="s">
        <v>8</v>
      </c>
      <c r="C7">
        <f t="shared" si="0"/>
        <v>31428.5714285714</v>
      </c>
    </row>
    <row r="8" spans="1:3">
      <c r="A8">
        <v>2054</v>
      </c>
      <c r="B8" t="s">
        <v>3</v>
      </c>
      <c r="C8">
        <f t="shared" si="0"/>
        <v>31428.5714285714</v>
      </c>
    </row>
    <row r="9" spans="1:3">
      <c r="A9">
        <v>2054</v>
      </c>
      <c r="B9" t="s">
        <v>4</v>
      </c>
      <c r="C9">
        <f t="shared" si="0"/>
        <v>31428.5714285714</v>
      </c>
    </row>
    <row r="10" spans="1:3">
      <c r="A10">
        <v>2054</v>
      </c>
      <c r="B10" t="s">
        <v>9</v>
      </c>
      <c r="C10">
        <f t="shared" si="0"/>
        <v>31428.5714285714</v>
      </c>
    </row>
    <row r="11" spans="1:3">
      <c r="A11">
        <v>2054</v>
      </c>
      <c r="B11" t="s">
        <v>10</v>
      </c>
      <c r="C11">
        <v>20000</v>
      </c>
    </row>
    <row r="12" spans="1:3">
      <c r="A12">
        <v>2054</v>
      </c>
      <c r="B12" t="s">
        <v>7</v>
      </c>
      <c r="C12">
        <v>10000</v>
      </c>
    </row>
    <row r="13" spans="1:3">
      <c r="A13">
        <v>2054</v>
      </c>
      <c r="B13" t="s">
        <v>9</v>
      </c>
      <c r="C13">
        <v>20000</v>
      </c>
    </row>
    <row r="14" spans="1:3">
      <c r="A14">
        <v>2054</v>
      </c>
      <c r="B14" t="s">
        <v>4</v>
      </c>
      <c r="C14">
        <v>15000</v>
      </c>
    </row>
    <row r="15" spans="1:3">
      <c r="A15">
        <v>2054</v>
      </c>
      <c r="B15" t="s">
        <v>5</v>
      </c>
      <c r="C15">
        <v>15000</v>
      </c>
    </row>
    <row r="16" spans="1:3">
      <c r="A16">
        <v>2054</v>
      </c>
      <c r="B16" t="s">
        <v>11</v>
      </c>
      <c r="C16">
        <v>10000</v>
      </c>
    </row>
    <row r="17" spans="1:3">
      <c r="A17">
        <v>2054</v>
      </c>
      <c r="B17" t="s">
        <v>12</v>
      </c>
      <c r="C17">
        <v>20000</v>
      </c>
    </row>
    <row r="18" spans="1:3">
      <c r="A18">
        <v>2054</v>
      </c>
      <c r="B18" t="s">
        <v>13</v>
      </c>
      <c r="C18">
        <v>15000</v>
      </c>
    </row>
    <row r="19" spans="1:3">
      <c r="A19">
        <v>2054</v>
      </c>
      <c r="B19" t="s">
        <v>8</v>
      </c>
      <c r="C19">
        <v>16000</v>
      </c>
    </row>
    <row r="20" spans="1:3">
      <c r="A20">
        <v>2054</v>
      </c>
      <c r="B20" t="s">
        <v>14</v>
      </c>
      <c r="C20">
        <v>20000</v>
      </c>
    </row>
    <row r="21" spans="1:3">
      <c r="A21">
        <v>2054</v>
      </c>
      <c r="B21" t="s">
        <v>3</v>
      </c>
      <c r="C21">
        <v>10000</v>
      </c>
    </row>
    <row r="22" spans="1:3">
      <c r="A22">
        <v>2054</v>
      </c>
      <c r="B22" t="s">
        <v>6</v>
      </c>
      <c r="C22">
        <v>20000</v>
      </c>
    </row>
    <row r="23" spans="1:3">
      <c r="A23">
        <v>2054</v>
      </c>
      <c r="B23" t="s">
        <v>15</v>
      </c>
      <c r="C23">
        <v>5000</v>
      </c>
    </row>
    <row r="24" spans="1:3">
      <c r="A24">
        <v>2054</v>
      </c>
      <c r="B24" t="s">
        <v>15</v>
      </c>
      <c r="C24">
        <v>35000</v>
      </c>
    </row>
    <row r="25" spans="1:3">
      <c r="A25">
        <v>2054</v>
      </c>
      <c r="B25" t="s">
        <v>9</v>
      </c>
      <c r="C25">
        <v>6800</v>
      </c>
    </row>
    <row r="26" spans="1:3">
      <c r="A26">
        <v>2054</v>
      </c>
      <c r="B26" t="s">
        <v>8</v>
      </c>
      <c r="C26">
        <v>500</v>
      </c>
    </row>
    <row r="27" spans="1:3">
      <c r="A27">
        <v>2055</v>
      </c>
      <c r="B27" t="s">
        <v>10</v>
      </c>
      <c r="C27">
        <v>38000</v>
      </c>
    </row>
    <row r="28" spans="1:3">
      <c r="A28">
        <v>2055</v>
      </c>
      <c r="B28" t="s">
        <v>9</v>
      </c>
      <c r="C28">
        <v>40000</v>
      </c>
    </row>
    <row r="29" spans="1:3">
      <c r="A29">
        <v>2055</v>
      </c>
      <c r="B29" t="s">
        <v>11</v>
      </c>
      <c r="C29">
        <v>30000</v>
      </c>
    </row>
    <row r="30" spans="1:3">
      <c r="A30">
        <v>2055</v>
      </c>
      <c r="B30" t="s">
        <v>16</v>
      </c>
      <c r="C30">
        <v>15000</v>
      </c>
    </row>
    <row r="31" spans="1:3">
      <c r="A31">
        <v>2055</v>
      </c>
      <c r="B31" t="s">
        <v>17</v>
      </c>
      <c r="C31">
        <v>15000</v>
      </c>
    </row>
    <row r="32" spans="1:3">
      <c r="A32">
        <v>2055</v>
      </c>
      <c r="B32" t="s">
        <v>18</v>
      </c>
      <c r="C32">
        <v>10000</v>
      </c>
    </row>
    <row r="33" spans="1:3">
      <c r="A33">
        <v>2055</v>
      </c>
      <c r="B33" t="s">
        <v>19</v>
      </c>
      <c r="C33">
        <v>25000</v>
      </c>
    </row>
    <row r="34" spans="1:3">
      <c r="A34">
        <v>2055</v>
      </c>
      <c r="B34" t="s">
        <v>20</v>
      </c>
      <c r="C34">
        <v>20000</v>
      </c>
    </row>
    <row r="35" spans="1:3">
      <c r="A35">
        <v>2055</v>
      </c>
      <c r="B35" t="s">
        <v>8</v>
      </c>
      <c r="C35">
        <v>10000</v>
      </c>
    </row>
    <row r="36" spans="1:3">
      <c r="A36">
        <v>2055</v>
      </c>
      <c r="B36" t="s">
        <v>21</v>
      </c>
      <c r="C36">
        <v>7000</v>
      </c>
    </row>
    <row r="37" spans="1:3">
      <c r="A37">
        <v>2055</v>
      </c>
      <c r="B37" t="s">
        <v>18</v>
      </c>
      <c r="C37">
        <v>10000</v>
      </c>
    </row>
    <row r="38" spans="1:3">
      <c r="A38">
        <v>2065</v>
      </c>
      <c r="B38" t="s">
        <v>11</v>
      </c>
      <c r="C38">
        <v>50000</v>
      </c>
    </row>
    <row r="39" spans="1:3">
      <c r="A39">
        <v>2065</v>
      </c>
      <c r="B39" t="s">
        <v>7</v>
      </c>
      <c r="C39">
        <v>15000</v>
      </c>
    </row>
    <row r="40" spans="1:3">
      <c r="A40">
        <v>2065</v>
      </c>
      <c r="B40" t="s">
        <v>7</v>
      </c>
      <c r="C40">
        <v>15000</v>
      </c>
    </row>
    <row r="41" spans="1:3">
      <c r="A41">
        <v>2065</v>
      </c>
      <c r="B41" t="s">
        <v>22</v>
      </c>
      <c r="C41">
        <v>20000</v>
      </c>
    </row>
    <row r="42" spans="1:3">
      <c r="A42">
        <v>2065</v>
      </c>
      <c r="B42" t="s">
        <v>23</v>
      </c>
      <c r="C42">
        <v>50000</v>
      </c>
    </row>
    <row r="43" spans="1:3">
      <c r="A43">
        <v>2065</v>
      </c>
      <c r="B43" t="s">
        <v>7</v>
      </c>
      <c r="C43">
        <v>1000</v>
      </c>
    </row>
    <row r="44" spans="1:3">
      <c r="A44">
        <v>2065</v>
      </c>
      <c r="B44" t="s">
        <v>17</v>
      </c>
      <c r="C44">
        <v>3000</v>
      </c>
    </row>
    <row r="45" spans="1:3">
      <c r="A45">
        <v>2065</v>
      </c>
      <c r="B45" t="s">
        <v>3</v>
      </c>
      <c r="C45">
        <v>50000</v>
      </c>
    </row>
    <row r="46" spans="1:3">
      <c r="A46">
        <v>2065</v>
      </c>
      <c r="B46" t="s">
        <v>19</v>
      </c>
      <c r="C46">
        <v>30000</v>
      </c>
    </row>
    <row r="47" spans="1:3">
      <c r="A47">
        <v>2065</v>
      </c>
      <c r="B47" t="s">
        <v>7</v>
      </c>
      <c r="C47">
        <v>15000</v>
      </c>
    </row>
    <row r="48" spans="1:3">
      <c r="A48">
        <v>2065</v>
      </c>
      <c r="B48" t="s">
        <v>3</v>
      </c>
      <c r="C48">
        <v>20000</v>
      </c>
    </row>
    <row r="49" spans="1:3">
      <c r="A49">
        <v>2065</v>
      </c>
      <c r="B49" t="s">
        <v>3</v>
      </c>
      <c r="C49">
        <v>5000</v>
      </c>
    </row>
    <row r="50" spans="1:3">
      <c r="A50">
        <v>2065</v>
      </c>
      <c r="B50" t="s">
        <v>5</v>
      </c>
      <c r="C50">
        <v>90000</v>
      </c>
    </row>
    <row r="51" spans="1:3">
      <c r="A51">
        <v>2065</v>
      </c>
      <c r="B51" t="s">
        <v>3</v>
      </c>
      <c r="C51">
        <v>6000</v>
      </c>
    </row>
    <row r="52" spans="1:3">
      <c r="A52">
        <v>2065</v>
      </c>
      <c r="B52" t="s">
        <v>8</v>
      </c>
      <c r="C52">
        <v>8000</v>
      </c>
    </row>
    <row r="53" spans="1:3">
      <c r="A53">
        <v>2065</v>
      </c>
      <c r="B53" t="s">
        <v>6</v>
      </c>
      <c r="C53">
        <v>20000</v>
      </c>
    </row>
    <row r="54" spans="1:3">
      <c r="A54">
        <v>2065</v>
      </c>
      <c r="B54" t="s">
        <v>8</v>
      </c>
      <c r="C54">
        <v>18300</v>
      </c>
    </row>
    <row r="55" spans="1:3">
      <c r="A55">
        <v>2065</v>
      </c>
      <c r="B55" t="s">
        <v>6</v>
      </c>
      <c r="C55">
        <v>5000</v>
      </c>
    </row>
    <row r="56" spans="1:3">
      <c r="A56">
        <v>2065</v>
      </c>
      <c r="B56" t="s">
        <v>6</v>
      </c>
      <c r="C56">
        <v>500</v>
      </c>
    </row>
    <row r="57" spans="1:3">
      <c r="A57">
        <v>2065</v>
      </c>
      <c r="B57" t="s">
        <v>24</v>
      </c>
      <c r="C57">
        <v>30000</v>
      </c>
    </row>
    <row r="58" spans="1:3">
      <c r="A58">
        <v>2065</v>
      </c>
      <c r="B58" t="s">
        <v>25</v>
      </c>
      <c r="C58">
        <v>100000</v>
      </c>
    </row>
    <row r="59" spans="1:3">
      <c r="A59">
        <v>2065</v>
      </c>
      <c r="B59" t="s">
        <v>4</v>
      </c>
      <c r="C59">
        <v>30000</v>
      </c>
    </row>
    <row r="60" spans="1:3">
      <c r="A60">
        <v>2065</v>
      </c>
      <c r="B60" t="s">
        <v>5</v>
      </c>
      <c r="C60">
        <v>2000</v>
      </c>
    </row>
    <row r="61" spans="1:3">
      <c r="A61">
        <v>2065</v>
      </c>
      <c r="B61" t="s">
        <v>5</v>
      </c>
      <c r="C61">
        <v>4000</v>
      </c>
    </row>
    <row r="62" spans="1:3">
      <c r="A62">
        <v>2065</v>
      </c>
      <c r="B62" t="s">
        <v>4</v>
      </c>
      <c r="C62">
        <v>30000</v>
      </c>
    </row>
    <row r="63" spans="1:3">
      <c r="A63">
        <v>2065</v>
      </c>
      <c r="B63" t="s">
        <v>9</v>
      </c>
      <c r="C63">
        <v>61000</v>
      </c>
    </row>
    <row r="64" spans="1:3">
      <c r="A64">
        <v>2065</v>
      </c>
      <c r="B64" t="s">
        <v>5</v>
      </c>
      <c r="C64">
        <v>15000</v>
      </c>
    </row>
    <row r="65" spans="1:3">
      <c r="A65">
        <v>2065</v>
      </c>
      <c r="B65" t="s">
        <v>6</v>
      </c>
      <c r="C65">
        <v>1000</v>
      </c>
    </row>
    <row r="66" spans="1:3">
      <c r="A66">
        <v>2065</v>
      </c>
      <c r="B66" t="s">
        <v>11</v>
      </c>
      <c r="C66">
        <v>5000</v>
      </c>
    </row>
    <row r="67" spans="1:3">
      <c r="A67">
        <v>2065</v>
      </c>
      <c r="B67" t="s">
        <v>5</v>
      </c>
      <c r="C67">
        <v>3000</v>
      </c>
    </row>
    <row r="68" spans="1:3">
      <c r="A68">
        <v>2065</v>
      </c>
      <c r="B68" t="s">
        <v>14</v>
      </c>
      <c r="C68">
        <v>90000</v>
      </c>
    </row>
    <row r="69" spans="1:3">
      <c r="A69">
        <v>2065</v>
      </c>
      <c r="B69" t="s">
        <v>8</v>
      </c>
      <c r="C69">
        <v>43000</v>
      </c>
    </row>
    <row r="70" spans="1:3">
      <c r="A70">
        <v>2065</v>
      </c>
      <c r="B70" t="s">
        <v>11</v>
      </c>
      <c r="C70">
        <v>70000</v>
      </c>
    </row>
    <row r="71" spans="1:3">
      <c r="A71">
        <v>2068</v>
      </c>
      <c r="B71" t="s">
        <v>7</v>
      </c>
      <c r="C71">
        <v>15000</v>
      </c>
    </row>
    <row r="72" spans="1:3">
      <c r="A72">
        <v>2068</v>
      </c>
      <c r="B72" t="s">
        <v>10</v>
      </c>
      <c r="C72">
        <v>5000</v>
      </c>
    </row>
    <row r="73" spans="1:3">
      <c r="A73">
        <v>2068</v>
      </c>
      <c r="B73" t="s">
        <v>23</v>
      </c>
      <c r="C73">
        <v>4000</v>
      </c>
    </row>
    <row r="74" spans="1:3">
      <c r="A74">
        <v>2068</v>
      </c>
      <c r="B74" t="s">
        <v>14</v>
      </c>
      <c r="C74">
        <v>5000</v>
      </c>
    </row>
    <row r="75" spans="1:3">
      <c r="A75">
        <v>2068</v>
      </c>
      <c r="B75" t="s">
        <v>10</v>
      </c>
      <c r="C75">
        <v>13900</v>
      </c>
    </row>
    <row r="76" spans="1:3">
      <c r="A76">
        <v>2068</v>
      </c>
      <c r="B76" t="s">
        <v>23</v>
      </c>
      <c r="C76">
        <v>7500</v>
      </c>
    </row>
    <row r="77" spans="1:3">
      <c r="A77">
        <v>2068</v>
      </c>
      <c r="B77" t="s">
        <v>16</v>
      </c>
      <c r="C77">
        <v>5000</v>
      </c>
    </row>
    <row r="78" spans="1:3">
      <c r="A78">
        <v>2068</v>
      </c>
      <c r="B78" t="s">
        <v>11</v>
      </c>
      <c r="C78">
        <v>5000</v>
      </c>
    </row>
    <row r="79" spans="1:3">
      <c r="A79">
        <v>2068</v>
      </c>
      <c r="B79" t="s">
        <v>8</v>
      </c>
      <c r="C79">
        <v>10000</v>
      </c>
    </row>
    <row r="80" spans="1:3">
      <c r="A80">
        <v>2068</v>
      </c>
      <c r="B80" t="s">
        <v>7</v>
      </c>
      <c r="C80">
        <v>9500</v>
      </c>
    </row>
    <row r="81" spans="1:3">
      <c r="A81">
        <v>2068</v>
      </c>
      <c r="B81" t="s">
        <v>11</v>
      </c>
      <c r="C81">
        <v>5000</v>
      </c>
    </row>
    <row r="82" spans="1:3">
      <c r="A82">
        <v>2068</v>
      </c>
      <c r="B82" t="s">
        <v>23</v>
      </c>
      <c r="C82">
        <v>5000</v>
      </c>
    </row>
    <row r="83" spans="1:3">
      <c r="A83">
        <v>2068</v>
      </c>
      <c r="B83" t="s">
        <v>10</v>
      </c>
      <c r="C83">
        <v>6000</v>
      </c>
    </row>
    <row r="84" spans="1:3">
      <c r="A84">
        <v>2068</v>
      </c>
      <c r="B84" t="s">
        <v>11</v>
      </c>
      <c r="C84">
        <v>4000</v>
      </c>
    </row>
    <row r="85" spans="1:3">
      <c r="A85">
        <v>2068</v>
      </c>
      <c r="B85" t="s">
        <v>16</v>
      </c>
      <c r="C85">
        <v>6000</v>
      </c>
    </row>
    <row r="86" spans="1:3">
      <c r="A86">
        <v>2068</v>
      </c>
      <c r="B86" t="s">
        <v>26</v>
      </c>
      <c r="C86">
        <v>3000</v>
      </c>
    </row>
    <row r="87" spans="1:3">
      <c r="A87">
        <v>2068</v>
      </c>
      <c r="B87" t="s">
        <v>26</v>
      </c>
      <c r="C87">
        <v>3000</v>
      </c>
    </row>
    <row r="88" spans="1:3">
      <c r="A88">
        <v>2068</v>
      </c>
      <c r="B88" t="s">
        <v>27</v>
      </c>
      <c r="C88">
        <v>20000</v>
      </c>
    </row>
    <row r="89" spans="1:3">
      <c r="A89">
        <v>2068</v>
      </c>
      <c r="B89" t="s">
        <v>28</v>
      </c>
      <c r="C89">
        <v>6000</v>
      </c>
    </row>
    <row r="90" spans="1:3">
      <c r="A90">
        <v>2068</v>
      </c>
      <c r="B90" t="s">
        <v>7</v>
      </c>
      <c r="C90">
        <v>75700</v>
      </c>
    </row>
    <row r="91" spans="1:3">
      <c r="A91">
        <v>2068</v>
      </c>
      <c r="B91" t="s">
        <v>16</v>
      </c>
      <c r="C91">
        <v>31000</v>
      </c>
    </row>
    <row r="92" spans="1:3">
      <c r="A92">
        <v>2068</v>
      </c>
      <c r="B92" t="s">
        <v>5</v>
      </c>
      <c r="C92">
        <v>6000</v>
      </c>
    </row>
    <row r="93" spans="1:3">
      <c r="A93">
        <v>2068</v>
      </c>
      <c r="B93" t="s">
        <v>14</v>
      </c>
      <c r="C93">
        <v>25000</v>
      </c>
    </row>
    <row r="94" spans="1:3">
      <c r="A94">
        <v>2068</v>
      </c>
      <c r="B94" t="s">
        <v>8</v>
      </c>
      <c r="C94">
        <v>49000</v>
      </c>
    </row>
    <row r="95" spans="1:3">
      <c r="A95">
        <v>2068</v>
      </c>
      <c r="B95" t="s">
        <v>23</v>
      </c>
      <c r="C95">
        <v>36500</v>
      </c>
    </row>
    <row r="96" spans="1:3">
      <c r="A96">
        <v>2068</v>
      </c>
      <c r="B96" t="s">
        <v>29</v>
      </c>
      <c r="C96">
        <v>8000</v>
      </c>
    </row>
    <row r="97" spans="1:3">
      <c r="A97">
        <v>2068</v>
      </c>
      <c r="B97" t="s">
        <v>6</v>
      </c>
      <c r="C97">
        <v>30000</v>
      </c>
    </row>
    <row r="98" spans="1:3">
      <c r="A98">
        <v>2068</v>
      </c>
      <c r="B98" t="s">
        <v>9</v>
      </c>
      <c r="C98">
        <v>19300</v>
      </c>
    </row>
    <row r="99" spans="1:3">
      <c r="A99">
        <v>2068</v>
      </c>
      <c r="B99" t="s">
        <v>11</v>
      </c>
      <c r="C99">
        <v>29000</v>
      </c>
    </row>
    <row r="100" spans="1:3">
      <c r="A100">
        <v>2068</v>
      </c>
      <c r="B100" t="s">
        <v>13</v>
      </c>
      <c r="C100">
        <v>40000</v>
      </c>
    </row>
    <row r="101" spans="1:3">
      <c r="A101">
        <v>2068</v>
      </c>
      <c r="B101" t="s">
        <v>4</v>
      </c>
      <c r="C101">
        <v>25000</v>
      </c>
    </row>
    <row r="102" spans="1:3">
      <c r="A102">
        <v>2068</v>
      </c>
      <c r="B102" t="s">
        <v>12</v>
      </c>
      <c r="C102">
        <v>20000</v>
      </c>
    </row>
    <row r="103" spans="1:3">
      <c r="A103">
        <v>2068</v>
      </c>
      <c r="B103" t="s">
        <v>10</v>
      </c>
      <c r="C103">
        <v>74400</v>
      </c>
    </row>
    <row r="104" spans="1:3">
      <c r="A104">
        <v>2068</v>
      </c>
      <c r="B104" t="s">
        <v>19</v>
      </c>
      <c r="C104">
        <v>7700</v>
      </c>
    </row>
    <row r="105" spans="1:3">
      <c r="A105">
        <v>2073</v>
      </c>
      <c r="B105" t="s">
        <v>19</v>
      </c>
      <c r="C105">
        <v>50000</v>
      </c>
    </row>
    <row r="106" spans="1:3">
      <c r="A106">
        <v>2073</v>
      </c>
      <c r="B106" t="s">
        <v>11</v>
      </c>
      <c r="C106">
        <v>30000</v>
      </c>
    </row>
    <row r="107" spans="1:3">
      <c r="A107">
        <v>2073</v>
      </c>
      <c r="B107" t="s">
        <v>7</v>
      </c>
      <c r="C107">
        <v>100000</v>
      </c>
    </row>
    <row r="108" spans="1:3">
      <c r="A108">
        <v>2073</v>
      </c>
      <c r="B108" t="s">
        <v>6</v>
      </c>
      <c r="C108">
        <v>30000</v>
      </c>
    </row>
    <row r="109" spans="1:3">
      <c r="A109">
        <v>2073</v>
      </c>
      <c r="B109" t="s">
        <v>30</v>
      </c>
      <c r="C109">
        <v>5000</v>
      </c>
    </row>
    <row r="110" spans="1:3">
      <c r="A110">
        <v>2073</v>
      </c>
      <c r="B110" t="s">
        <v>4</v>
      </c>
      <c r="C110">
        <v>30000</v>
      </c>
    </row>
    <row r="111" spans="1:3">
      <c r="A111">
        <v>2073</v>
      </c>
      <c r="B111" t="s">
        <v>10</v>
      </c>
      <c r="C111">
        <v>50000</v>
      </c>
    </row>
    <row r="112" spans="1:3">
      <c r="A112">
        <v>2073</v>
      </c>
      <c r="B112" t="s">
        <v>8</v>
      </c>
      <c r="C112">
        <v>30000</v>
      </c>
    </row>
    <row r="113" spans="1:3">
      <c r="A113">
        <v>2073</v>
      </c>
      <c r="B113" t="s">
        <v>3</v>
      </c>
      <c r="C113">
        <v>30000</v>
      </c>
    </row>
    <row r="114" spans="1:3">
      <c r="A114">
        <v>2073</v>
      </c>
      <c r="B114" t="s">
        <v>9</v>
      </c>
      <c r="C114">
        <v>100000</v>
      </c>
    </row>
    <row r="115" spans="1:3">
      <c r="A115">
        <v>2073</v>
      </c>
      <c r="B115" t="s">
        <v>16</v>
      </c>
      <c r="C115">
        <v>30000</v>
      </c>
    </row>
    <row r="116" spans="1:3">
      <c r="A116">
        <v>2073</v>
      </c>
      <c r="B116" t="s">
        <v>23</v>
      </c>
      <c r="C116">
        <v>100000</v>
      </c>
    </row>
    <row r="117" spans="1:3">
      <c r="A117">
        <v>2073</v>
      </c>
      <c r="B117" t="s">
        <v>13</v>
      </c>
      <c r="C117">
        <v>30000</v>
      </c>
    </row>
    <row r="118" spans="1:3">
      <c r="A118">
        <v>2073</v>
      </c>
      <c r="B118" t="s">
        <v>27</v>
      </c>
      <c r="C118">
        <v>30000</v>
      </c>
    </row>
    <row r="119" spans="1:3">
      <c r="A119">
        <v>2073</v>
      </c>
      <c r="B119" t="s">
        <v>31</v>
      </c>
      <c r="C119">
        <v>30000</v>
      </c>
    </row>
    <row r="120" spans="1:3">
      <c r="A120">
        <v>2077</v>
      </c>
      <c r="B120" t="s">
        <v>7</v>
      </c>
      <c r="C120">
        <v>20000</v>
      </c>
    </row>
    <row r="121" spans="1:3">
      <c r="A121">
        <v>2077</v>
      </c>
      <c r="B121" t="s">
        <v>21</v>
      </c>
      <c r="C121">
        <v>10000</v>
      </c>
    </row>
    <row r="122" spans="1:3">
      <c r="A122">
        <v>2077</v>
      </c>
      <c r="B122" t="s">
        <v>11</v>
      </c>
      <c r="C122">
        <v>10000</v>
      </c>
    </row>
    <row r="123" spans="1:3">
      <c r="A123">
        <v>2077</v>
      </c>
      <c r="B123" t="s">
        <v>32</v>
      </c>
      <c r="C123">
        <v>8000</v>
      </c>
    </row>
    <row r="124" spans="1:3">
      <c r="A124">
        <v>2077</v>
      </c>
      <c r="B124" t="s">
        <v>6</v>
      </c>
      <c r="C124">
        <v>9000</v>
      </c>
    </row>
    <row r="125" spans="1:3">
      <c r="A125">
        <v>2077</v>
      </c>
      <c r="B125" t="s">
        <v>21</v>
      </c>
      <c r="C125">
        <v>500</v>
      </c>
    </row>
    <row r="126" spans="1:3">
      <c r="A126">
        <v>2077</v>
      </c>
      <c r="B126" t="s">
        <v>23</v>
      </c>
      <c r="C126">
        <v>1000</v>
      </c>
    </row>
    <row r="127" spans="1:3">
      <c r="A127">
        <v>2077</v>
      </c>
      <c r="B127" t="s">
        <v>7</v>
      </c>
      <c r="C127">
        <v>1000</v>
      </c>
    </row>
    <row r="128" spans="1:3">
      <c r="A128">
        <v>2077</v>
      </c>
      <c r="B128" t="s">
        <v>7</v>
      </c>
      <c r="C128">
        <v>2000</v>
      </c>
    </row>
    <row r="129" spans="1:3">
      <c r="A129">
        <v>2077</v>
      </c>
      <c r="B129" t="s">
        <v>23</v>
      </c>
      <c r="C129">
        <v>800</v>
      </c>
    </row>
    <row r="130" spans="1:3">
      <c r="A130">
        <v>2077</v>
      </c>
      <c r="B130" t="s">
        <v>32</v>
      </c>
      <c r="C130">
        <v>500</v>
      </c>
    </row>
    <row r="131" spans="1:3">
      <c r="A131">
        <v>2077</v>
      </c>
      <c r="B131" t="s">
        <v>33</v>
      </c>
      <c r="C131">
        <v>1000</v>
      </c>
    </row>
    <row r="132" spans="1:3">
      <c r="A132">
        <v>2077</v>
      </c>
      <c r="B132" t="s">
        <v>10</v>
      </c>
      <c r="C132">
        <v>1000</v>
      </c>
    </row>
    <row r="133" spans="1:3">
      <c r="A133">
        <v>2077</v>
      </c>
      <c r="B133" t="s">
        <v>9</v>
      </c>
      <c r="C133">
        <v>1000</v>
      </c>
    </row>
    <row r="134" spans="1:3">
      <c r="A134">
        <v>2077</v>
      </c>
      <c r="B134" t="s">
        <v>9</v>
      </c>
      <c r="C134">
        <v>3000</v>
      </c>
    </row>
    <row r="135" spans="1:3">
      <c r="A135">
        <v>2077</v>
      </c>
      <c r="B135" t="s">
        <v>33</v>
      </c>
      <c r="C135">
        <v>1000</v>
      </c>
    </row>
    <row r="136" spans="1:3">
      <c r="A136">
        <v>2077</v>
      </c>
      <c r="B136" t="s">
        <v>24</v>
      </c>
      <c r="C136">
        <v>2000</v>
      </c>
    </row>
    <row r="137" spans="1:3">
      <c r="A137">
        <v>2078</v>
      </c>
      <c r="B137" t="s">
        <v>10</v>
      </c>
      <c r="C137">
        <v>400000</v>
      </c>
    </row>
    <row r="138" spans="1:3">
      <c r="A138">
        <v>2078</v>
      </c>
      <c r="B138" t="s">
        <v>8</v>
      </c>
      <c r="C138">
        <v>300000</v>
      </c>
    </row>
    <row r="139" spans="1:3">
      <c r="A139">
        <v>2078</v>
      </c>
      <c r="B139" t="s">
        <v>7</v>
      </c>
      <c r="C139">
        <v>200000</v>
      </c>
    </row>
    <row r="140" spans="1:3">
      <c r="A140">
        <v>2078</v>
      </c>
      <c r="B140" t="s">
        <v>23</v>
      </c>
      <c r="C140">
        <v>150000</v>
      </c>
    </row>
    <row r="141" spans="1:3">
      <c r="A141">
        <v>2078</v>
      </c>
      <c r="B141" t="s">
        <v>11</v>
      </c>
      <c r="C141">
        <v>250000</v>
      </c>
    </row>
    <row r="142" spans="1:3">
      <c r="A142">
        <v>2078</v>
      </c>
      <c r="B142" t="s">
        <v>6</v>
      </c>
      <c r="C142">
        <v>200000</v>
      </c>
    </row>
    <row r="143" spans="1:3">
      <c r="A143">
        <v>2078</v>
      </c>
      <c r="B143" t="s">
        <v>9</v>
      </c>
      <c r="C143">
        <v>150000</v>
      </c>
    </row>
    <row r="144" spans="1:3">
      <c r="A144">
        <v>2078</v>
      </c>
      <c r="B144" t="s">
        <v>13</v>
      </c>
      <c r="C144">
        <v>100000</v>
      </c>
    </row>
    <row r="145" spans="1:3">
      <c r="A145">
        <v>2078</v>
      </c>
      <c r="B145" t="s">
        <v>25</v>
      </c>
      <c r="C145">
        <v>100000</v>
      </c>
    </row>
    <row r="146" spans="1:3">
      <c r="A146">
        <v>2078</v>
      </c>
      <c r="B146" t="s">
        <v>3</v>
      </c>
      <c r="C146">
        <v>100000</v>
      </c>
    </row>
    <row r="147" spans="1:3">
      <c r="A147">
        <v>2078</v>
      </c>
      <c r="B147" t="s">
        <v>19</v>
      </c>
      <c r="C147">
        <v>80000</v>
      </c>
    </row>
    <row r="148" spans="1:3">
      <c r="A148">
        <v>2078</v>
      </c>
      <c r="B148" t="s">
        <v>7</v>
      </c>
      <c r="C148">
        <v>3000</v>
      </c>
    </row>
    <row r="149" spans="1:3">
      <c r="A149">
        <v>2078</v>
      </c>
      <c r="B149" t="s">
        <v>10</v>
      </c>
      <c r="C149">
        <v>2000</v>
      </c>
    </row>
    <row r="150" spans="1:3">
      <c r="A150">
        <v>2080</v>
      </c>
      <c r="B150" t="s">
        <v>10</v>
      </c>
      <c r="C150">
        <v>100000</v>
      </c>
    </row>
    <row r="151" spans="1:3">
      <c r="A151">
        <v>2080</v>
      </c>
      <c r="B151" t="s">
        <v>26</v>
      </c>
      <c r="C151">
        <v>100000</v>
      </c>
    </row>
    <row r="152" spans="1:3">
      <c r="A152">
        <v>2080</v>
      </c>
      <c r="B152" t="s">
        <v>3</v>
      </c>
      <c r="C152">
        <v>130000</v>
      </c>
    </row>
    <row r="153" spans="1:3">
      <c r="A153">
        <v>2080</v>
      </c>
      <c r="B153" t="s">
        <v>34</v>
      </c>
      <c r="C153">
        <v>80000</v>
      </c>
    </row>
    <row r="154" spans="1:3">
      <c r="A154">
        <v>2080</v>
      </c>
      <c r="B154" t="s">
        <v>6</v>
      </c>
      <c r="C154">
        <v>70000</v>
      </c>
    </row>
    <row r="155" spans="1:3">
      <c r="A155">
        <v>2080</v>
      </c>
      <c r="B155" t="s">
        <v>7</v>
      </c>
      <c r="C155">
        <v>30000</v>
      </c>
    </row>
    <row r="156" spans="1:3">
      <c r="A156">
        <v>2080</v>
      </c>
      <c r="B156" t="s">
        <v>12</v>
      </c>
      <c r="C156">
        <v>65000</v>
      </c>
    </row>
    <row r="157" spans="1:3">
      <c r="A157">
        <v>2080</v>
      </c>
      <c r="B157" t="s">
        <v>32</v>
      </c>
      <c r="C157">
        <v>60000</v>
      </c>
    </row>
    <row r="158" spans="1:3">
      <c r="A158">
        <v>2080</v>
      </c>
      <c r="B158" t="s">
        <v>19</v>
      </c>
      <c r="C158">
        <v>60000</v>
      </c>
    </row>
    <row r="159" spans="1:3">
      <c r="A159">
        <v>2080</v>
      </c>
      <c r="B159" t="s">
        <v>8</v>
      </c>
      <c r="C159">
        <v>129000</v>
      </c>
    </row>
    <row r="160" spans="1:3">
      <c r="A160">
        <v>2080</v>
      </c>
      <c r="B160" t="s">
        <v>24</v>
      </c>
      <c r="C160">
        <v>40000</v>
      </c>
    </row>
    <row r="161" spans="1:3">
      <c r="A161">
        <v>2080</v>
      </c>
      <c r="B161" t="s">
        <v>25</v>
      </c>
      <c r="C161">
        <v>50000</v>
      </c>
    </row>
    <row r="162" spans="1:3">
      <c r="A162">
        <v>2080</v>
      </c>
      <c r="B162" t="s">
        <v>11</v>
      </c>
      <c r="C162">
        <v>60000</v>
      </c>
    </row>
    <row r="163" spans="1:3">
      <c r="A163">
        <v>2080</v>
      </c>
      <c r="B163" t="s">
        <v>4</v>
      </c>
      <c r="C163">
        <v>10000</v>
      </c>
    </row>
    <row r="164" spans="1:3">
      <c r="A164">
        <v>2080</v>
      </c>
      <c r="B164" t="s">
        <v>17</v>
      </c>
      <c r="C164">
        <v>130000</v>
      </c>
    </row>
    <row r="165" spans="1:3">
      <c r="A165">
        <v>2080</v>
      </c>
      <c r="B165" t="s">
        <v>23</v>
      </c>
      <c r="C165">
        <v>200000</v>
      </c>
    </row>
    <row r="166" spans="1:3">
      <c r="A166">
        <v>2080</v>
      </c>
      <c r="B166" t="s">
        <v>5</v>
      </c>
      <c r="C166">
        <v>50000</v>
      </c>
    </row>
    <row r="167" spans="1:3">
      <c r="A167">
        <v>2080</v>
      </c>
      <c r="B167" t="s">
        <v>8</v>
      </c>
      <c r="C167">
        <v>100000</v>
      </c>
    </row>
    <row r="168" spans="1:3">
      <c r="A168">
        <v>2080</v>
      </c>
      <c r="B168" t="s">
        <v>10</v>
      </c>
      <c r="C168">
        <v>100000</v>
      </c>
    </row>
    <row r="169" spans="1:3">
      <c r="A169">
        <v>2080</v>
      </c>
      <c r="B169" t="s">
        <v>23</v>
      </c>
      <c r="C169">
        <v>100000</v>
      </c>
    </row>
    <row r="170" spans="1:3">
      <c r="A170">
        <v>2080</v>
      </c>
      <c r="B170" t="s">
        <v>4</v>
      </c>
      <c r="C170">
        <v>20000</v>
      </c>
    </row>
    <row r="171" spans="1:3">
      <c r="A171">
        <v>2080</v>
      </c>
      <c r="B171" t="s">
        <v>26</v>
      </c>
      <c r="C171">
        <v>100000</v>
      </c>
    </row>
    <row r="172" spans="1:3">
      <c r="A172">
        <v>2094</v>
      </c>
      <c r="B172" t="s">
        <v>7</v>
      </c>
      <c r="C172">
        <f>220000/21</f>
        <v>10476.1904761905</v>
      </c>
    </row>
    <row r="173" spans="1:3">
      <c r="A173">
        <v>2094</v>
      </c>
      <c r="B173" t="s">
        <v>9</v>
      </c>
      <c r="C173">
        <f t="shared" ref="C173:C190" si="1">220000/21</f>
        <v>10476.1904761905</v>
      </c>
    </row>
    <row r="174" spans="1:3">
      <c r="A174">
        <v>2094</v>
      </c>
      <c r="B174" t="s">
        <v>10</v>
      </c>
      <c r="C174">
        <f t="shared" si="1"/>
        <v>10476.1904761905</v>
      </c>
    </row>
    <row r="175" spans="1:3">
      <c r="A175">
        <v>2094</v>
      </c>
      <c r="B175" t="s">
        <v>31</v>
      </c>
      <c r="C175">
        <f t="shared" si="1"/>
        <v>10476.1904761905</v>
      </c>
    </row>
    <row r="176" spans="1:3">
      <c r="A176">
        <v>2094</v>
      </c>
      <c r="B176" t="s">
        <v>19</v>
      </c>
      <c r="C176">
        <f t="shared" si="1"/>
        <v>10476.1904761905</v>
      </c>
    </row>
    <row r="177" spans="1:3">
      <c r="A177">
        <v>2094</v>
      </c>
      <c r="B177" t="s">
        <v>35</v>
      </c>
      <c r="C177">
        <f t="shared" si="1"/>
        <v>10476.1904761905</v>
      </c>
    </row>
    <row r="178" spans="1:3">
      <c r="A178">
        <v>2094</v>
      </c>
      <c r="B178" t="s">
        <v>8</v>
      </c>
      <c r="C178">
        <f t="shared" si="1"/>
        <v>10476.1904761905</v>
      </c>
    </row>
    <row r="179" spans="1:3">
      <c r="A179">
        <v>2094</v>
      </c>
      <c r="B179" t="s">
        <v>11</v>
      </c>
      <c r="C179">
        <f t="shared" si="1"/>
        <v>10476.1904761905</v>
      </c>
    </row>
    <row r="180" spans="1:3">
      <c r="A180">
        <v>2094</v>
      </c>
      <c r="B180" t="s">
        <v>36</v>
      </c>
      <c r="C180">
        <f t="shared" si="1"/>
        <v>10476.1904761905</v>
      </c>
    </row>
    <row r="181" spans="1:3">
      <c r="A181">
        <v>2094</v>
      </c>
      <c r="B181" t="s">
        <v>16</v>
      </c>
      <c r="C181">
        <f t="shared" si="1"/>
        <v>10476.1904761905</v>
      </c>
    </row>
    <row r="182" spans="1:3">
      <c r="A182">
        <v>2094</v>
      </c>
      <c r="B182" t="s">
        <v>37</v>
      </c>
      <c r="C182">
        <f t="shared" si="1"/>
        <v>10476.1904761905</v>
      </c>
    </row>
    <row r="183" spans="1:3">
      <c r="A183">
        <v>2094</v>
      </c>
      <c r="B183" t="s">
        <v>12</v>
      </c>
      <c r="C183">
        <f t="shared" si="1"/>
        <v>10476.1904761905</v>
      </c>
    </row>
    <row r="184" spans="1:3">
      <c r="A184">
        <v>2094</v>
      </c>
      <c r="B184" t="s">
        <v>26</v>
      </c>
      <c r="C184">
        <f t="shared" si="1"/>
        <v>10476.1904761905</v>
      </c>
    </row>
    <row r="185" spans="1:3">
      <c r="A185">
        <v>2094</v>
      </c>
      <c r="B185" t="s">
        <v>38</v>
      </c>
      <c r="C185">
        <f t="shared" si="1"/>
        <v>10476.1904761905</v>
      </c>
    </row>
    <row r="186" spans="1:3">
      <c r="A186">
        <v>2094</v>
      </c>
      <c r="B186" t="s">
        <v>23</v>
      </c>
      <c r="C186">
        <f t="shared" si="1"/>
        <v>10476.1904761905</v>
      </c>
    </row>
    <row r="187" spans="1:3">
      <c r="A187">
        <v>2094</v>
      </c>
      <c r="B187" t="s">
        <v>39</v>
      </c>
      <c r="C187">
        <f t="shared" si="1"/>
        <v>10476.1904761905</v>
      </c>
    </row>
    <row r="188" spans="1:3">
      <c r="A188">
        <v>2094</v>
      </c>
      <c r="B188" t="s">
        <v>40</v>
      </c>
      <c r="C188">
        <f t="shared" si="1"/>
        <v>10476.1904761905</v>
      </c>
    </row>
    <row r="189" spans="1:3">
      <c r="A189">
        <v>2094</v>
      </c>
      <c r="B189" t="s">
        <v>41</v>
      </c>
      <c r="C189">
        <f t="shared" si="1"/>
        <v>10476.1904761905</v>
      </c>
    </row>
    <row r="190" spans="1:3">
      <c r="A190">
        <v>2094</v>
      </c>
      <c r="B190" t="s">
        <v>3</v>
      </c>
      <c r="C190">
        <f t="shared" si="1"/>
        <v>10476.1904761905</v>
      </c>
    </row>
    <row r="191" spans="1:3">
      <c r="A191">
        <v>2094</v>
      </c>
      <c r="B191" t="s">
        <v>39</v>
      </c>
      <c r="C191">
        <v>1000</v>
      </c>
    </row>
    <row r="192" spans="1:3">
      <c r="A192">
        <v>2094</v>
      </c>
      <c r="B192" t="s">
        <v>38</v>
      </c>
      <c r="C192">
        <v>1000</v>
      </c>
    </row>
    <row r="193" spans="1:3">
      <c r="A193">
        <v>2094</v>
      </c>
      <c r="B193" t="s">
        <v>40</v>
      </c>
      <c r="C193">
        <v>3000</v>
      </c>
    </row>
    <row r="194" spans="1:3">
      <c r="A194">
        <v>2094</v>
      </c>
      <c r="B194" t="s">
        <v>26</v>
      </c>
      <c r="C194">
        <v>1000</v>
      </c>
    </row>
    <row r="195" spans="1:3">
      <c r="A195">
        <v>2102</v>
      </c>
      <c r="B195" t="s">
        <v>5</v>
      </c>
      <c r="C195">
        <v>10000</v>
      </c>
    </row>
    <row r="196" spans="1:3">
      <c r="A196">
        <v>2102</v>
      </c>
      <c r="B196" t="s">
        <v>19</v>
      </c>
      <c r="C196">
        <v>8000</v>
      </c>
    </row>
    <row r="197" spans="1:3">
      <c r="A197">
        <v>2102</v>
      </c>
      <c r="B197" t="s">
        <v>10</v>
      </c>
      <c r="C197">
        <v>66000</v>
      </c>
    </row>
    <row r="198" spans="1:3">
      <c r="A198">
        <v>2102</v>
      </c>
      <c r="B198" t="s">
        <v>6</v>
      </c>
      <c r="C198">
        <v>60000</v>
      </c>
    </row>
    <row r="199" spans="1:3">
      <c r="A199">
        <v>2102</v>
      </c>
      <c r="B199" t="s">
        <v>9</v>
      </c>
      <c r="C199">
        <v>60000</v>
      </c>
    </row>
    <row r="200" spans="1:3">
      <c r="A200">
        <v>2102</v>
      </c>
      <c r="B200" t="s">
        <v>9</v>
      </c>
      <c r="C200">
        <v>25000</v>
      </c>
    </row>
    <row r="201" spans="1:3">
      <c r="A201">
        <v>2102</v>
      </c>
      <c r="B201" t="s">
        <v>42</v>
      </c>
      <c r="C201">
        <v>15000</v>
      </c>
    </row>
    <row r="202" spans="1:3">
      <c r="A202">
        <v>2102</v>
      </c>
      <c r="B202" t="s">
        <v>14</v>
      </c>
      <c r="C202">
        <v>2000</v>
      </c>
    </row>
    <row r="203" spans="1:3">
      <c r="A203">
        <v>2102</v>
      </c>
      <c r="B203" t="s">
        <v>25</v>
      </c>
      <c r="C203">
        <v>14000</v>
      </c>
    </row>
    <row r="204" spans="1:3">
      <c r="A204">
        <v>2102</v>
      </c>
      <c r="B204" t="s">
        <v>21</v>
      </c>
      <c r="C204">
        <v>5000</v>
      </c>
    </row>
    <row r="205" spans="1:3">
      <c r="A205">
        <v>2102</v>
      </c>
      <c r="B205" t="s">
        <v>20</v>
      </c>
      <c r="C205">
        <v>30000</v>
      </c>
    </row>
    <row r="206" spans="1:3">
      <c r="A206">
        <v>2102</v>
      </c>
      <c r="B206" t="s">
        <v>43</v>
      </c>
      <c r="C206">
        <v>200</v>
      </c>
    </row>
    <row r="207" spans="1:3">
      <c r="A207">
        <v>2102</v>
      </c>
      <c r="B207" t="s">
        <v>43</v>
      </c>
      <c r="C207">
        <v>1000</v>
      </c>
    </row>
    <row r="208" spans="1:3">
      <c r="A208">
        <v>2102</v>
      </c>
      <c r="B208" t="s">
        <v>5</v>
      </c>
      <c r="C208">
        <v>41000</v>
      </c>
    </row>
    <row r="209" spans="1:3">
      <c r="A209">
        <v>2102</v>
      </c>
      <c r="B209" t="s">
        <v>23</v>
      </c>
      <c r="C209">
        <v>2000</v>
      </c>
    </row>
    <row r="210" spans="1:3">
      <c r="A210">
        <v>2102</v>
      </c>
      <c r="B210" t="s">
        <v>14</v>
      </c>
      <c r="C210">
        <v>15000</v>
      </c>
    </row>
    <row r="211" spans="1:3">
      <c r="A211">
        <v>2102</v>
      </c>
      <c r="B211" t="s">
        <v>19</v>
      </c>
      <c r="C211">
        <v>12000</v>
      </c>
    </row>
    <row r="212" spans="1:3">
      <c r="A212">
        <v>2102</v>
      </c>
      <c r="B212" t="s">
        <v>44</v>
      </c>
      <c r="C212">
        <v>1250</v>
      </c>
    </row>
    <row r="213" spans="1:3">
      <c r="A213">
        <v>2114</v>
      </c>
      <c r="B213" t="s">
        <v>45</v>
      </c>
      <c r="C213">
        <v>16000</v>
      </c>
    </row>
    <row r="214" spans="1:3">
      <c r="A214">
        <v>2114</v>
      </c>
      <c r="B214" t="s">
        <v>19</v>
      </c>
      <c r="C214">
        <v>8000</v>
      </c>
    </row>
    <row r="215" spans="1:3">
      <c r="A215">
        <v>2114</v>
      </c>
      <c r="B215" t="s">
        <v>8</v>
      </c>
      <c r="C215">
        <v>5000</v>
      </c>
    </row>
    <row r="216" spans="1:3">
      <c r="A216">
        <v>2114</v>
      </c>
      <c r="B216" t="s">
        <v>46</v>
      </c>
      <c r="C216">
        <v>5000</v>
      </c>
    </row>
    <row r="217" spans="1:3">
      <c r="A217">
        <v>2114</v>
      </c>
      <c r="B217" t="s">
        <v>11</v>
      </c>
      <c r="C217">
        <v>15000</v>
      </c>
    </row>
    <row r="218" spans="1:3">
      <c r="A218">
        <v>2121</v>
      </c>
      <c r="B218" t="s">
        <v>8</v>
      </c>
      <c r="C218">
        <v>90000</v>
      </c>
    </row>
    <row r="219" spans="1:3">
      <c r="A219">
        <v>2121</v>
      </c>
      <c r="B219" t="s">
        <v>17</v>
      </c>
      <c r="C219">
        <v>50000</v>
      </c>
    </row>
    <row r="220" spans="1:3">
      <c r="A220">
        <v>2121</v>
      </c>
      <c r="B220" t="s">
        <v>5</v>
      </c>
      <c r="C220">
        <v>20000</v>
      </c>
    </row>
    <row r="221" spans="1:3">
      <c r="A221">
        <v>2121</v>
      </c>
      <c r="B221" t="s">
        <v>11</v>
      </c>
      <c r="C221">
        <v>25000</v>
      </c>
    </row>
    <row r="222" spans="1:3">
      <c r="A222">
        <v>2121</v>
      </c>
      <c r="B222" t="s">
        <v>16</v>
      </c>
      <c r="C222">
        <v>20000</v>
      </c>
    </row>
    <row r="223" spans="1:3">
      <c r="A223">
        <v>2121</v>
      </c>
      <c r="B223" t="s">
        <v>19</v>
      </c>
      <c r="C223">
        <v>20000</v>
      </c>
    </row>
    <row r="224" spans="1:3">
      <c r="A224">
        <v>2121</v>
      </c>
      <c r="B224" t="s">
        <v>10</v>
      </c>
      <c r="C224">
        <v>30000</v>
      </c>
    </row>
    <row r="225" spans="1:3">
      <c r="A225">
        <v>2121</v>
      </c>
      <c r="B225" t="s">
        <v>26</v>
      </c>
      <c r="C225">
        <v>70000</v>
      </c>
    </row>
    <row r="226" spans="1:3">
      <c r="A226">
        <v>2121</v>
      </c>
      <c r="B226" t="s">
        <v>8</v>
      </c>
      <c r="C226">
        <v>20000</v>
      </c>
    </row>
    <row r="227" spans="1:3">
      <c r="A227">
        <v>2121</v>
      </c>
      <c r="B227" t="s">
        <v>9</v>
      </c>
      <c r="C227">
        <v>30000</v>
      </c>
    </row>
    <row r="228" spans="1:3">
      <c r="A228">
        <v>2121</v>
      </c>
      <c r="B228" t="s">
        <v>7</v>
      </c>
      <c r="C228">
        <v>7000</v>
      </c>
    </row>
    <row r="229" spans="1:3">
      <c r="A229">
        <v>2121</v>
      </c>
      <c r="B229" t="s">
        <v>5</v>
      </c>
      <c r="C229">
        <v>2000</v>
      </c>
    </row>
    <row r="230" spans="1:3">
      <c r="A230">
        <v>2121</v>
      </c>
      <c r="B230" t="s">
        <v>8</v>
      </c>
      <c r="C230">
        <v>48000</v>
      </c>
    </row>
    <row r="231" spans="1:3">
      <c r="A231">
        <v>2121</v>
      </c>
      <c r="B231" t="s">
        <v>10</v>
      </c>
      <c r="C231">
        <v>55000</v>
      </c>
    </row>
    <row r="232" spans="1:3">
      <c r="A232">
        <v>2121</v>
      </c>
      <c r="B232" t="s">
        <v>10</v>
      </c>
      <c r="C232">
        <v>30000</v>
      </c>
    </row>
    <row r="233" spans="1:3">
      <c r="A233">
        <v>2121</v>
      </c>
      <c r="B233" t="s">
        <v>8</v>
      </c>
      <c r="C233">
        <v>6400</v>
      </c>
    </row>
    <row r="234" spans="1:3">
      <c r="A234">
        <v>2121</v>
      </c>
      <c r="B234" t="s">
        <v>47</v>
      </c>
      <c r="C234">
        <v>4000</v>
      </c>
    </row>
    <row r="235" spans="1:3">
      <c r="A235">
        <v>2121</v>
      </c>
      <c r="B235" t="s">
        <v>11</v>
      </c>
      <c r="C235">
        <v>5000</v>
      </c>
    </row>
    <row r="236" spans="1:3">
      <c r="A236">
        <v>2121</v>
      </c>
      <c r="B236" t="s">
        <v>19</v>
      </c>
      <c r="C236">
        <v>20000</v>
      </c>
    </row>
    <row r="237" spans="1:3">
      <c r="A237">
        <v>2121</v>
      </c>
      <c r="B237" t="s">
        <v>47</v>
      </c>
      <c r="C237">
        <v>6000</v>
      </c>
    </row>
    <row r="238" spans="1:3">
      <c r="A238">
        <v>2121</v>
      </c>
      <c r="B238" t="s">
        <v>8</v>
      </c>
      <c r="C238">
        <v>6400</v>
      </c>
    </row>
    <row r="239" spans="1:3">
      <c r="A239">
        <v>2121</v>
      </c>
      <c r="B239" t="s">
        <v>47</v>
      </c>
      <c r="C239">
        <v>4000</v>
      </c>
    </row>
    <row r="240" spans="1:3">
      <c r="A240">
        <v>2121</v>
      </c>
      <c r="B240" t="s">
        <v>11</v>
      </c>
      <c r="C240">
        <v>5000</v>
      </c>
    </row>
    <row r="241" spans="1:3">
      <c r="A241">
        <v>2121</v>
      </c>
      <c r="B241" t="s">
        <v>19</v>
      </c>
      <c r="C241">
        <v>40000</v>
      </c>
    </row>
    <row r="242" spans="1:3">
      <c r="A242">
        <v>2121</v>
      </c>
      <c r="B242" t="s">
        <v>11</v>
      </c>
      <c r="C242">
        <v>5000</v>
      </c>
    </row>
    <row r="243" spans="1:3">
      <c r="A243">
        <v>2121</v>
      </c>
      <c r="B243" t="s">
        <v>19</v>
      </c>
      <c r="C243">
        <v>3000</v>
      </c>
    </row>
    <row r="244" spans="1:3">
      <c r="A244">
        <v>2121</v>
      </c>
      <c r="B244" t="s">
        <v>48</v>
      </c>
      <c r="C244">
        <v>2000</v>
      </c>
    </row>
    <row r="245" spans="1:3">
      <c r="A245">
        <v>2121</v>
      </c>
      <c r="B245" t="s">
        <v>20</v>
      </c>
      <c r="C245">
        <v>5000</v>
      </c>
    </row>
    <row r="246" spans="1:3">
      <c r="A246">
        <v>2121</v>
      </c>
      <c r="B246" t="s">
        <v>24</v>
      </c>
      <c r="C246">
        <v>10000</v>
      </c>
    </row>
    <row r="247" spans="1:3">
      <c r="A247">
        <v>2121</v>
      </c>
      <c r="B247" t="s">
        <v>21</v>
      </c>
      <c r="C247">
        <v>3000</v>
      </c>
    </row>
    <row r="248" spans="1:3">
      <c r="A248">
        <v>2123</v>
      </c>
      <c r="B248" t="s">
        <v>16</v>
      </c>
      <c r="C248">
        <v>10000</v>
      </c>
    </row>
    <row r="249" spans="1:3">
      <c r="A249">
        <v>2123</v>
      </c>
      <c r="B249" t="s">
        <v>10</v>
      </c>
      <c r="C249">
        <v>10000</v>
      </c>
    </row>
    <row r="250" spans="1:3">
      <c r="A250">
        <v>2123</v>
      </c>
      <c r="B250" t="s">
        <v>7</v>
      </c>
      <c r="C250">
        <v>20000</v>
      </c>
    </row>
    <row r="251" spans="1:3">
      <c r="A251">
        <v>2123</v>
      </c>
      <c r="B251" t="s">
        <v>12</v>
      </c>
      <c r="C251">
        <v>5000</v>
      </c>
    </row>
    <row r="252" spans="1:3">
      <c r="A252">
        <v>2123</v>
      </c>
      <c r="B252" t="s">
        <v>47</v>
      </c>
      <c r="C252">
        <v>9625</v>
      </c>
    </row>
    <row r="253" spans="1:3">
      <c r="A253">
        <v>2123</v>
      </c>
      <c r="B253" t="s">
        <v>11</v>
      </c>
      <c r="C253">
        <v>10000</v>
      </c>
    </row>
    <row r="254" spans="1:3">
      <c r="A254">
        <v>2123</v>
      </c>
      <c r="B254" t="s">
        <v>25</v>
      </c>
      <c r="C254">
        <v>10000</v>
      </c>
    </row>
    <row r="255" spans="1:3">
      <c r="A255">
        <v>2123</v>
      </c>
      <c r="B255" t="s">
        <v>10</v>
      </c>
      <c r="C255">
        <v>10000</v>
      </c>
    </row>
    <row r="256" spans="1:3">
      <c r="A256">
        <v>2123</v>
      </c>
      <c r="B256" t="s">
        <v>21</v>
      </c>
      <c r="C256">
        <v>7000</v>
      </c>
    </row>
    <row r="257" spans="1:3">
      <c r="A257">
        <v>2125</v>
      </c>
      <c r="B257" t="s">
        <v>27</v>
      </c>
      <c r="C257">
        <v>8000</v>
      </c>
    </row>
    <row r="258" spans="1:3">
      <c r="A258">
        <v>2125</v>
      </c>
      <c r="B258" t="s">
        <v>38</v>
      </c>
      <c r="C258">
        <v>19400</v>
      </c>
    </row>
    <row r="259" spans="1:3">
      <c r="A259">
        <v>2125</v>
      </c>
      <c r="B259" t="s">
        <v>49</v>
      </c>
      <c r="C259">
        <v>10000</v>
      </c>
    </row>
    <row r="260" spans="1:3">
      <c r="A260">
        <v>2125</v>
      </c>
      <c r="B260" t="s">
        <v>13</v>
      </c>
      <c r="C260">
        <v>4000</v>
      </c>
    </row>
    <row r="261" spans="1:3">
      <c r="A261">
        <v>2125</v>
      </c>
      <c r="B261" t="s">
        <v>23</v>
      </c>
      <c r="C261">
        <v>9000</v>
      </c>
    </row>
    <row r="262" spans="1:3">
      <c r="A262">
        <v>2125</v>
      </c>
      <c r="B262" t="s">
        <v>13</v>
      </c>
      <c r="C262">
        <v>25000</v>
      </c>
    </row>
    <row r="263" spans="1:3">
      <c r="A263">
        <v>2125</v>
      </c>
      <c r="B263" t="s">
        <v>3</v>
      </c>
      <c r="C263">
        <v>6500</v>
      </c>
    </row>
    <row r="264" spans="1:3">
      <c r="A264">
        <v>2125</v>
      </c>
      <c r="B264" t="s">
        <v>3</v>
      </c>
      <c r="C264">
        <v>12000</v>
      </c>
    </row>
    <row r="265" spans="1:3">
      <c r="A265">
        <v>2125</v>
      </c>
      <c r="B265" t="s">
        <v>50</v>
      </c>
      <c r="C265">
        <v>5000</v>
      </c>
    </row>
    <row r="266" spans="1:3">
      <c r="A266">
        <v>2125</v>
      </c>
      <c r="B266" t="s">
        <v>8</v>
      </c>
      <c r="C266">
        <v>1000</v>
      </c>
    </row>
    <row r="267" spans="1:3">
      <c r="A267">
        <v>2125</v>
      </c>
      <c r="B267" t="s">
        <v>11</v>
      </c>
      <c r="C267">
        <v>20000</v>
      </c>
    </row>
    <row r="268" spans="1:3">
      <c r="A268">
        <v>2133</v>
      </c>
      <c r="B268" t="s">
        <v>10</v>
      </c>
      <c r="C268">
        <v>500</v>
      </c>
    </row>
    <row r="269" spans="1:3">
      <c r="A269">
        <v>2133</v>
      </c>
      <c r="B269" t="s">
        <v>17</v>
      </c>
      <c r="C269">
        <v>15000</v>
      </c>
    </row>
    <row r="270" spans="1:3">
      <c r="A270">
        <v>2133</v>
      </c>
      <c r="B270" t="s">
        <v>25</v>
      </c>
      <c r="C270">
        <v>70000</v>
      </c>
    </row>
    <row r="271" spans="1:3">
      <c r="A271">
        <v>2133</v>
      </c>
      <c r="B271" t="s">
        <v>16</v>
      </c>
      <c r="C271">
        <v>5800</v>
      </c>
    </row>
    <row r="272" spans="1:3">
      <c r="A272">
        <v>2133</v>
      </c>
      <c r="B272" t="s">
        <v>8</v>
      </c>
      <c r="C272">
        <v>15200</v>
      </c>
    </row>
    <row r="273" spans="1:3">
      <c r="A273">
        <v>2133</v>
      </c>
      <c r="B273" t="s">
        <v>8</v>
      </c>
      <c r="C273">
        <v>38800</v>
      </c>
    </row>
    <row r="274" spans="1:3">
      <c r="A274">
        <v>2135</v>
      </c>
      <c r="B274" t="s">
        <v>43</v>
      </c>
      <c r="C274">
        <v>6000</v>
      </c>
    </row>
    <row r="275" spans="1:3">
      <c r="A275">
        <v>2135</v>
      </c>
      <c r="B275" t="s">
        <v>43</v>
      </c>
      <c r="C275">
        <v>4000</v>
      </c>
    </row>
    <row r="276" spans="1:3">
      <c r="A276">
        <v>2151</v>
      </c>
      <c r="B276" t="s">
        <v>21</v>
      </c>
      <c r="C276">
        <v>2000</v>
      </c>
    </row>
    <row r="277" spans="1:3">
      <c r="A277">
        <v>2151</v>
      </c>
      <c r="B277" t="s">
        <v>26</v>
      </c>
      <c r="C277">
        <v>20000</v>
      </c>
    </row>
    <row r="278" spans="1:3">
      <c r="A278">
        <v>2151</v>
      </c>
      <c r="B278" t="s">
        <v>21</v>
      </c>
      <c r="C278">
        <v>20000</v>
      </c>
    </row>
    <row r="279" spans="1:3">
      <c r="A279">
        <v>2151</v>
      </c>
      <c r="B279" t="s">
        <v>6</v>
      </c>
      <c r="C279">
        <v>20000</v>
      </c>
    </row>
    <row r="280" spans="1:3">
      <c r="A280">
        <v>2151</v>
      </c>
      <c r="B280" t="s">
        <v>51</v>
      </c>
      <c r="C280">
        <v>5000</v>
      </c>
    </row>
    <row r="281" spans="1:3">
      <c r="A281">
        <v>2151</v>
      </c>
      <c r="B281" t="s">
        <v>23</v>
      </c>
      <c r="C281">
        <v>40000</v>
      </c>
    </row>
    <row r="282" spans="1:3">
      <c r="A282">
        <v>2151</v>
      </c>
      <c r="B282" t="s">
        <v>34</v>
      </c>
      <c r="C282">
        <v>4000</v>
      </c>
    </row>
    <row r="283" spans="1:3">
      <c r="A283">
        <v>2151</v>
      </c>
      <c r="B283" t="s">
        <v>24</v>
      </c>
      <c r="C283">
        <v>20000</v>
      </c>
    </row>
    <row r="284" spans="1:3">
      <c r="A284">
        <v>2151</v>
      </c>
      <c r="B284" t="s">
        <v>10</v>
      </c>
      <c r="C284">
        <v>3000</v>
      </c>
    </row>
    <row r="285" spans="1:3">
      <c r="A285">
        <v>2151</v>
      </c>
      <c r="B285" t="s">
        <v>9</v>
      </c>
      <c r="C285">
        <v>10000</v>
      </c>
    </row>
    <row r="286" spans="1:3">
      <c r="A286">
        <v>2151</v>
      </c>
      <c r="B286" t="s">
        <v>9</v>
      </c>
      <c r="C286">
        <v>1000</v>
      </c>
    </row>
    <row r="287" spans="1:3">
      <c r="A287">
        <v>2151</v>
      </c>
      <c r="B287" t="s">
        <v>21</v>
      </c>
      <c r="C287">
        <v>3000</v>
      </c>
    </row>
    <row r="288" spans="1:3">
      <c r="A288">
        <v>2151</v>
      </c>
      <c r="B288" t="s">
        <v>4</v>
      </c>
      <c r="C288">
        <v>5000</v>
      </c>
    </row>
    <row r="289" spans="1:3">
      <c r="A289">
        <v>2161</v>
      </c>
      <c r="B289" t="s">
        <v>5</v>
      </c>
      <c r="C289">
        <v>10000</v>
      </c>
    </row>
    <row r="290" spans="1:3">
      <c r="A290">
        <v>2161</v>
      </c>
      <c r="B290" t="s">
        <v>10</v>
      </c>
      <c r="C290">
        <v>3500</v>
      </c>
    </row>
    <row r="291" spans="1:3">
      <c r="A291">
        <v>2161</v>
      </c>
      <c r="B291" t="s">
        <v>21</v>
      </c>
      <c r="C291">
        <v>10000</v>
      </c>
    </row>
    <row r="292" spans="1:3">
      <c r="A292">
        <v>2161</v>
      </c>
      <c r="B292" t="s">
        <v>16</v>
      </c>
      <c r="C292">
        <v>10000</v>
      </c>
    </row>
    <row r="293" spans="1:3">
      <c r="A293">
        <v>2191</v>
      </c>
      <c r="B293" t="s">
        <v>7</v>
      </c>
      <c r="C293">
        <v>15000</v>
      </c>
    </row>
    <row r="294" spans="1:3">
      <c r="A294">
        <v>2191</v>
      </c>
      <c r="B294" t="s">
        <v>5</v>
      </c>
      <c r="C294">
        <v>2.5</v>
      </c>
    </row>
    <row r="295" spans="1:3">
      <c r="A295">
        <v>2191</v>
      </c>
      <c r="B295" t="s">
        <v>14</v>
      </c>
      <c r="C295">
        <v>2</v>
      </c>
    </row>
    <row r="296" spans="1:3">
      <c r="A296">
        <v>2191</v>
      </c>
      <c r="B296" t="s">
        <v>25</v>
      </c>
      <c r="C296">
        <v>50000</v>
      </c>
    </row>
    <row r="297" spans="1:3">
      <c r="A297">
        <v>2191</v>
      </c>
      <c r="B297" t="s">
        <v>20</v>
      </c>
      <c r="C297">
        <v>40000</v>
      </c>
    </row>
    <row r="298" spans="1:3">
      <c r="A298">
        <v>2191</v>
      </c>
      <c r="B298" t="s">
        <v>11</v>
      </c>
      <c r="C298">
        <v>25000</v>
      </c>
    </row>
    <row r="299" spans="1:3">
      <c r="A299">
        <v>2191</v>
      </c>
      <c r="B299" t="s">
        <v>16</v>
      </c>
      <c r="C299">
        <v>30000</v>
      </c>
    </row>
    <row r="300" spans="1:3">
      <c r="A300">
        <v>2191</v>
      </c>
      <c r="B300" t="s">
        <v>24</v>
      </c>
      <c r="C300">
        <v>20000</v>
      </c>
    </row>
    <row r="301" spans="1:3">
      <c r="A301">
        <v>2191</v>
      </c>
      <c r="B301" t="s">
        <v>10</v>
      </c>
      <c r="C301">
        <v>30000</v>
      </c>
    </row>
    <row r="302" spans="1:3">
      <c r="A302">
        <v>2191</v>
      </c>
      <c r="B302" t="s">
        <v>25</v>
      </c>
      <c r="C302">
        <v>50000</v>
      </c>
    </row>
    <row r="303" spans="1:3">
      <c r="A303">
        <v>2191</v>
      </c>
      <c r="B303" t="s">
        <v>6</v>
      </c>
      <c r="C303">
        <v>20000</v>
      </c>
    </row>
    <row r="304" spans="1:3">
      <c r="A304">
        <v>2191</v>
      </c>
      <c r="B304" t="s">
        <v>17</v>
      </c>
      <c r="C304">
        <v>10000</v>
      </c>
    </row>
    <row r="305" spans="1:3">
      <c r="A305">
        <v>2191</v>
      </c>
      <c r="B305" t="s">
        <v>23</v>
      </c>
      <c r="C305">
        <v>30000</v>
      </c>
    </row>
    <row r="306" spans="1:3">
      <c r="A306">
        <v>2191</v>
      </c>
      <c r="B306" t="s">
        <v>25</v>
      </c>
      <c r="C306">
        <v>37500</v>
      </c>
    </row>
    <row r="307" spans="1:3">
      <c r="A307">
        <v>2191</v>
      </c>
      <c r="B307" t="s">
        <v>11</v>
      </c>
      <c r="C307">
        <v>10000</v>
      </c>
    </row>
    <row r="308" spans="1:3">
      <c r="A308">
        <v>2191</v>
      </c>
      <c r="B308" t="s">
        <v>25</v>
      </c>
      <c r="C308">
        <v>12500</v>
      </c>
    </row>
    <row r="309" spans="1:3">
      <c r="A309">
        <v>2191</v>
      </c>
      <c r="B309" t="s">
        <v>6</v>
      </c>
      <c r="C309">
        <v>15000</v>
      </c>
    </row>
    <row r="310" spans="1:3">
      <c r="A310">
        <v>2191</v>
      </c>
      <c r="B310" t="s">
        <v>11</v>
      </c>
      <c r="C310">
        <v>10000</v>
      </c>
    </row>
    <row r="311" spans="1:3">
      <c r="A311">
        <v>2193</v>
      </c>
      <c r="B311" t="s">
        <v>23</v>
      </c>
      <c r="C311">
        <v>4500</v>
      </c>
    </row>
    <row r="312" spans="1:3">
      <c r="A312">
        <v>2193</v>
      </c>
      <c r="B312" t="s">
        <v>7</v>
      </c>
      <c r="C312">
        <v>20000</v>
      </c>
    </row>
    <row r="313" spans="1:3">
      <c r="A313">
        <v>2193</v>
      </c>
      <c r="B313" t="s">
        <v>9</v>
      </c>
      <c r="C313">
        <v>20100</v>
      </c>
    </row>
    <row r="314" spans="1:3">
      <c r="A314">
        <v>2193</v>
      </c>
      <c r="B314" t="s">
        <v>8</v>
      </c>
      <c r="C314">
        <v>9000</v>
      </c>
    </row>
    <row r="315" spans="1:3">
      <c r="A315">
        <v>2193</v>
      </c>
      <c r="B315" t="s">
        <v>19</v>
      </c>
      <c r="C315">
        <v>6000</v>
      </c>
    </row>
    <row r="316" spans="1:3">
      <c r="A316">
        <v>2193</v>
      </c>
      <c r="B316" t="s">
        <v>19</v>
      </c>
      <c r="C316">
        <v>25000</v>
      </c>
    </row>
    <row r="317" spans="1:3">
      <c r="A317">
        <v>2193</v>
      </c>
      <c r="B317" t="s">
        <v>16</v>
      </c>
      <c r="C317">
        <v>8000</v>
      </c>
    </row>
    <row r="318" spans="1:3">
      <c r="A318">
        <v>2193</v>
      </c>
      <c r="B318" t="s">
        <v>52</v>
      </c>
      <c r="C318">
        <v>8000</v>
      </c>
    </row>
    <row r="319" spans="1:3">
      <c r="A319">
        <v>2193</v>
      </c>
      <c r="B319" t="s">
        <v>53</v>
      </c>
      <c r="C319">
        <v>5000</v>
      </c>
    </row>
    <row r="320" spans="1:3">
      <c r="A320">
        <v>2193</v>
      </c>
      <c r="B320" t="s">
        <v>54</v>
      </c>
      <c r="C320">
        <v>5000</v>
      </c>
    </row>
    <row r="321" spans="1:3">
      <c r="A321">
        <v>2196</v>
      </c>
      <c r="B321" t="s">
        <v>14</v>
      </c>
      <c r="C321">
        <v>25000</v>
      </c>
    </row>
    <row r="322" spans="1:3">
      <c r="A322">
        <v>2197</v>
      </c>
      <c r="B322" t="s">
        <v>26</v>
      </c>
      <c r="C322">
        <v>25000</v>
      </c>
    </row>
    <row r="323" spans="1:3">
      <c r="A323">
        <v>2197</v>
      </c>
      <c r="B323" t="s">
        <v>17</v>
      </c>
      <c r="C323">
        <v>15000</v>
      </c>
    </row>
    <row r="324" spans="1:3">
      <c r="A324">
        <v>2197</v>
      </c>
      <c r="B324" t="s">
        <v>3</v>
      </c>
      <c r="C324">
        <v>10000</v>
      </c>
    </row>
    <row r="325" spans="1:3">
      <c r="A325">
        <v>2197</v>
      </c>
      <c r="B325" t="s">
        <v>9</v>
      </c>
      <c r="C325">
        <v>10000</v>
      </c>
    </row>
    <row r="326" spans="1:3">
      <c r="A326">
        <v>2197</v>
      </c>
      <c r="B326" t="s">
        <v>16</v>
      </c>
      <c r="C326">
        <v>10000</v>
      </c>
    </row>
    <row r="327" spans="1:3">
      <c r="A327">
        <v>2197</v>
      </c>
      <c r="B327" t="s">
        <v>55</v>
      </c>
      <c r="C327">
        <v>10000</v>
      </c>
    </row>
    <row r="328" spans="1:3">
      <c r="A328">
        <v>2197</v>
      </c>
      <c r="B328" t="s">
        <v>23</v>
      </c>
      <c r="C328">
        <v>5000</v>
      </c>
    </row>
    <row r="329" spans="1:3">
      <c r="A329">
        <v>2197</v>
      </c>
      <c r="B329" t="s">
        <v>26</v>
      </c>
      <c r="C329">
        <v>1000</v>
      </c>
    </row>
    <row r="330" spans="1:3">
      <c r="A330">
        <v>2197</v>
      </c>
      <c r="B330" t="s">
        <v>3</v>
      </c>
      <c r="C330">
        <v>4000</v>
      </c>
    </row>
    <row r="331" spans="1:3">
      <c r="A331">
        <v>2197</v>
      </c>
      <c r="B331" t="s">
        <v>16</v>
      </c>
      <c r="C331">
        <v>2000</v>
      </c>
    </row>
    <row r="332" spans="1:3">
      <c r="A332">
        <v>2197</v>
      </c>
      <c r="B332" t="s">
        <v>14</v>
      </c>
      <c r="C332">
        <v>3000</v>
      </c>
    </row>
    <row r="333" spans="1:3">
      <c r="A333">
        <v>2205</v>
      </c>
      <c r="B333" t="s">
        <v>26</v>
      </c>
      <c r="C333">
        <v>5000</v>
      </c>
    </row>
    <row r="334" spans="1:3">
      <c r="A334">
        <v>2205</v>
      </c>
      <c r="B334" t="s">
        <v>56</v>
      </c>
      <c r="C334">
        <v>1200</v>
      </c>
    </row>
    <row r="335" spans="1:3">
      <c r="A335">
        <v>2205</v>
      </c>
      <c r="B335" t="s">
        <v>10</v>
      </c>
      <c r="C335">
        <v>60000</v>
      </c>
    </row>
    <row r="336" spans="1:3">
      <c r="A336">
        <v>2205</v>
      </c>
      <c r="B336" t="s">
        <v>23</v>
      </c>
      <c r="C336">
        <v>23000</v>
      </c>
    </row>
    <row r="337" spans="1:3">
      <c r="A337">
        <v>2205</v>
      </c>
      <c r="B337" t="s">
        <v>37</v>
      </c>
      <c r="C337">
        <v>12000</v>
      </c>
    </row>
    <row r="338" spans="1:3">
      <c r="A338">
        <v>2205</v>
      </c>
      <c r="B338" t="s">
        <v>5</v>
      </c>
      <c r="C338">
        <v>12000</v>
      </c>
    </row>
    <row r="339" spans="1:3">
      <c r="A339">
        <v>2205</v>
      </c>
      <c r="B339" t="s">
        <v>3</v>
      </c>
      <c r="C339">
        <v>10000</v>
      </c>
    </row>
    <row r="340" spans="1:3">
      <c r="A340">
        <v>2205</v>
      </c>
      <c r="B340" t="s">
        <v>26</v>
      </c>
      <c r="C340">
        <v>10000</v>
      </c>
    </row>
    <row r="341" spans="1:3">
      <c r="A341">
        <v>2205</v>
      </c>
      <c r="B341" t="s">
        <v>14</v>
      </c>
      <c r="C341">
        <v>5000</v>
      </c>
    </row>
    <row r="342" spans="1:3">
      <c r="A342">
        <v>2205</v>
      </c>
      <c r="B342" t="s">
        <v>7</v>
      </c>
      <c r="C342">
        <v>5000</v>
      </c>
    </row>
    <row r="343" spans="1:3">
      <c r="A343">
        <v>2205</v>
      </c>
      <c r="B343" t="s">
        <v>9</v>
      </c>
      <c r="C343">
        <v>5000</v>
      </c>
    </row>
    <row r="344" spans="1:3">
      <c r="A344">
        <v>2205</v>
      </c>
      <c r="B344" t="s">
        <v>16</v>
      </c>
      <c r="C344">
        <v>5000</v>
      </c>
    </row>
    <row r="345" spans="1:3">
      <c r="A345">
        <v>2205</v>
      </c>
      <c r="B345" t="s">
        <v>57</v>
      </c>
      <c r="C345">
        <v>1850</v>
      </c>
    </row>
    <row r="346" spans="1:3">
      <c r="A346">
        <v>2205</v>
      </c>
      <c r="B346" t="s">
        <v>56</v>
      </c>
      <c r="C346">
        <v>1200</v>
      </c>
    </row>
    <row r="347" spans="1:3">
      <c r="A347">
        <v>2205</v>
      </c>
      <c r="B347" t="s">
        <v>58</v>
      </c>
      <c r="C347">
        <v>1000</v>
      </c>
    </row>
    <row r="348" spans="1:3">
      <c r="A348">
        <v>2205</v>
      </c>
      <c r="B348" t="s">
        <v>14</v>
      </c>
      <c r="C348">
        <v>800</v>
      </c>
    </row>
    <row r="349" spans="1:3">
      <c r="A349">
        <v>2205</v>
      </c>
      <c r="B349" t="s">
        <v>8</v>
      </c>
      <c r="C349">
        <v>47000</v>
      </c>
    </row>
    <row r="350" spans="1:3">
      <c r="A350">
        <v>2205</v>
      </c>
      <c r="B350" t="s">
        <v>13</v>
      </c>
      <c r="C350">
        <v>1500</v>
      </c>
    </row>
    <row r="351" spans="1:3">
      <c r="A351">
        <v>2205</v>
      </c>
      <c r="B351" t="s">
        <v>14</v>
      </c>
      <c r="C351">
        <v>800</v>
      </c>
    </row>
    <row r="352" spans="1:3">
      <c r="A352">
        <v>2209</v>
      </c>
      <c r="B352" t="s">
        <v>10</v>
      </c>
      <c r="C352">
        <v>16700</v>
      </c>
    </row>
    <row r="353" spans="1:3">
      <c r="A353">
        <v>2209</v>
      </c>
      <c r="B353" t="s">
        <v>3</v>
      </c>
      <c r="C353">
        <v>16000</v>
      </c>
    </row>
    <row r="354" spans="1:3">
      <c r="A354">
        <v>2209</v>
      </c>
      <c r="B354" t="s">
        <v>7</v>
      </c>
      <c r="C354">
        <v>26500</v>
      </c>
    </row>
    <row r="355" spans="1:3">
      <c r="A355">
        <v>2215</v>
      </c>
      <c r="B355" t="s">
        <v>14</v>
      </c>
      <c r="C355">
        <f>50000/3</f>
        <v>16666.6666666667</v>
      </c>
    </row>
    <row r="356" spans="1:3">
      <c r="A356">
        <v>2215</v>
      </c>
      <c r="B356" t="s">
        <v>11</v>
      </c>
      <c r="C356">
        <f t="shared" ref="C356:C357" si="2">50000/3</f>
        <v>16666.6666666667</v>
      </c>
    </row>
    <row r="357" spans="1:3">
      <c r="A357">
        <v>2215</v>
      </c>
      <c r="B357" t="s">
        <v>3</v>
      </c>
      <c r="C357">
        <f t="shared" si="2"/>
        <v>16666.6666666667</v>
      </c>
    </row>
    <row r="358" spans="1:3">
      <c r="A358">
        <v>2215</v>
      </c>
      <c r="B358" t="s">
        <v>17</v>
      </c>
      <c r="C358">
        <v>50000</v>
      </c>
    </row>
    <row r="359" spans="1:3">
      <c r="A359">
        <v>2215</v>
      </c>
      <c r="B359" t="s">
        <v>8</v>
      </c>
      <c r="C359">
        <v>50000</v>
      </c>
    </row>
    <row r="360" spans="1:3">
      <c r="A360">
        <v>2215</v>
      </c>
      <c r="B360" t="s">
        <v>3</v>
      </c>
      <c r="C360">
        <v>75000</v>
      </c>
    </row>
    <row r="361" spans="1:3">
      <c r="A361">
        <v>2215</v>
      </c>
      <c r="B361" t="s">
        <v>19</v>
      </c>
      <c r="C361">
        <v>75000</v>
      </c>
    </row>
    <row r="362" spans="1:3">
      <c r="A362">
        <v>2215</v>
      </c>
      <c r="B362" t="s">
        <v>11</v>
      </c>
      <c r="C362">
        <v>75000</v>
      </c>
    </row>
    <row r="363" spans="1:3">
      <c r="A363">
        <v>2215</v>
      </c>
      <c r="B363" t="s">
        <v>14</v>
      </c>
      <c r="C363">
        <v>75000</v>
      </c>
    </row>
    <row r="364" spans="1:3">
      <c r="A364">
        <v>2215</v>
      </c>
      <c r="B364" t="s">
        <v>17</v>
      </c>
      <c r="C364">
        <v>100000</v>
      </c>
    </row>
    <row r="365" spans="1:3">
      <c r="A365">
        <v>2218</v>
      </c>
      <c r="B365" t="s">
        <v>8</v>
      </c>
      <c r="C365">
        <v>45000</v>
      </c>
    </row>
    <row r="366" spans="1:3">
      <c r="A366">
        <v>2218</v>
      </c>
      <c r="B366" t="s">
        <v>16</v>
      </c>
      <c r="C366">
        <v>15000</v>
      </c>
    </row>
    <row r="367" spans="1:3">
      <c r="A367">
        <v>2218</v>
      </c>
      <c r="B367" t="s">
        <v>26</v>
      </c>
      <c r="C367">
        <v>10000</v>
      </c>
    </row>
    <row r="368" spans="1:3">
      <c r="A368">
        <v>2218</v>
      </c>
      <c r="B368" t="s">
        <v>11</v>
      </c>
      <c r="C368">
        <v>40000</v>
      </c>
    </row>
    <row r="369" spans="1:3">
      <c r="A369">
        <v>2218</v>
      </c>
      <c r="B369" t="s">
        <v>59</v>
      </c>
      <c r="C369">
        <v>50000</v>
      </c>
    </row>
    <row r="370" spans="1:3">
      <c r="A370">
        <v>2218</v>
      </c>
      <c r="B370" t="s">
        <v>11</v>
      </c>
      <c r="C370">
        <v>40000</v>
      </c>
    </row>
    <row r="371" spans="1:3">
      <c r="A371">
        <v>2218</v>
      </c>
      <c r="B371" t="s">
        <v>59</v>
      </c>
      <c r="C371">
        <v>50000</v>
      </c>
    </row>
    <row r="372" spans="1:3">
      <c r="A372">
        <v>2218</v>
      </c>
      <c r="B372" t="s">
        <v>10</v>
      </c>
      <c r="C372">
        <v>10000</v>
      </c>
    </row>
    <row r="373" spans="1:3">
      <c r="A373">
        <v>2219</v>
      </c>
      <c r="B373" t="s">
        <v>23</v>
      </c>
      <c r="C373">
        <v>26998.5</v>
      </c>
    </row>
    <row r="374" spans="1:3">
      <c r="A374">
        <v>2219</v>
      </c>
      <c r="B374" t="s">
        <v>7</v>
      </c>
      <c r="C374">
        <v>9800</v>
      </c>
    </row>
    <row r="375" spans="1:3">
      <c r="A375">
        <v>2219</v>
      </c>
      <c r="B375" t="s">
        <v>60</v>
      </c>
      <c r="C375">
        <v>6500</v>
      </c>
    </row>
    <row r="376" spans="1:3">
      <c r="A376">
        <v>2221</v>
      </c>
      <c r="B376" t="s">
        <v>26</v>
      </c>
      <c r="C376">
        <v>20000</v>
      </c>
    </row>
    <row r="377" spans="1:3">
      <c r="A377">
        <v>2221</v>
      </c>
      <c r="B377" t="s">
        <v>25</v>
      </c>
      <c r="C377">
        <v>30000</v>
      </c>
    </row>
    <row r="378" spans="1:3">
      <c r="A378">
        <v>2221</v>
      </c>
      <c r="B378" t="s">
        <v>23</v>
      </c>
      <c r="C378">
        <v>17000</v>
      </c>
    </row>
    <row r="379" spans="1:3">
      <c r="A379">
        <v>2221</v>
      </c>
      <c r="B379" t="s">
        <v>14</v>
      </c>
      <c r="C379">
        <v>10000</v>
      </c>
    </row>
    <row r="380" spans="1:3">
      <c r="A380">
        <v>2221</v>
      </c>
      <c r="B380" t="s">
        <v>8</v>
      </c>
      <c r="C380">
        <v>100000</v>
      </c>
    </row>
    <row r="381" spans="1:3">
      <c r="A381">
        <v>2221</v>
      </c>
      <c r="B381" t="s">
        <v>8</v>
      </c>
      <c r="C381">
        <v>10000</v>
      </c>
    </row>
    <row r="382" spans="1:3">
      <c r="A382">
        <v>2221</v>
      </c>
      <c r="B382" t="s">
        <v>19</v>
      </c>
      <c r="C382">
        <v>40000</v>
      </c>
    </row>
    <row r="383" spans="1:3">
      <c r="A383">
        <v>2221</v>
      </c>
      <c r="B383" t="s">
        <v>19</v>
      </c>
      <c r="C383">
        <v>20000</v>
      </c>
    </row>
    <row r="384" spans="1:3">
      <c r="A384">
        <v>2221</v>
      </c>
      <c r="B384" t="s">
        <v>23</v>
      </c>
      <c r="C384">
        <v>17000</v>
      </c>
    </row>
    <row r="385" spans="1:3">
      <c r="A385">
        <v>2221</v>
      </c>
      <c r="B385" t="s">
        <v>17</v>
      </c>
      <c r="C385">
        <v>40000</v>
      </c>
    </row>
    <row r="386" spans="1:3">
      <c r="A386">
        <v>2221</v>
      </c>
      <c r="B386" t="s">
        <v>6</v>
      </c>
      <c r="C386">
        <v>20000</v>
      </c>
    </row>
    <row r="387" spans="1:3">
      <c r="A387">
        <v>2221</v>
      </c>
      <c r="B387" t="s">
        <v>27</v>
      </c>
      <c r="C387">
        <v>15000</v>
      </c>
    </row>
    <row r="388" spans="1:3">
      <c r="A388">
        <v>2221</v>
      </c>
      <c r="B388" t="s">
        <v>16</v>
      </c>
      <c r="C388">
        <v>10000</v>
      </c>
    </row>
    <row r="389" spans="1:3">
      <c r="A389">
        <v>2221</v>
      </c>
      <c r="B389" t="s">
        <v>19</v>
      </c>
      <c r="C389">
        <v>25000</v>
      </c>
    </row>
    <row r="390" spans="1:3">
      <c r="A390">
        <v>2221</v>
      </c>
      <c r="B390" t="s">
        <v>16</v>
      </c>
      <c r="C390">
        <v>20000</v>
      </c>
    </row>
    <row r="391" spans="1:3">
      <c r="A391">
        <v>2221</v>
      </c>
      <c r="B391" t="s">
        <v>53</v>
      </c>
      <c r="C391">
        <v>30000</v>
      </c>
    </row>
    <row r="392" spans="1:3">
      <c r="A392">
        <v>2221</v>
      </c>
      <c r="B392" t="s">
        <v>53</v>
      </c>
      <c r="C392">
        <v>30000</v>
      </c>
    </row>
    <row r="393" spans="1:3">
      <c r="A393">
        <v>2221</v>
      </c>
      <c r="B393" t="s">
        <v>38</v>
      </c>
      <c r="C393">
        <v>30000</v>
      </c>
    </row>
    <row r="394" spans="1:3">
      <c r="A394">
        <v>2221</v>
      </c>
      <c r="B394" t="s">
        <v>6</v>
      </c>
      <c r="C394">
        <v>10000</v>
      </c>
    </row>
    <row r="395" spans="1:3">
      <c r="A395">
        <v>2221</v>
      </c>
      <c r="B395" t="s">
        <v>17</v>
      </c>
      <c r="C395">
        <v>25000</v>
      </c>
    </row>
    <row r="396" spans="1:3">
      <c r="A396">
        <v>2221</v>
      </c>
      <c r="B396" t="s">
        <v>11</v>
      </c>
      <c r="C396">
        <v>12000</v>
      </c>
    </row>
    <row r="397" spans="1:3">
      <c r="A397">
        <v>2221</v>
      </c>
      <c r="B397" t="s">
        <v>14</v>
      </c>
      <c r="C397">
        <v>10000</v>
      </c>
    </row>
    <row r="398" spans="1:3">
      <c r="A398">
        <v>2221</v>
      </c>
      <c r="B398" t="s">
        <v>23</v>
      </c>
      <c r="C398">
        <v>120000</v>
      </c>
    </row>
    <row r="399" spans="1:3">
      <c r="A399">
        <v>2221</v>
      </c>
      <c r="B399" t="s">
        <v>23</v>
      </c>
      <c r="C399">
        <v>50000</v>
      </c>
    </row>
    <row r="400" spans="1:3">
      <c r="A400">
        <v>2221</v>
      </c>
      <c r="B400" t="s">
        <v>44</v>
      </c>
      <c r="C400">
        <v>35000</v>
      </c>
    </row>
    <row r="401" spans="1:3">
      <c r="A401">
        <v>2221</v>
      </c>
      <c r="B401" t="s">
        <v>11</v>
      </c>
      <c r="C401">
        <v>36000</v>
      </c>
    </row>
    <row r="402" spans="1:3">
      <c r="A402">
        <v>2221</v>
      </c>
      <c r="B402" t="s">
        <v>16</v>
      </c>
      <c r="C402">
        <v>30000</v>
      </c>
    </row>
    <row r="403" spans="1:3">
      <c r="A403">
        <v>2221</v>
      </c>
      <c r="B403" t="s">
        <v>13</v>
      </c>
      <c r="C403">
        <v>30000</v>
      </c>
    </row>
    <row r="404" spans="1:3">
      <c r="A404">
        <v>2221</v>
      </c>
      <c r="B404" t="s">
        <v>12</v>
      </c>
      <c r="C404">
        <v>20000</v>
      </c>
    </row>
    <row r="405" spans="1:3">
      <c r="A405">
        <v>2221</v>
      </c>
      <c r="B405" t="s">
        <v>12</v>
      </c>
      <c r="C405">
        <v>15000</v>
      </c>
    </row>
    <row r="406" spans="1:3">
      <c r="A406">
        <v>2221</v>
      </c>
      <c r="B406" t="s">
        <v>16</v>
      </c>
      <c r="C406">
        <v>20000</v>
      </c>
    </row>
    <row r="407" spans="1:3">
      <c r="A407">
        <v>2221</v>
      </c>
      <c r="B407" t="s">
        <v>17</v>
      </c>
      <c r="C407">
        <v>23100</v>
      </c>
    </row>
    <row r="408" spans="1:3">
      <c r="A408">
        <v>2221</v>
      </c>
      <c r="B408" t="s">
        <v>14</v>
      </c>
      <c r="C408">
        <v>42000</v>
      </c>
    </row>
    <row r="409" spans="1:3">
      <c r="A409">
        <v>2221</v>
      </c>
      <c r="B409" t="s">
        <v>21</v>
      </c>
      <c r="C409">
        <v>15000</v>
      </c>
    </row>
    <row r="410" spans="1:3">
      <c r="A410">
        <v>2221</v>
      </c>
      <c r="B410" t="s">
        <v>9</v>
      </c>
      <c r="C410">
        <v>30000</v>
      </c>
    </row>
    <row r="411" spans="1:3">
      <c r="A411">
        <v>2221</v>
      </c>
      <c r="B411" t="s">
        <v>21</v>
      </c>
      <c r="C411">
        <v>10000</v>
      </c>
    </row>
    <row r="412" spans="1:3">
      <c r="A412">
        <v>2221</v>
      </c>
      <c r="B412" t="s">
        <v>9</v>
      </c>
      <c r="C412">
        <v>30000</v>
      </c>
    </row>
    <row r="413" spans="1:3">
      <c r="A413">
        <v>2221</v>
      </c>
      <c r="B413" t="s">
        <v>9</v>
      </c>
      <c r="C413">
        <v>30000</v>
      </c>
    </row>
    <row r="414" spans="1:3">
      <c r="A414">
        <v>2221</v>
      </c>
      <c r="B414" t="s">
        <v>9</v>
      </c>
      <c r="C414">
        <v>10000</v>
      </c>
    </row>
    <row r="415" spans="1:3">
      <c r="A415">
        <v>2221</v>
      </c>
      <c r="B415" t="s">
        <v>5</v>
      </c>
      <c r="C415">
        <v>50000</v>
      </c>
    </row>
    <row r="416" spans="1:3">
      <c r="A416">
        <v>2221</v>
      </c>
      <c r="B416" t="s">
        <v>14</v>
      </c>
      <c r="C416">
        <v>8000</v>
      </c>
    </row>
    <row r="417" spans="1:3">
      <c r="A417">
        <v>2221</v>
      </c>
      <c r="B417" t="s">
        <v>5</v>
      </c>
      <c r="C417">
        <v>20000</v>
      </c>
    </row>
    <row r="418" spans="1:3">
      <c r="A418">
        <v>2221</v>
      </c>
      <c r="B418" t="s">
        <v>14</v>
      </c>
      <c r="C418">
        <v>20000</v>
      </c>
    </row>
    <row r="419" spans="1:3">
      <c r="A419">
        <v>2221</v>
      </c>
      <c r="B419" t="s">
        <v>27</v>
      </c>
      <c r="C419">
        <v>23000</v>
      </c>
    </row>
    <row r="420" spans="1:3">
      <c r="A420">
        <v>2221</v>
      </c>
      <c r="B420" t="s">
        <v>11</v>
      </c>
      <c r="C420">
        <v>24000</v>
      </c>
    </row>
    <row r="421" spans="1:3">
      <c r="A421">
        <v>2221</v>
      </c>
      <c r="B421" t="s">
        <v>23</v>
      </c>
      <c r="C421">
        <v>10000</v>
      </c>
    </row>
    <row r="422" spans="1:3">
      <c r="A422">
        <v>2221</v>
      </c>
      <c r="B422" t="s">
        <v>23</v>
      </c>
      <c r="C422">
        <v>30000</v>
      </c>
    </row>
    <row r="423" spans="1:3">
      <c r="A423">
        <v>2221</v>
      </c>
      <c r="B423" t="s">
        <v>3</v>
      </c>
      <c r="C423">
        <v>49500</v>
      </c>
    </row>
    <row r="424" spans="1:3">
      <c r="A424">
        <v>2221</v>
      </c>
      <c r="B424" t="s">
        <v>21</v>
      </c>
      <c r="C424">
        <v>20000</v>
      </c>
    </row>
    <row r="425" spans="1:3">
      <c r="A425">
        <v>2221</v>
      </c>
      <c r="B425" t="s">
        <v>11</v>
      </c>
      <c r="C425">
        <v>60000</v>
      </c>
    </row>
    <row r="426" spans="1:3">
      <c r="A426">
        <v>2221</v>
      </c>
      <c r="B426" t="s">
        <v>3</v>
      </c>
      <c r="C426">
        <v>45000</v>
      </c>
    </row>
    <row r="427" spans="1:3">
      <c r="A427">
        <v>2221</v>
      </c>
      <c r="B427" t="s">
        <v>3</v>
      </c>
      <c r="C427">
        <v>30000</v>
      </c>
    </row>
    <row r="428" spans="1:3">
      <c r="A428">
        <v>2221</v>
      </c>
      <c r="B428" t="s">
        <v>23</v>
      </c>
      <c r="C428">
        <v>5000</v>
      </c>
    </row>
    <row r="429" spans="1:3">
      <c r="A429">
        <v>2225</v>
      </c>
      <c r="B429" t="s">
        <v>37</v>
      </c>
      <c r="C429">
        <v>6000</v>
      </c>
    </row>
    <row r="430" spans="1:3">
      <c r="A430">
        <v>2235</v>
      </c>
      <c r="B430" t="s">
        <v>11</v>
      </c>
      <c r="C430">
        <v>2000</v>
      </c>
    </row>
    <row r="431" spans="1:3">
      <c r="A431">
        <v>2235</v>
      </c>
      <c r="B431" t="s">
        <v>11</v>
      </c>
      <c r="C431">
        <v>6000</v>
      </c>
    </row>
    <row r="432" spans="1:3">
      <c r="A432">
        <v>2235</v>
      </c>
      <c r="B432" t="s">
        <v>11</v>
      </c>
      <c r="C432">
        <v>4000</v>
      </c>
    </row>
    <row r="433" spans="1:3">
      <c r="A433">
        <v>2235</v>
      </c>
      <c r="B433" t="s">
        <v>19</v>
      </c>
      <c r="C433">
        <v>6000</v>
      </c>
    </row>
    <row r="434" spans="1:3">
      <c r="A434">
        <v>2235</v>
      </c>
      <c r="B434" t="s">
        <v>3</v>
      </c>
      <c r="C434">
        <v>2000</v>
      </c>
    </row>
    <row r="435" spans="1:3">
      <c r="A435">
        <v>2235</v>
      </c>
      <c r="B435" t="s">
        <v>3</v>
      </c>
      <c r="C435">
        <v>2000</v>
      </c>
    </row>
    <row r="436" spans="1:3">
      <c r="A436">
        <v>2235</v>
      </c>
      <c r="B436" t="s">
        <v>61</v>
      </c>
      <c r="C436">
        <v>3000</v>
      </c>
    </row>
    <row r="437" spans="1:3">
      <c r="A437">
        <v>2235</v>
      </c>
      <c r="B437" t="s">
        <v>23</v>
      </c>
      <c r="C437">
        <v>3000</v>
      </c>
    </row>
    <row r="438" spans="1:3">
      <c r="A438">
        <v>2240</v>
      </c>
      <c r="B438" t="s">
        <v>3</v>
      </c>
      <c r="C438">
        <v>5000</v>
      </c>
    </row>
    <row r="439" spans="1:3">
      <c r="A439">
        <v>2240</v>
      </c>
      <c r="B439" t="s">
        <v>4</v>
      </c>
      <c r="C439">
        <v>60000</v>
      </c>
    </row>
    <row r="440" spans="1:3">
      <c r="A440">
        <v>2249</v>
      </c>
      <c r="B440" t="s">
        <v>9</v>
      </c>
      <c r="C440">
        <v>100000</v>
      </c>
    </row>
    <row r="441" spans="1:3">
      <c r="A441">
        <v>2249</v>
      </c>
      <c r="B441" t="s">
        <v>10</v>
      </c>
      <c r="C441">
        <v>100000</v>
      </c>
    </row>
    <row r="442" spans="1:3">
      <c r="A442">
        <v>2249</v>
      </c>
      <c r="B442" t="s">
        <v>7</v>
      </c>
      <c r="C442">
        <v>200000</v>
      </c>
    </row>
    <row r="443" spans="1:3">
      <c r="A443">
        <v>2249</v>
      </c>
      <c r="B443" t="s">
        <v>8</v>
      </c>
      <c r="C443">
        <v>200000</v>
      </c>
    </row>
    <row r="444" spans="1:3">
      <c r="A444">
        <v>2249</v>
      </c>
      <c r="B444" t="s">
        <v>4</v>
      </c>
      <c r="C444">
        <v>100000</v>
      </c>
    </row>
    <row r="445" spans="1:3">
      <c r="A445">
        <v>2249</v>
      </c>
      <c r="B445" t="s">
        <v>19</v>
      </c>
      <c r="C445">
        <v>50000</v>
      </c>
    </row>
    <row r="446" spans="1:3">
      <c r="A446">
        <v>2258</v>
      </c>
      <c r="B446" t="s">
        <v>10</v>
      </c>
      <c r="C446">
        <v>50000</v>
      </c>
    </row>
    <row r="447" spans="1:3">
      <c r="A447">
        <v>2258</v>
      </c>
      <c r="B447" t="s">
        <v>7</v>
      </c>
      <c r="C447">
        <v>20000</v>
      </c>
    </row>
    <row r="448" spans="1:3">
      <c r="A448">
        <v>2258</v>
      </c>
      <c r="B448" t="s">
        <v>8</v>
      </c>
      <c r="C448">
        <v>20000</v>
      </c>
    </row>
    <row r="449" spans="1:3">
      <c r="A449">
        <v>2258</v>
      </c>
      <c r="B449" t="s">
        <v>4</v>
      </c>
      <c r="C449">
        <v>30000</v>
      </c>
    </row>
    <row r="450" spans="1:3">
      <c r="A450">
        <v>2258</v>
      </c>
      <c r="B450" t="s">
        <v>11</v>
      </c>
      <c r="C450">
        <v>35000</v>
      </c>
    </row>
    <row r="451" spans="1:3">
      <c r="A451">
        <v>2258</v>
      </c>
      <c r="B451" t="s">
        <v>16</v>
      </c>
      <c r="C451">
        <v>6000</v>
      </c>
    </row>
    <row r="452" spans="1:3">
      <c r="A452">
        <v>2258</v>
      </c>
      <c r="B452" t="s">
        <v>13</v>
      </c>
      <c r="C452">
        <v>5000</v>
      </c>
    </row>
    <row r="453" spans="1:3">
      <c r="A453">
        <v>2262</v>
      </c>
      <c r="B453" t="s">
        <v>23</v>
      </c>
      <c r="C453">
        <v>4000</v>
      </c>
    </row>
    <row r="454" spans="1:3">
      <c r="A454">
        <v>2262</v>
      </c>
      <c r="B454" t="s">
        <v>9</v>
      </c>
      <c r="C454">
        <v>4000</v>
      </c>
    </row>
    <row r="455" spans="1:3">
      <c r="A455">
        <v>2262</v>
      </c>
      <c r="B455" t="s">
        <v>7</v>
      </c>
      <c r="C455">
        <v>4000</v>
      </c>
    </row>
    <row r="456" spans="1:3">
      <c r="A456">
        <v>2262</v>
      </c>
      <c r="B456" t="s">
        <v>11</v>
      </c>
      <c r="C456">
        <v>4000</v>
      </c>
    </row>
    <row r="457" spans="1:3">
      <c r="A457">
        <v>2262</v>
      </c>
      <c r="B457" t="s">
        <v>32</v>
      </c>
      <c r="C457">
        <v>4000</v>
      </c>
    </row>
    <row r="458" spans="1:3">
      <c r="A458">
        <v>2262</v>
      </c>
      <c r="B458" t="s">
        <v>4</v>
      </c>
      <c r="C458">
        <v>4000</v>
      </c>
    </row>
    <row r="459" spans="1:3">
      <c r="A459">
        <v>2262</v>
      </c>
      <c r="B459" t="s">
        <v>10</v>
      </c>
      <c r="C459">
        <v>4000</v>
      </c>
    </row>
    <row r="460" spans="1:3">
      <c r="A460">
        <v>2262</v>
      </c>
      <c r="B460" t="s">
        <v>6</v>
      </c>
      <c r="C460">
        <v>4000</v>
      </c>
    </row>
    <row r="461" spans="1:3">
      <c r="A461">
        <v>2262</v>
      </c>
      <c r="B461" t="s">
        <v>16</v>
      </c>
      <c r="C461">
        <v>4000</v>
      </c>
    </row>
    <row r="462" spans="1:3">
      <c r="A462">
        <v>2262</v>
      </c>
      <c r="B462" t="s">
        <v>21</v>
      </c>
      <c r="C462">
        <v>4000</v>
      </c>
    </row>
    <row r="463" spans="1:3">
      <c r="A463">
        <v>2262</v>
      </c>
      <c r="B463" t="s">
        <v>11</v>
      </c>
      <c r="C463">
        <v>4000</v>
      </c>
    </row>
    <row r="464" spans="1:3">
      <c r="A464">
        <v>2262</v>
      </c>
      <c r="B464" t="s">
        <v>32</v>
      </c>
      <c r="C464">
        <v>4000</v>
      </c>
    </row>
    <row r="465" spans="1:3">
      <c r="A465">
        <v>2272</v>
      </c>
      <c r="B465" t="s">
        <v>3</v>
      </c>
      <c r="C465">
        <v>6000</v>
      </c>
    </row>
    <row r="466" spans="1:3">
      <c r="A466">
        <v>2272</v>
      </c>
      <c r="B466" t="s">
        <v>10</v>
      </c>
      <c r="C466">
        <v>35000</v>
      </c>
    </row>
    <row r="467" spans="1:3">
      <c r="A467">
        <v>2272</v>
      </c>
      <c r="B467" t="s">
        <v>7</v>
      </c>
      <c r="C467">
        <v>5000</v>
      </c>
    </row>
    <row r="468" spans="1:3">
      <c r="A468">
        <v>2272</v>
      </c>
      <c r="B468" t="s">
        <v>22</v>
      </c>
      <c r="C468">
        <v>4000</v>
      </c>
    </row>
    <row r="469" spans="1:3">
      <c r="A469">
        <v>2272</v>
      </c>
      <c r="B469" t="s">
        <v>10</v>
      </c>
      <c r="C469">
        <v>20000</v>
      </c>
    </row>
    <row r="470" spans="1:3">
      <c r="A470">
        <v>2272</v>
      </c>
      <c r="B470" t="s">
        <v>9</v>
      </c>
      <c r="C470">
        <v>8000</v>
      </c>
    </row>
    <row r="471" spans="1:3">
      <c r="A471">
        <v>2272</v>
      </c>
      <c r="B471" t="s">
        <v>9</v>
      </c>
      <c r="C471">
        <v>7000</v>
      </c>
    </row>
    <row r="472" spans="1:3">
      <c r="A472">
        <v>2272</v>
      </c>
      <c r="B472" t="s">
        <v>4</v>
      </c>
      <c r="C472">
        <v>5000</v>
      </c>
    </row>
    <row r="473" spans="1:3">
      <c r="A473">
        <v>2272</v>
      </c>
      <c r="B473" t="s">
        <v>23</v>
      </c>
      <c r="C473">
        <v>7000</v>
      </c>
    </row>
    <row r="474" spans="1:3">
      <c r="A474">
        <v>2272</v>
      </c>
      <c r="B474" t="s">
        <v>43</v>
      </c>
      <c r="C474">
        <v>5000</v>
      </c>
    </row>
    <row r="475" spans="1:3">
      <c r="A475">
        <v>2272</v>
      </c>
      <c r="B475" t="s">
        <v>4</v>
      </c>
      <c r="C475">
        <v>10000</v>
      </c>
    </row>
    <row r="476" spans="1:3">
      <c r="A476">
        <v>2272</v>
      </c>
      <c r="B476" t="s">
        <v>7</v>
      </c>
      <c r="C476">
        <v>5500</v>
      </c>
    </row>
    <row r="477" spans="1:3">
      <c r="A477">
        <v>2272</v>
      </c>
      <c r="B477" t="s">
        <v>19</v>
      </c>
      <c r="C477">
        <v>10000</v>
      </c>
    </row>
    <row r="478" spans="1:3">
      <c r="A478">
        <v>2272</v>
      </c>
      <c r="B478" t="s">
        <v>19</v>
      </c>
      <c r="C478">
        <v>10000</v>
      </c>
    </row>
    <row r="479" spans="1:3">
      <c r="A479">
        <v>2272</v>
      </c>
      <c r="B479" t="s">
        <v>22</v>
      </c>
      <c r="C479">
        <v>4000</v>
      </c>
    </row>
    <row r="480" spans="1:3">
      <c r="A480">
        <v>2272</v>
      </c>
      <c r="B480" t="s">
        <v>12</v>
      </c>
      <c r="C480">
        <v>10000</v>
      </c>
    </row>
    <row r="481" spans="1:3">
      <c r="A481">
        <v>2272</v>
      </c>
      <c r="B481" t="s">
        <v>3</v>
      </c>
      <c r="C481">
        <v>6000</v>
      </c>
    </row>
    <row r="482" spans="1:3">
      <c r="A482">
        <v>2278</v>
      </c>
      <c r="B482" t="s">
        <v>9</v>
      </c>
      <c r="C482">
        <v>3000</v>
      </c>
    </row>
    <row r="483" spans="1:3">
      <c r="A483">
        <v>2278</v>
      </c>
      <c r="B483" t="s">
        <v>19</v>
      </c>
      <c r="C483">
        <v>2000</v>
      </c>
    </row>
    <row r="484" spans="1:3">
      <c r="A484">
        <v>2278</v>
      </c>
      <c r="B484" t="s">
        <v>62</v>
      </c>
      <c r="C484">
        <v>2000</v>
      </c>
    </row>
    <row r="485" spans="1:3">
      <c r="A485">
        <v>2278</v>
      </c>
      <c r="B485" t="s">
        <v>63</v>
      </c>
      <c r="C485">
        <v>1000</v>
      </c>
    </row>
    <row r="486" spans="1:3">
      <c r="A486">
        <v>2278</v>
      </c>
      <c r="B486" t="s">
        <v>10</v>
      </c>
      <c r="C486">
        <v>1000</v>
      </c>
    </row>
    <row r="487" spans="1:3">
      <c r="A487">
        <v>2278</v>
      </c>
      <c r="B487" t="s">
        <v>9</v>
      </c>
      <c r="C487">
        <v>4000</v>
      </c>
    </row>
    <row r="488" spans="1:3">
      <c r="A488">
        <v>2278</v>
      </c>
      <c r="B488" t="s">
        <v>10</v>
      </c>
      <c r="C488">
        <v>2000</v>
      </c>
    </row>
    <row r="489" spans="1:3">
      <c r="A489">
        <v>2278</v>
      </c>
      <c r="B489" t="s">
        <v>32</v>
      </c>
      <c r="C489">
        <v>2000</v>
      </c>
    </row>
    <row r="490" spans="1:3">
      <c r="A490">
        <v>2278</v>
      </c>
      <c r="B490" t="s">
        <v>3</v>
      </c>
      <c r="C490">
        <v>2000</v>
      </c>
    </row>
    <row r="491" spans="1:3">
      <c r="A491">
        <v>2278</v>
      </c>
      <c r="B491" t="s">
        <v>24</v>
      </c>
      <c r="C491">
        <v>1000</v>
      </c>
    </row>
    <row r="492" spans="1:3">
      <c r="A492">
        <v>2278</v>
      </c>
      <c r="B492" t="s">
        <v>8</v>
      </c>
      <c r="C492">
        <v>2000</v>
      </c>
    </row>
    <row r="493" spans="1:3">
      <c r="A493">
        <v>2278</v>
      </c>
      <c r="B493" t="s">
        <v>14</v>
      </c>
      <c r="C493">
        <v>3000</v>
      </c>
    </row>
    <row r="494" spans="1:3">
      <c r="A494">
        <v>2279</v>
      </c>
      <c r="B494" t="s">
        <v>4</v>
      </c>
      <c r="C494">
        <v>1000</v>
      </c>
    </row>
    <row r="495" spans="1:3">
      <c r="A495">
        <v>2279</v>
      </c>
      <c r="B495" t="s">
        <v>24</v>
      </c>
      <c r="C495">
        <v>5000</v>
      </c>
    </row>
    <row r="496" spans="1:3">
      <c r="A496">
        <v>2285</v>
      </c>
      <c r="B496" t="s">
        <v>27</v>
      </c>
      <c r="C496">
        <v>10000</v>
      </c>
    </row>
    <row r="497" spans="1:3">
      <c r="A497">
        <v>2285</v>
      </c>
      <c r="B497" t="s">
        <v>10</v>
      </c>
      <c r="C497">
        <v>10000</v>
      </c>
    </row>
    <row r="498" spans="1:3">
      <c r="A498">
        <v>2285</v>
      </c>
      <c r="B498" t="s">
        <v>25</v>
      </c>
      <c r="C498">
        <v>40000</v>
      </c>
    </row>
    <row r="499" spans="1:3">
      <c r="A499">
        <v>2285</v>
      </c>
      <c r="B499" t="s">
        <v>4</v>
      </c>
      <c r="C499">
        <v>20000</v>
      </c>
    </row>
    <row r="500" spans="1:3">
      <c r="A500">
        <v>2285</v>
      </c>
      <c r="B500" t="s">
        <v>26</v>
      </c>
      <c r="C500">
        <v>10000</v>
      </c>
    </row>
    <row r="501" spans="1:3">
      <c r="A501">
        <v>2285</v>
      </c>
      <c r="B501" t="s">
        <v>20</v>
      </c>
      <c r="C501">
        <v>10000</v>
      </c>
    </row>
    <row r="502" spans="1:3">
      <c r="A502">
        <v>2285</v>
      </c>
      <c r="B502" t="s">
        <v>4</v>
      </c>
      <c r="C502">
        <v>20000</v>
      </c>
    </row>
    <row r="503" spans="1:3">
      <c r="A503">
        <v>2285</v>
      </c>
      <c r="B503" t="s">
        <v>10</v>
      </c>
      <c r="C503">
        <v>50000</v>
      </c>
    </row>
    <row r="504" spans="1:3">
      <c r="A504">
        <v>2285</v>
      </c>
      <c r="B504" t="s">
        <v>61</v>
      </c>
      <c r="C504">
        <v>5800</v>
      </c>
    </row>
    <row r="505" spans="1:3">
      <c r="A505">
        <v>2296</v>
      </c>
      <c r="B505" t="s">
        <v>25</v>
      </c>
      <c r="C505">
        <v>50000</v>
      </c>
    </row>
    <row r="506" spans="1:3">
      <c r="A506">
        <v>2296</v>
      </c>
      <c r="B506" t="s">
        <v>19</v>
      </c>
      <c r="C506">
        <v>30000</v>
      </c>
    </row>
    <row r="507" spans="1:3">
      <c r="A507">
        <v>2296</v>
      </c>
      <c r="B507" t="s">
        <v>6</v>
      </c>
      <c r="C507">
        <v>20000</v>
      </c>
    </row>
    <row r="508" spans="1:3">
      <c r="A508">
        <v>2296</v>
      </c>
      <c r="B508" t="s">
        <v>39</v>
      </c>
      <c r="C508">
        <v>10000</v>
      </c>
    </row>
    <row r="509" spans="1:3">
      <c r="A509">
        <v>2296</v>
      </c>
      <c r="B509" t="s">
        <v>16</v>
      </c>
      <c r="C509">
        <v>20000</v>
      </c>
    </row>
    <row r="510" spans="1:3">
      <c r="A510">
        <v>2296</v>
      </c>
      <c r="B510" t="s">
        <v>7</v>
      </c>
      <c r="C510">
        <v>10000</v>
      </c>
    </row>
    <row r="511" spans="1:3">
      <c r="A511">
        <v>2296</v>
      </c>
      <c r="B511" t="s">
        <v>23</v>
      </c>
      <c r="C511">
        <v>20000</v>
      </c>
    </row>
    <row r="512" spans="1:3">
      <c r="A512">
        <v>2296</v>
      </c>
      <c r="B512" t="s">
        <v>4</v>
      </c>
      <c r="C512">
        <v>10000</v>
      </c>
    </row>
    <row r="513" spans="1:3">
      <c r="A513">
        <v>2296</v>
      </c>
      <c r="B513" t="s">
        <v>3</v>
      </c>
      <c r="C513">
        <v>20000</v>
      </c>
    </row>
    <row r="514" spans="1:3">
      <c r="A514">
        <v>2296</v>
      </c>
      <c r="B514" t="s">
        <v>5</v>
      </c>
      <c r="C514">
        <v>25000</v>
      </c>
    </row>
    <row r="515" spans="1:3">
      <c r="A515">
        <v>2303</v>
      </c>
      <c r="B515" t="s">
        <v>23</v>
      </c>
      <c r="C515">
        <v>5000</v>
      </c>
    </row>
    <row r="516" spans="1:3">
      <c r="A516">
        <v>2303</v>
      </c>
      <c r="B516" t="s">
        <v>25</v>
      </c>
      <c r="C516">
        <v>6000</v>
      </c>
    </row>
    <row r="517" spans="1:3">
      <c r="A517">
        <v>2303</v>
      </c>
      <c r="B517" t="s">
        <v>25</v>
      </c>
      <c r="C517">
        <v>3000</v>
      </c>
    </row>
    <row r="518" spans="1:3">
      <c r="A518">
        <v>2303</v>
      </c>
      <c r="B518" t="s">
        <v>4</v>
      </c>
      <c r="C518">
        <v>30000</v>
      </c>
    </row>
    <row r="519" spans="1:3">
      <c r="A519">
        <v>2303</v>
      </c>
      <c r="B519" t="s">
        <v>25</v>
      </c>
      <c r="C519">
        <v>100000</v>
      </c>
    </row>
    <row r="520" spans="1:3">
      <c r="A520">
        <v>2303</v>
      </c>
      <c r="B520" t="s">
        <v>14</v>
      </c>
      <c r="C520">
        <v>8000</v>
      </c>
    </row>
    <row r="521" spans="1:3">
      <c r="A521">
        <v>2303</v>
      </c>
      <c r="B521" t="s">
        <v>23</v>
      </c>
      <c r="C521">
        <v>20000</v>
      </c>
    </row>
    <row r="522" spans="1:3">
      <c r="A522">
        <v>2303</v>
      </c>
      <c r="B522" t="s">
        <v>11</v>
      </c>
      <c r="C522">
        <v>30000</v>
      </c>
    </row>
    <row r="523" spans="1:3">
      <c r="A523">
        <v>2303</v>
      </c>
      <c r="B523" t="s">
        <v>8</v>
      </c>
      <c r="C523">
        <v>15000</v>
      </c>
    </row>
    <row r="524" spans="1:3">
      <c r="A524">
        <v>2303</v>
      </c>
      <c r="B524" t="s">
        <v>10</v>
      </c>
      <c r="C524">
        <v>20000</v>
      </c>
    </row>
    <row r="525" spans="1:3">
      <c r="A525">
        <v>2303</v>
      </c>
      <c r="B525" t="s">
        <v>3</v>
      </c>
      <c r="C525">
        <v>20000</v>
      </c>
    </row>
    <row r="526" spans="1:3">
      <c r="A526">
        <v>2303</v>
      </c>
      <c r="B526" t="s">
        <v>18</v>
      </c>
      <c r="C526">
        <v>20000</v>
      </c>
    </row>
    <row r="527" spans="1:3">
      <c r="A527">
        <v>2303</v>
      </c>
      <c r="B527" t="s">
        <v>7</v>
      </c>
      <c r="C527">
        <v>42000</v>
      </c>
    </row>
    <row r="528" spans="1:3">
      <c r="A528">
        <v>2303</v>
      </c>
      <c r="B528" t="s">
        <v>6</v>
      </c>
      <c r="C528">
        <v>35000</v>
      </c>
    </row>
    <row r="529" spans="1:3">
      <c r="A529">
        <v>2303</v>
      </c>
      <c r="B529" t="s">
        <v>24</v>
      </c>
      <c r="C529">
        <v>5000</v>
      </c>
    </row>
    <row r="530" spans="1:3">
      <c r="A530">
        <v>2303</v>
      </c>
      <c r="B530" t="s">
        <v>5</v>
      </c>
      <c r="C530">
        <v>5000</v>
      </c>
    </row>
    <row r="531" spans="1:3">
      <c r="A531">
        <v>2303</v>
      </c>
      <c r="B531" t="s">
        <v>49</v>
      </c>
      <c r="C531">
        <v>2000</v>
      </c>
    </row>
    <row r="532" spans="1:3">
      <c r="A532">
        <v>2303</v>
      </c>
      <c r="B532" t="s">
        <v>8</v>
      </c>
      <c r="C532">
        <v>11000</v>
      </c>
    </row>
    <row r="533" spans="1:3">
      <c r="A533">
        <v>2303</v>
      </c>
      <c r="B533" t="s">
        <v>25</v>
      </c>
      <c r="C533">
        <v>8500</v>
      </c>
    </row>
    <row r="534" spans="1:3">
      <c r="A534">
        <v>2303</v>
      </c>
      <c r="B534" t="s">
        <v>25</v>
      </c>
      <c r="C534">
        <v>4000</v>
      </c>
    </row>
    <row r="535" spans="1:3">
      <c r="A535">
        <v>2303</v>
      </c>
      <c r="B535" t="s">
        <v>25</v>
      </c>
      <c r="C535">
        <v>2500</v>
      </c>
    </row>
    <row r="536" spans="1:3">
      <c r="A536">
        <v>2303</v>
      </c>
      <c r="B536" t="s">
        <v>25</v>
      </c>
      <c r="C536">
        <v>3000</v>
      </c>
    </row>
    <row r="537" spans="1:3">
      <c r="A537">
        <v>2303</v>
      </c>
      <c r="B537" t="s">
        <v>25</v>
      </c>
      <c r="C537">
        <v>3000</v>
      </c>
    </row>
    <row r="538" spans="1:3">
      <c r="A538">
        <v>2303</v>
      </c>
      <c r="B538" t="s">
        <v>25</v>
      </c>
      <c r="C538">
        <v>3000</v>
      </c>
    </row>
    <row r="539" spans="1:3">
      <c r="A539">
        <v>2303</v>
      </c>
      <c r="B539" t="s">
        <v>11</v>
      </c>
      <c r="C539">
        <v>12000</v>
      </c>
    </row>
    <row r="540" spans="1:3">
      <c r="A540">
        <v>2303</v>
      </c>
      <c r="B540" t="s">
        <v>11</v>
      </c>
      <c r="C540">
        <v>5000</v>
      </c>
    </row>
    <row r="541" spans="1:3">
      <c r="A541">
        <v>2303</v>
      </c>
      <c r="B541" t="s">
        <v>25</v>
      </c>
      <c r="C541">
        <v>9000</v>
      </c>
    </row>
    <row r="542" spans="1:3">
      <c r="A542">
        <v>2303</v>
      </c>
      <c r="B542" t="s">
        <v>14</v>
      </c>
      <c r="C542">
        <v>5000</v>
      </c>
    </row>
    <row r="543" spans="1:3">
      <c r="A543">
        <v>2303</v>
      </c>
      <c r="B543" t="s">
        <v>49</v>
      </c>
      <c r="C543">
        <v>2000</v>
      </c>
    </row>
    <row r="544" spans="1:3">
      <c r="A544">
        <v>2303</v>
      </c>
      <c r="B544" t="s">
        <v>7</v>
      </c>
      <c r="C544">
        <v>9000</v>
      </c>
    </row>
    <row r="545" spans="1:3">
      <c r="A545">
        <v>2311</v>
      </c>
      <c r="B545" t="s">
        <v>23</v>
      </c>
      <c r="C545">
        <v>284000</v>
      </c>
    </row>
    <row r="546" spans="1:3">
      <c r="A546">
        <v>2311</v>
      </c>
      <c r="B546" t="s">
        <v>7</v>
      </c>
      <c r="C546">
        <v>283000</v>
      </c>
    </row>
    <row r="547" spans="1:3">
      <c r="A547">
        <v>2312</v>
      </c>
      <c r="B547" t="s">
        <v>43</v>
      </c>
      <c r="C547">
        <v>20000</v>
      </c>
    </row>
    <row r="548" spans="1:3">
      <c r="A548">
        <v>2312</v>
      </c>
      <c r="B548" t="s">
        <v>11</v>
      </c>
      <c r="C548">
        <v>20000</v>
      </c>
    </row>
    <row r="549" spans="1:3">
      <c r="A549">
        <v>2317</v>
      </c>
      <c r="B549" t="s">
        <v>10</v>
      </c>
      <c r="C549">
        <v>55000</v>
      </c>
    </row>
    <row r="550" spans="1:3">
      <c r="A550">
        <v>2317</v>
      </c>
      <c r="B550" t="s">
        <v>59</v>
      </c>
      <c r="C550">
        <v>50000</v>
      </c>
    </row>
    <row r="551" spans="1:3">
      <c r="A551">
        <v>2317</v>
      </c>
      <c r="B551" t="s">
        <v>8</v>
      </c>
      <c r="C551">
        <v>40000</v>
      </c>
    </row>
    <row r="552" spans="1:3">
      <c r="A552">
        <v>2317</v>
      </c>
      <c r="B552" t="s">
        <v>5</v>
      </c>
      <c r="C552">
        <v>35000</v>
      </c>
    </row>
    <row r="553" spans="1:3">
      <c r="A553">
        <v>2317</v>
      </c>
      <c r="B553" t="s">
        <v>11</v>
      </c>
      <c r="C553">
        <v>30000</v>
      </c>
    </row>
    <row r="554" spans="1:3">
      <c r="A554">
        <v>2317</v>
      </c>
      <c r="B554" t="s">
        <v>19</v>
      </c>
      <c r="C554">
        <v>30000</v>
      </c>
    </row>
    <row r="555" spans="1:3">
      <c r="A555">
        <v>2317</v>
      </c>
      <c r="B555" t="s">
        <v>3</v>
      </c>
      <c r="C555">
        <v>25000</v>
      </c>
    </row>
    <row r="556" spans="1:3">
      <c r="A556">
        <v>2317</v>
      </c>
      <c r="B556" t="s">
        <v>7</v>
      </c>
      <c r="C556">
        <v>25000</v>
      </c>
    </row>
    <row r="557" spans="1:3">
      <c r="A557">
        <v>2317</v>
      </c>
      <c r="B557" t="s">
        <v>4</v>
      </c>
      <c r="C557">
        <v>20000</v>
      </c>
    </row>
    <row r="558" spans="1:3">
      <c r="A558">
        <v>2317</v>
      </c>
      <c r="B558" t="s">
        <v>12</v>
      </c>
      <c r="C558">
        <v>20000</v>
      </c>
    </row>
    <row r="559" spans="1:3">
      <c r="A559">
        <v>2317</v>
      </c>
      <c r="B559" t="s">
        <v>16</v>
      </c>
      <c r="C559">
        <v>20000</v>
      </c>
    </row>
    <row r="560" spans="1:3">
      <c r="A560">
        <v>2317</v>
      </c>
      <c r="B560" t="s">
        <v>6</v>
      </c>
      <c r="C560">
        <v>20000</v>
      </c>
    </row>
    <row r="561" spans="1:3">
      <c r="A561">
        <v>2317</v>
      </c>
      <c r="B561" t="s">
        <v>13</v>
      </c>
      <c r="C561">
        <v>20000</v>
      </c>
    </row>
    <row r="562" spans="1:3">
      <c r="A562">
        <v>2317</v>
      </c>
      <c r="B562" t="s">
        <v>14</v>
      </c>
      <c r="C562">
        <v>30000</v>
      </c>
    </row>
    <row r="563" spans="1:3">
      <c r="A563">
        <v>2317</v>
      </c>
      <c r="B563" t="s">
        <v>5</v>
      </c>
      <c r="C563">
        <v>10000</v>
      </c>
    </row>
    <row r="564" spans="1:3">
      <c r="A564">
        <v>2317</v>
      </c>
      <c r="B564" t="s">
        <v>4</v>
      </c>
      <c r="C564">
        <v>10000</v>
      </c>
    </row>
    <row r="565" spans="1:3">
      <c r="A565">
        <v>2317</v>
      </c>
      <c r="B565" t="s">
        <v>10</v>
      </c>
      <c r="C565">
        <v>5000</v>
      </c>
    </row>
    <row r="566" spans="1:3">
      <c r="A566">
        <v>2317</v>
      </c>
      <c r="B566" t="s">
        <v>16</v>
      </c>
      <c r="C566">
        <v>2000</v>
      </c>
    </row>
    <row r="567" spans="1:3">
      <c r="A567">
        <v>2324</v>
      </c>
      <c r="B567" t="s">
        <v>23</v>
      </c>
      <c r="C567">
        <v>100000</v>
      </c>
    </row>
    <row r="568" spans="1:3">
      <c r="A568">
        <v>2324</v>
      </c>
      <c r="B568" t="s">
        <v>8</v>
      </c>
      <c r="C568">
        <v>150000</v>
      </c>
    </row>
    <row r="569" spans="1:3">
      <c r="A569">
        <v>2324</v>
      </c>
      <c r="B569" t="s">
        <v>3</v>
      </c>
      <c r="C569">
        <v>120000</v>
      </c>
    </row>
    <row r="570" spans="1:3">
      <c r="A570">
        <v>2324</v>
      </c>
      <c r="B570" t="s">
        <v>9</v>
      </c>
      <c r="C570">
        <v>100000</v>
      </c>
    </row>
    <row r="571" spans="1:3">
      <c r="A571">
        <v>2324</v>
      </c>
      <c r="B571" t="s">
        <v>24</v>
      </c>
      <c r="C571">
        <v>20000</v>
      </c>
    </row>
    <row r="572" spans="1:3">
      <c r="A572">
        <v>2324</v>
      </c>
      <c r="B572" t="s">
        <v>4</v>
      </c>
      <c r="C572">
        <v>20000</v>
      </c>
    </row>
    <row r="573" spans="1:3">
      <c r="A573">
        <v>2324</v>
      </c>
      <c r="B573" t="s">
        <v>11</v>
      </c>
      <c r="C573">
        <v>15000</v>
      </c>
    </row>
    <row r="574" spans="1:3">
      <c r="A574">
        <v>2324</v>
      </c>
      <c r="B574" t="s">
        <v>6</v>
      </c>
      <c r="C574">
        <v>10000</v>
      </c>
    </row>
    <row r="575" spans="1:3">
      <c r="A575">
        <v>2324</v>
      </c>
      <c r="B575" t="s">
        <v>7</v>
      </c>
      <c r="C575">
        <v>10000</v>
      </c>
    </row>
    <row r="576" spans="1:3">
      <c r="A576">
        <v>2324</v>
      </c>
      <c r="B576" t="s">
        <v>10</v>
      </c>
      <c r="C576">
        <v>10000</v>
      </c>
    </row>
    <row r="577" spans="1:3">
      <c r="A577">
        <v>2324</v>
      </c>
      <c r="B577" t="s">
        <v>19</v>
      </c>
      <c r="C577">
        <v>10000</v>
      </c>
    </row>
    <row r="578" spans="1:3">
      <c r="A578">
        <v>2324</v>
      </c>
      <c r="B578" t="s">
        <v>5</v>
      </c>
      <c r="C578">
        <v>10000</v>
      </c>
    </row>
    <row r="579" spans="1:3">
      <c r="A579">
        <v>2324</v>
      </c>
      <c r="B579" t="s">
        <v>4</v>
      </c>
      <c r="C579">
        <v>30000</v>
      </c>
    </row>
    <row r="580" spans="1:2">
      <c r="A580">
        <v>2325</v>
      </c>
      <c r="B580" t="s">
        <v>30</v>
      </c>
    </row>
    <row r="581" spans="1:3">
      <c r="A581">
        <v>2325</v>
      </c>
      <c r="B581" t="s">
        <v>8</v>
      </c>
      <c r="C581">
        <v>117000</v>
      </c>
    </row>
    <row r="582" spans="1:3">
      <c r="A582">
        <v>2325</v>
      </c>
      <c r="B582" t="s">
        <v>25</v>
      </c>
      <c r="C582">
        <v>30000</v>
      </c>
    </row>
    <row r="583" spans="1:3">
      <c r="A583">
        <v>2325</v>
      </c>
      <c r="B583" t="s">
        <v>3</v>
      </c>
      <c r="C583">
        <v>30000</v>
      </c>
    </row>
    <row r="584" spans="1:3">
      <c r="A584">
        <v>2325</v>
      </c>
      <c r="B584" t="s">
        <v>26</v>
      </c>
      <c r="C584">
        <v>20000</v>
      </c>
    </row>
    <row r="585" spans="1:3">
      <c r="A585">
        <v>2327</v>
      </c>
      <c r="B585" t="s">
        <v>6</v>
      </c>
      <c r="C585">
        <v>25000</v>
      </c>
    </row>
    <row r="586" spans="1:3">
      <c r="A586">
        <v>2327</v>
      </c>
      <c r="B586" t="s">
        <v>7</v>
      </c>
      <c r="C586">
        <v>15000</v>
      </c>
    </row>
    <row r="587" spans="1:3">
      <c r="A587">
        <v>2327</v>
      </c>
      <c r="B587" t="s">
        <v>24</v>
      </c>
      <c r="C587">
        <v>25000</v>
      </c>
    </row>
    <row r="588" spans="1:3">
      <c r="A588">
        <v>2327</v>
      </c>
      <c r="B588" t="s">
        <v>17</v>
      </c>
      <c r="C588">
        <v>30000</v>
      </c>
    </row>
    <row r="589" spans="1:3">
      <c r="A589">
        <v>2327</v>
      </c>
      <c r="B589" t="s">
        <v>8</v>
      </c>
      <c r="C589">
        <v>8000</v>
      </c>
    </row>
    <row r="590" spans="1:3">
      <c r="A590">
        <v>2327</v>
      </c>
      <c r="B590" t="s">
        <v>7</v>
      </c>
      <c r="C590">
        <v>15000</v>
      </c>
    </row>
    <row r="591" spans="1:3">
      <c r="A591">
        <v>2327</v>
      </c>
      <c r="B591" t="s">
        <v>24</v>
      </c>
      <c r="C591">
        <v>25000</v>
      </c>
    </row>
    <row r="592" spans="1:3">
      <c r="A592">
        <v>2329</v>
      </c>
      <c r="B592" t="s">
        <v>14</v>
      </c>
      <c r="C592">
        <v>700</v>
      </c>
    </row>
    <row r="593" spans="1:3">
      <c r="A593">
        <v>2329</v>
      </c>
      <c r="B593" t="s">
        <v>64</v>
      </c>
      <c r="C593">
        <v>10000</v>
      </c>
    </row>
    <row r="594" spans="1:3">
      <c r="A594">
        <v>2329</v>
      </c>
      <c r="B594" t="s">
        <v>9</v>
      </c>
      <c r="C594">
        <v>5000</v>
      </c>
    </row>
    <row r="595" spans="1:3">
      <c r="A595">
        <v>2329</v>
      </c>
      <c r="B595" t="s">
        <v>9</v>
      </c>
      <c r="C595">
        <v>10000</v>
      </c>
    </row>
    <row r="596" spans="1:3">
      <c r="A596">
        <v>2329</v>
      </c>
      <c r="B596" t="s">
        <v>50</v>
      </c>
      <c r="C596">
        <v>17104</v>
      </c>
    </row>
    <row r="597" spans="1:3">
      <c r="A597">
        <v>2329</v>
      </c>
      <c r="B597" t="s">
        <v>9</v>
      </c>
      <c r="C597">
        <v>4000</v>
      </c>
    </row>
    <row r="598" spans="1:3">
      <c r="A598">
        <v>2329</v>
      </c>
      <c r="B598" t="s">
        <v>65</v>
      </c>
      <c r="C598">
        <v>2000</v>
      </c>
    </row>
    <row r="599" spans="1:3">
      <c r="A599">
        <v>2329</v>
      </c>
      <c r="B599" t="s">
        <v>9</v>
      </c>
      <c r="C599">
        <v>4500</v>
      </c>
    </row>
    <row r="600" spans="1:3">
      <c r="A600">
        <v>2329</v>
      </c>
      <c r="B600" t="s">
        <v>11</v>
      </c>
      <c r="C600">
        <v>9100</v>
      </c>
    </row>
    <row r="601" spans="1:3">
      <c r="A601">
        <v>2331</v>
      </c>
      <c r="B601" t="s">
        <v>19</v>
      </c>
      <c r="C601">
        <v>10000</v>
      </c>
    </row>
    <row r="602" spans="1:3">
      <c r="A602">
        <v>2331</v>
      </c>
      <c r="B602" t="s">
        <v>19</v>
      </c>
      <c r="C602">
        <v>6000</v>
      </c>
    </row>
    <row r="603" spans="1:3">
      <c r="A603">
        <v>2331</v>
      </c>
      <c r="B603" t="s">
        <v>11</v>
      </c>
      <c r="C603">
        <v>20000</v>
      </c>
    </row>
    <row r="604" spans="1:3">
      <c r="A604">
        <v>2331</v>
      </c>
      <c r="B604" t="s">
        <v>3</v>
      </c>
      <c r="C604">
        <v>20000</v>
      </c>
    </row>
    <row r="605" spans="1:3">
      <c r="A605">
        <v>2331</v>
      </c>
      <c r="B605" t="s">
        <v>19</v>
      </c>
      <c r="C605">
        <v>20000</v>
      </c>
    </row>
    <row r="606" spans="1:3">
      <c r="A606">
        <v>2334</v>
      </c>
      <c r="B606" t="s">
        <v>6</v>
      </c>
      <c r="C606">
        <v>10000</v>
      </c>
    </row>
    <row r="607" spans="1:3">
      <c r="A607">
        <v>2334</v>
      </c>
      <c r="B607" t="s">
        <v>19</v>
      </c>
      <c r="C607">
        <v>10000</v>
      </c>
    </row>
    <row r="608" spans="1:3">
      <c r="A608">
        <v>2334</v>
      </c>
      <c r="B608" t="s">
        <v>10</v>
      </c>
      <c r="C608">
        <f>275000/12</f>
        <v>22916.6666666667</v>
      </c>
    </row>
    <row r="609" spans="1:3">
      <c r="A609">
        <v>2334</v>
      </c>
      <c r="B609" t="s">
        <v>19</v>
      </c>
      <c r="C609">
        <f t="shared" ref="C609:C618" si="3">275000/12</f>
        <v>22916.6666666667</v>
      </c>
    </row>
    <row r="610" spans="1:3">
      <c r="A610">
        <v>2334</v>
      </c>
      <c r="B610" t="s">
        <v>6</v>
      </c>
      <c r="C610">
        <f t="shared" si="3"/>
        <v>22916.6666666667</v>
      </c>
    </row>
    <row r="611" spans="1:3">
      <c r="A611">
        <v>2334</v>
      </c>
      <c r="B611" t="s">
        <v>24</v>
      </c>
      <c r="C611">
        <f t="shared" si="3"/>
        <v>22916.6666666667</v>
      </c>
    </row>
    <row r="612" spans="1:3">
      <c r="A612">
        <v>2334</v>
      </c>
      <c r="B612" t="s">
        <v>11</v>
      </c>
      <c r="C612">
        <f t="shared" si="3"/>
        <v>22916.6666666667</v>
      </c>
    </row>
    <row r="613" spans="1:3">
      <c r="A613">
        <v>2334</v>
      </c>
      <c r="B613" t="s">
        <v>25</v>
      </c>
      <c r="C613">
        <f t="shared" si="3"/>
        <v>22916.6666666667</v>
      </c>
    </row>
    <row r="614" spans="1:3">
      <c r="A614">
        <v>2334</v>
      </c>
      <c r="B614" t="s">
        <v>4</v>
      </c>
      <c r="C614">
        <f>275000/12*2</f>
        <v>45833.3333333333</v>
      </c>
    </row>
    <row r="615" spans="1:3">
      <c r="A615">
        <v>2334</v>
      </c>
      <c r="B615" t="s">
        <v>7</v>
      </c>
      <c r="C615">
        <f t="shared" si="3"/>
        <v>22916.6666666667</v>
      </c>
    </row>
    <row r="616" spans="1:3">
      <c r="A616">
        <v>2334</v>
      </c>
      <c r="B616" t="s">
        <v>3</v>
      </c>
      <c r="C616">
        <f t="shared" si="3"/>
        <v>22916.6666666667</v>
      </c>
    </row>
    <row r="617" spans="1:3">
      <c r="A617">
        <v>2334</v>
      </c>
      <c r="B617" t="s">
        <v>9</v>
      </c>
      <c r="C617">
        <f t="shared" si="3"/>
        <v>22916.6666666667</v>
      </c>
    </row>
    <row r="618" spans="1:3">
      <c r="A618">
        <v>2334</v>
      </c>
      <c r="B618" t="s">
        <v>23</v>
      </c>
      <c r="C618">
        <f t="shared" si="3"/>
        <v>22916.6666666667</v>
      </c>
    </row>
    <row r="619" spans="1:3">
      <c r="A619">
        <v>2342</v>
      </c>
      <c r="B619" t="s">
        <v>8</v>
      </c>
      <c r="C619">
        <v>13000</v>
      </c>
    </row>
    <row r="620" spans="1:3">
      <c r="A620">
        <v>2342</v>
      </c>
      <c r="B620" t="s">
        <v>3</v>
      </c>
      <c r="C620">
        <v>12000</v>
      </c>
    </row>
    <row r="621" spans="1:3">
      <c r="A621">
        <v>2342</v>
      </c>
      <c r="B621" t="s">
        <v>19</v>
      </c>
      <c r="C621">
        <v>20000</v>
      </c>
    </row>
    <row r="622" spans="1:3">
      <c r="A622">
        <v>2342</v>
      </c>
      <c r="B622" t="s">
        <v>11</v>
      </c>
      <c r="C622">
        <v>10000</v>
      </c>
    </row>
    <row r="623" spans="1:3">
      <c r="A623">
        <v>2342</v>
      </c>
      <c r="B623" t="s">
        <v>7</v>
      </c>
      <c r="C623">
        <v>30000</v>
      </c>
    </row>
    <row r="624" spans="1:3">
      <c r="A624">
        <v>2342</v>
      </c>
      <c r="B624" t="s">
        <v>23</v>
      </c>
      <c r="C624">
        <v>35000</v>
      </c>
    </row>
    <row r="625" spans="1:3">
      <c r="A625">
        <v>2342</v>
      </c>
      <c r="B625" t="s">
        <v>6</v>
      </c>
      <c r="C625">
        <v>8000</v>
      </c>
    </row>
    <row r="626" spans="1:3">
      <c r="A626">
        <v>2342</v>
      </c>
      <c r="B626" t="s">
        <v>6</v>
      </c>
      <c r="C626">
        <v>10000</v>
      </c>
    </row>
    <row r="627" spans="1:3">
      <c r="A627">
        <v>2342</v>
      </c>
      <c r="B627" t="s">
        <v>66</v>
      </c>
      <c r="C627">
        <v>10000</v>
      </c>
    </row>
    <row r="628" spans="1:3">
      <c r="A628">
        <v>2342</v>
      </c>
      <c r="B628" t="s">
        <v>66</v>
      </c>
      <c r="C628">
        <v>10000</v>
      </c>
    </row>
    <row r="629" spans="1:3">
      <c r="A629">
        <v>2342</v>
      </c>
      <c r="B629" t="s">
        <v>10</v>
      </c>
      <c r="C629">
        <v>11250</v>
      </c>
    </row>
    <row r="630" spans="1:3">
      <c r="A630">
        <v>2342</v>
      </c>
      <c r="B630" t="s">
        <v>7</v>
      </c>
      <c r="C630">
        <v>25000</v>
      </c>
    </row>
    <row r="631" spans="1:3">
      <c r="A631">
        <v>2350</v>
      </c>
      <c r="B631" t="s">
        <v>8</v>
      </c>
      <c r="C631">
        <v>25000</v>
      </c>
    </row>
    <row r="632" spans="1:3">
      <c r="A632">
        <v>2350</v>
      </c>
      <c r="B632" t="s">
        <v>14</v>
      </c>
      <c r="C632">
        <v>25000</v>
      </c>
    </row>
    <row r="633" spans="1:3">
      <c r="A633">
        <v>2350</v>
      </c>
      <c r="B633" t="s">
        <v>26</v>
      </c>
      <c r="C633">
        <v>5000</v>
      </c>
    </row>
    <row r="634" spans="1:3">
      <c r="A634">
        <v>2350</v>
      </c>
      <c r="B634" t="s">
        <v>4</v>
      </c>
      <c r="C634">
        <v>10000</v>
      </c>
    </row>
    <row r="635" spans="1:3">
      <c r="A635">
        <v>2350</v>
      </c>
      <c r="B635" t="s">
        <v>6</v>
      </c>
      <c r="C635">
        <v>12000</v>
      </c>
    </row>
    <row r="636" spans="1:3">
      <c r="A636">
        <v>2350</v>
      </c>
      <c r="B636" t="s">
        <v>16</v>
      </c>
      <c r="C636">
        <v>10000</v>
      </c>
    </row>
    <row r="637" spans="1:3">
      <c r="A637">
        <v>2350</v>
      </c>
      <c r="B637" t="s">
        <v>3</v>
      </c>
      <c r="C637">
        <v>10000</v>
      </c>
    </row>
    <row r="638" spans="1:3">
      <c r="A638">
        <v>2350</v>
      </c>
      <c r="B638" t="s">
        <v>5</v>
      </c>
      <c r="C638">
        <v>20000</v>
      </c>
    </row>
    <row r="639" spans="1:3">
      <c r="A639">
        <v>2350</v>
      </c>
      <c r="B639" t="s">
        <v>32</v>
      </c>
      <c r="C639">
        <v>2000</v>
      </c>
    </row>
    <row r="640" spans="1:3">
      <c r="A640">
        <v>2350</v>
      </c>
      <c r="B640" t="s">
        <v>8</v>
      </c>
      <c r="C640">
        <v>2000</v>
      </c>
    </row>
    <row r="641" spans="1:3">
      <c r="A641">
        <v>2350</v>
      </c>
      <c r="B641" t="s">
        <v>8</v>
      </c>
      <c r="C641">
        <v>5000</v>
      </c>
    </row>
    <row r="642" spans="1:3">
      <c r="A642">
        <v>2350</v>
      </c>
      <c r="B642" t="s">
        <v>10</v>
      </c>
      <c r="C642">
        <v>5000</v>
      </c>
    </row>
    <row r="643" spans="1:3">
      <c r="A643">
        <v>2350</v>
      </c>
      <c r="B643" t="s">
        <v>23</v>
      </c>
      <c r="C643">
        <v>200</v>
      </c>
    </row>
    <row r="644" spans="1:3">
      <c r="A644">
        <v>2350</v>
      </c>
      <c r="B644" t="s">
        <v>3</v>
      </c>
      <c r="C644">
        <v>2000</v>
      </c>
    </row>
    <row r="645" spans="1:3">
      <c r="A645">
        <v>2350</v>
      </c>
      <c r="B645" t="s">
        <v>3</v>
      </c>
      <c r="C645">
        <v>2000</v>
      </c>
    </row>
    <row r="646" spans="1:3">
      <c r="A646">
        <v>2350</v>
      </c>
      <c r="B646" t="s">
        <v>5</v>
      </c>
      <c r="C646">
        <v>1000</v>
      </c>
    </row>
    <row r="647" spans="1:3">
      <c r="A647">
        <v>2382</v>
      </c>
      <c r="B647" t="s">
        <v>11</v>
      </c>
      <c r="C647">
        <v>30000</v>
      </c>
    </row>
    <row r="648" spans="1:3">
      <c r="A648">
        <v>2382</v>
      </c>
      <c r="B648" t="s">
        <v>6</v>
      </c>
      <c r="C648">
        <v>50000</v>
      </c>
    </row>
    <row r="649" spans="1:3">
      <c r="A649">
        <v>2382</v>
      </c>
      <c r="B649" t="s">
        <v>9</v>
      </c>
      <c r="C649">
        <v>10000</v>
      </c>
    </row>
    <row r="650" spans="1:3">
      <c r="A650">
        <v>2382</v>
      </c>
      <c r="B650" t="s">
        <v>11</v>
      </c>
      <c r="C650">
        <v>10000</v>
      </c>
    </row>
    <row r="651" spans="1:3">
      <c r="A651">
        <v>2382</v>
      </c>
      <c r="B651" t="s">
        <v>6</v>
      </c>
      <c r="C651">
        <v>10000</v>
      </c>
    </row>
    <row r="652" spans="1:3">
      <c r="A652">
        <v>2382</v>
      </c>
      <c r="B652" t="s">
        <v>10</v>
      </c>
      <c r="C652">
        <v>21800</v>
      </c>
    </row>
    <row r="653" spans="1:3">
      <c r="A653">
        <v>2382</v>
      </c>
      <c r="B653" t="s">
        <v>10</v>
      </c>
      <c r="C653">
        <v>1000</v>
      </c>
    </row>
    <row r="654" spans="1:3">
      <c r="A654">
        <v>2382</v>
      </c>
      <c r="B654" t="s">
        <v>8</v>
      </c>
      <c r="C654">
        <v>8000</v>
      </c>
    </row>
    <row r="655" spans="1:3">
      <c r="A655">
        <v>2383</v>
      </c>
      <c r="B655" t="s">
        <v>18</v>
      </c>
      <c r="C655">
        <v>3000</v>
      </c>
    </row>
    <row r="656" spans="1:3">
      <c r="A656">
        <v>2383</v>
      </c>
      <c r="B656" t="s">
        <v>18</v>
      </c>
      <c r="C656">
        <v>3000</v>
      </c>
    </row>
    <row r="657" spans="1:3">
      <c r="A657">
        <v>2385</v>
      </c>
      <c r="B657" t="s">
        <v>26</v>
      </c>
      <c r="C657">
        <v>11000</v>
      </c>
    </row>
    <row r="658" spans="1:3">
      <c r="A658">
        <v>2385</v>
      </c>
      <c r="B658" t="s">
        <v>9</v>
      </c>
      <c r="C658">
        <v>5000</v>
      </c>
    </row>
    <row r="659" spans="1:3">
      <c r="A659">
        <v>2385</v>
      </c>
      <c r="B659" t="s">
        <v>3</v>
      </c>
      <c r="C659">
        <v>6000</v>
      </c>
    </row>
    <row r="660" spans="1:3">
      <c r="A660">
        <v>2385</v>
      </c>
      <c r="B660" t="s">
        <v>8</v>
      </c>
      <c r="C660">
        <v>5000</v>
      </c>
    </row>
    <row r="661" spans="1:3">
      <c r="A661">
        <v>2385</v>
      </c>
      <c r="B661" t="s">
        <v>4</v>
      </c>
      <c r="C661">
        <v>5000</v>
      </c>
    </row>
    <row r="662" spans="1:3">
      <c r="A662">
        <v>2385</v>
      </c>
      <c r="B662" t="s">
        <v>4</v>
      </c>
      <c r="C662">
        <v>2000</v>
      </c>
    </row>
    <row r="663" spans="1:3">
      <c r="A663">
        <v>2385</v>
      </c>
      <c r="B663" t="s">
        <v>4</v>
      </c>
      <c r="C663">
        <v>1500</v>
      </c>
    </row>
    <row r="664" spans="1:3">
      <c r="A664">
        <v>2385</v>
      </c>
      <c r="B664" t="s">
        <v>4</v>
      </c>
      <c r="C664">
        <v>1500</v>
      </c>
    </row>
    <row r="665" spans="1:3">
      <c r="A665">
        <v>2385</v>
      </c>
      <c r="B665" t="s">
        <v>26</v>
      </c>
      <c r="C665">
        <v>1000</v>
      </c>
    </row>
    <row r="666" spans="1:3">
      <c r="A666">
        <v>2385</v>
      </c>
      <c r="B666" t="s">
        <v>3</v>
      </c>
      <c r="C666">
        <v>1400</v>
      </c>
    </row>
    <row r="667" spans="1:3">
      <c r="A667">
        <v>2398</v>
      </c>
      <c r="B667" t="s">
        <v>16</v>
      </c>
      <c r="C667">
        <v>30000</v>
      </c>
    </row>
    <row r="668" spans="1:3">
      <c r="A668">
        <v>2398</v>
      </c>
      <c r="B668" t="s">
        <v>16</v>
      </c>
      <c r="C668">
        <v>3000</v>
      </c>
    </row>
    <row r="669" spans="1:3">
      <c r="A669">
        <v>2398</v>
      </c>
      <c r="B669" t="s">
        <v>4</v>
      </c>
      <c r="C669">
        <v>55000</v>
      </c>
    </row>
    <row r="670" spans="1:3">
      <c r="A670">
        <v>2398</v>
      </c>
      <c r="B670" t="s">
        <v>8</v>
      </c>
      <c r="C670">
        <v>80000</v>
      </c>
    </row>
    <row r="671" spans="1:3">
      <c r="A671">
        <v>2398</v>
      </c>
      <c r="B671" t="s">
        <v>67</v>
      </c>
      <c r="C671">
        <v>50000</v>
      </c>
    </row>
    <row r="672" spans="1:3">
      <c r="A672">
        <v>2398</v>
      </c>
      <c r="B672" t="s">
        <v>11</v>
      </c>
      <c r="C672">
        <v>50000</v>
      </c>
    </row>
    <row r="673" spans="1:3">
      <c r="A673">
        <v>2398</v>
      </c>
      <c r="B673" t="s">
        <v>6</v>
      </c>
      <c r="C673">
        <v>85000</v>
      </c>
    </row>
    <row r="674" spans="1:3">
      <c r="A674">
        <v>2398</v>
      </c>
      <c r="B674" t="s">
        <v>23</v>
      </c>
      <c r="C674">
        <v>50000</v>
      </c>
    </row>
    <row r="675" spans="1:3">
      <c r="A675">
        <v>2398</v>
      </c>
      <c r="B675" t="s">
        <v>19</v>
      </c>
      <c r="C675">
        <v>30000</v>
      </c>
    </row>
    <row r="676" spans="1:3">
      <c r="A676">
        <v>2398</v>
      </c>
      <c r="B676" t="s">
        <v>9</v>
      </c>
      <c r="C676">
        <v>3000</v>
      </c>
    </row>
    <row r="677" spans="1:3">
      <c r="A677">
        <v>2398</v>
      </c>
      <c r="B677" t="s">
        <v>9</v>
      </c>
      <c r="C677">
        <v>10000</v>
      </c>
    </row>
    <row r="678" spans="1:3">
      <c r="A678">
        <v>2398</v>
      </c>
      <c r="B678" t="s">
        <v>9</v>
      </c>
      <c r="C678">
        <v>4000</v>
      </c>
    </row>
    <row r="679" spans="1:3">
      <c r="A679">
        <v>2398</v>
      </c>
      <c r="B679" t="s">
        <v>9</v>
      </c>
      <c r="C679">
        <v>20000</v>
      </c>
    </row>
    <row r="680" spans="1:3">
      <c r="A680">
        <v>2398</v>
      </c>
      <c r="B680" t="s">
        <v>9</v>
      </c>
      <c r="C680">
        <v>3000</v>
      </c>
    </row>
    <row r="681" spans="1:3">
      <c r="A681">
        <v>2398</v>
      </c>
      <c r="B681" t="s">
        <v>3</v>
      </c>
      <c r="C681">
        <v>50000</v>
      </c>
    </row>
    <row r="682" spans="1:3">
      <c r="A682">
        <v>2398</v>
      </c>
      <c r="B682" t="s">
        <v>9</v>
      </c>
      <c r="C682">
        <v>10000</v>
      </c>
    </row>
    <row r="683" spans="1:3">
      <c r="A683">
        <v>2398</v>
      </c>
      <c r="B683" t="s">
        <v>9</v>
      </c>
      <c r="C683">
        <v>4000</v>
      </c>
    </row>
    <row r="684" spans="1:3">
      <c r="A684">
        <v>2398</v>
      </c>
      <c r="B684" t="s">
        <v>16</v>
      </c>
      <c r="C684">
        <v>3000</v>
      </c>
    </row>
    <row r="685" spans="1:3">
      <c r="A685">
        <v>2398</v>
      </c>
      <c r="B685" t="s">
        <v>61</v>
      </c>
      <c r="C685">
        <v>30000</v>
      </c>
    </row>
    <row r="686" spans="1:3">
      <c r="A686">
        <v>2398</v>
      </c>
      <c r="B686" t="s">
        <v>3</v>
      </c>
      <c r="C686">
        <v>40000</v>
      </c>
    </row>
    <row r="687" spans="1:3">
      <c r="A687">
        <v>2398</v>
      </c>
      <c r="B687" t="s">
        <v>5</v>
      </c>
      <c r="C687">
        <v>24000</v>
      </c>
    </row>
    <row r="688" spans="1:3">
      <c r="A688">
        <v>2398</v>
      </c>
      <c r="B688" t="s">
        <v>7</v>
      </c>
      <c r="C688">
        <v>40000</v>
      </c>
    </row>
    <row r="689" spans="1:3">
      <c r="A689">
        <v>2399</v>
      </c>
      <c r="B689" t="s">
        <v>30</v>
      </c>
      <c r="C689">
        <v>784000</v>
      </c>
    </row>
    <row r="690" spans="1:3">
      <c r="A690">
        <v>2401</v>
      </c>
      <c r="B690" t="s">
        <v>4</v>
      </c>
      <c r="C690">
        <v>30000</v>
      </c>
    </row>
    <row r="691" spans="1:3">
      <c r="A691">
        <v>2401</v>
      </c>
      <c r="B691" t="s">
        <v>8</v>
      </c>
      <c r="C691">
        <v>25000</v>
      </c>
    </row>
    <row r="692" spans="1:3">
      <c r="A692">
        <v>2401</v>
      </c>
      <c r="B692" t="s">
        <v>16</v>
      </c>
      <c r="C692">
        <v>60000</v>
      </c>
    </row>
    <row r="693" spans="1:3">
      <c r="A693">
        <v>2416</v>
      </c>
      <c r="B693" t="s">
        <v>8</v>
      </c>
      <c r="C693">
        <v>10000</v>
      </c>
    </row>
    <row r="694" spans="1:3">
      <c r="A694">
        <v>2416</v>
      </c>
      <c r="B694" t="s">
        <v>10</v>
      </c>
      <c r="C694">
        <v>10000</v>
      </c>
    </row>
    <row r="695" spans="1:3">
      <c r="A695">
        <v>2416</v>
      </c>
      <c r="B695" t="s">
        <v>11</v>
      </c>
      <c r="C695">
        <v>8000</v>
      </c>
    </row>
    <row r="696" spans="1:3">
      <c r="A696">
        <v>2416</v>
      </c>
      <c r="B696" t="s">
        <v>7</v>
      </c>
      <c r="C696">
        <v>5000</v>
      </c>
    </row>
    <row r="697" spans="1:3">
      <c r="A697">
        <v>2416</v>
      </c>
      <c r="B697" t="s">
        <v>8</v>
      </c>
      <c r="C697">
        <v>60000</v>
      </c>
    </row>
    <row r="698" spans="1:3">
      <c r="A698">
        <v>2416</v>
      </c>
      <c r="B698" t="s">
        <v>10</v>
      </c>
      <c r="C698">
        <v>20000</v>
      </c>
    </row>
    <row r="699" spans="1:3">
      <c r="A699">
        <v>2416</v>
      </c>
      <c r="B699" t="s">
        <v>6</v>
      </c>
      <c r="C699">
        <v>10000</v>
      </c>
    </row>
    <row r="700" spans="1:3">
      <c r="A700">
        <v>2416</v>
      </c>
      <c r="B700" t="s">
        <v>11</v>
      </c>
      <c r="C700">
        <v>20000</v>
      </c>
    </row>
    <row r="701" spans="1:3">
      <c r="A701">
        <v>2416</v>
      </c>
      <c r="B701" t="s">
        <v>8</v>
      </c>
      <c r="C701">
        <v>260000</v>
      </c>
    </row>
    <row r="702" spans="1:3">
      <c r="A702">
        <v>2416</v>
      </c>
      <c r="B702" t="s">
        <v>7</v>
      </c>
      <c r="C702">
        <v>200000</v>
      </c>
    </row>
    <row r="703" spans="1:3">
      <c r="A703">
        <v>2416</v>
      </c>
      <c r="B703" t="s">
        <v>10</v>
      </c>
      <c r="C703">
        <v>120000</v>
      </c>
    </row>
    <row r="704" spans="1:3">
      <c r="A704">
        <v>2416</v>
      </c>
      <c r="B704" t="s">
        <v>13</v>
      </c>
      <c r="C704">
        <v>90000</v>
      </c>
    </row>
    <row r="705" spans="1:3">
      <c r="A705">
        <v>2416</v>
      </c>
      <c r="B705" t="s">
        <v>9</v>
      </c>
      <c r="C705">
        <v>50000</v>
      </c>
    </row>
    <row r="706" spans="1:3">
      <c r="A706">
        <v>2416</v>
      </c>
      <c r="B706" t="s">
        <v>23</v>
      </c>
      <c r="C706">
        <v>100000</v>
      </c>
    </row>
    <row r="707" spans="1:3">
      <c r="A707">
        <v>2416</v>
      </c>
      <c r="B707" t="s">
        <v>5</v>
      </c>
      <c r="C707">
        <v>150000</v>
      </c>
    </row>
    <row r="708" spans="1:3">
      <c r="A708">
        <v>2416</v>
      </c>
      <c r="B708" t="s">
        <v>16</v>
      </c>
      <c r="C708">
        <v>100000</v>
      </c>
    </row>
    <row r="709" spans="1:3">
      <c r="A709">
        <v>2416</v>
      </c>
      <c r="B709" t="s">
        <v>61</v>
      </c>
      <c r="C709">
        <v>100000</v>
      </c>
    </row>
    <row r="710" spans="1:3">
      <c r="A710">
        <v>2416</v>
      </c>
      <c r="B710" t="s">
        <v>11</v>
      </c>
      <c r="C710">
        <v>100000</v>
      </c>
    </row>
    <row r="711" spans="1:3">
      <c r="A711">
        <v>2416</v>
      </c>
      <c r="B711" t="s">
        <v>6</v>
      </c>
      <c r="C711">
        <v>80000</v>
      </c>
    </row>
    <row r="712" spans="1:3">
      <c r="A712">
        <v>2416</v>
      </c>
      <c r="B712" t="s">
        <v>25</v>
      </c>
      <c r="C712">
        <v>70000</v>
      </c>
    </row>
    <row r="713" spans="1:3">
      <c r="A713">
        <v>2416</v>
      </c>
      <c r="B713" t="s">
        <v>27</v>
      </c>
      <c r="C713">
        <v>70000</v>
      </c>
    </row>
    <row r="714" spans="1:3">
      <c r="A714">
        <v>2416</v>
      </c>
      <c r="B714" t="s">
        <v>12</v>
      </c>
      <c r="C714">
        <v>60000</v>
      </c>
    </row>
    <row r="715" spans="1:3">
      <c r="A715">
        <v>2416</v>
      </c>
      <c r="B715" t="s">
        <v>4</v>
      </c>
      <c r="C715">
        <v>50000</v>
      </c>
    </row>
    <row r="716" spans="1:3">
      <c r="A716">
        <v>2416</v>
      </c>
      <c r="B716" t="s">
        <v>14</v>
      </c>
      <c r="C716">
        <v>50000</v>
      </c>
    </row>
    <row r="717" spans="1:3">
      <c r="A717">
        <v>2416</v>
      </c>
      <c r="B717" t="s">
        <v>20</v>
      </c>
      <c r="C717">
        <v>50000</v>
      </c>
    </row>
    <row r="718" spans="1:3">
      <c r="A718">
        <v>2416</v>
      </c>
      <c r="B718" t="s">
        <v>3</v>
      </c>
      <c r="C718">
        <v>40000</v>
      </c>
    </row>
    <row r="719" spans="1:3">
      <c r="A719">
        <v>2416</v>
      </c>
      <c r="B719" t="s">
        <v>24</v>
      </c>
      <c r="C719">
        <v>40000</v>
      </c>
    </row>
    <row r="720" spans="1:3">
      <c r="A720">
        <v>2416</v>
      </c>
      <c r="B720" t="s">
        <v>19</v>
      </c>
      <c r="C720">
        <v>20000</v>
      </c>
    </row>
    <row r="721" spans="1:3">
      <c r="A721">
        <v>2416</v>
      </c>
      <c r="B721" t="s">
        <v>26</v>
      </c>
      <c r="C721">
        <v>20000</v>
      </c>
    </row>
    <row r="722" spans="1:3">
      <c r="A722">
        <v>2416</v>
      </c>
      <c r="B722" t="s">
        <v>17</v>
      </c>
      <c r="C722">
        <v>20000</v>
      </c>
    </row>
    <row r="723" spans="1:3">
      <c r="A723">
        <v>2416</v>
      </c>
      <c r="B723" t="s">
        <v>18</v>
      </c>
      <c r="C723">
        <v>20000</v>
      </c>
    </row>
    <row r="724" spans="1:3">
      <c r="A724">
        <v>2416</v>
      </c>
      <c r="B724" t="s">
        <v>29</v>
      </c>
      <c r="C724">
        <v>20000</v>
      </c>
    </row>
    <row r="725" spans="1:3">
      <c r="A725">
        <v>2416</v>
      </c>
      <c r="B725" t="s">
        <v>11</v>
      </c>
      <c r="C725">
        <v>2000</v>
      </c>
    </row>
    <row r="726" spans="1:3">
      <c r="A726">
        <v>2416</v>
      </c>
      <c r="B726" t="s">
        <v>8</v>
      </c>
      <c r="C726">
        <v>5000</v>
      </c>
    </row>
    <row r="727" spans="1:3">
      <c r="A727">
        <v>2416</v>
      </c>
      <c r="B727" t="s">
        <v>5</v>
      </c>
      <c r="C727">
        <v>20000</v>
      </c>
    </row>
    <row r="728" spans="1:3">
      <c r="A728">
        <v>2416</v>
      </c>
      <c r="B728" t="s">
        <v>11</v>
      </c>
      <c r="C728">
        <v>5000</v>
      </c>
    </row>
    <row r="729" spans="1:3">
      <c r="A729">
        <v>2416</v>
      </c>
      <c r="B729" t="s">
        <v>19</v>
      </c>
      <c r="C729">
        <v>8000</v>
      </c>
    </row>
    <row r="730" spans="1:3">
      <c r="A730">
        <v>2416</v>
      </c>
      <c r="B730" t="s">
        <v>14</v>
      </c>
      <c r="C730">
        <v>30000</v>
      </c>
    </row>
    <row r="731" spans="1:3">
      <c r="A731">
        <v>2416</v>
      </c>
      <c r="B731" t="s">
        <v>61</v>
      </c>
      <c r="C731">
        <v>50000</v>
      </c>
    </row>
    <row r="732" spans="1:3">
      <c r="A732">
        <v>2416</v>
      </c>
      <c r="B732" t="s">
        <v>23</v>
      </c>
      <c r="C732">
        <v>100000</v>
      </c>
    </row>
    <row r="733" spans="1:3">
      <c r="A733">
        <v>2416</v>
      </c>
      <c r="B733" t="s">
        <v>25</v>
      </c>
      <c r="C733">
        <v>50000</v>
      </c>
    </row>
    <row r="734" spans="1:3">
      <c r="A734">
        <v>2416</v>
      </c>
      <c r="B734" t="s">
        <v>47</v>
      </c>
      <c r="C734">
        <v>50000</v>
      </c>
    </row>
    <row r="735" spans="1:3">
      <c r="A735">
        <v>2416</v>
      </c>
      <c r="B735" t="s">
        <v>8</v>
      </c>
      <c r="C735">
        <v>220000</v>
      </c>
    </row>
    <row r="736" spans="1:3">
      <c r="A736">
        <v>2416</v>
      </c>
      <c r="B736" t="s">
        <v>23</v>
      </c>
      <c r="C736">
        <v>200000</v>
      </c>
    </row>
    <row r="737" spans="1:3">
      <c r="A737">
        <v>2416</v>
      </c>
      <c r="B737" t="s">
        <v>7</v>
      </c>
      <c r="C737">
        <v>150000</v>
      </c>
    </row>
    <row r="738" spans="1:3">
      <c r="A738">
        <v>2416</v>
      </c>
      <c r="B738" t="s">
        <v>10</v>
      </c>
      <c r="C738">
        <v>120000</v>
      </c>
    </row>
    <row r="739" spans="1:3">
      <c r="A739">
        <v>2416</v>
      </c>
      <c r="B739" t="s">
        <v>13</v>
      </c>
      <c r="C739">
        <v>120000</v>
      </c>
    </row>
    <row r="740" spans="1:3">
      <c r="A740">
        <v>2416</v>
      </c>
      <c r="B740" t="s">
        <v>9</v>
      </c>
      <c r="C740">
        <v>50000</v>
      </c>
    </row>
    <row r="741" spans="1:3">
      <c r="A741">
        <v>2416</v>
      </c>
      <c r="B741" t="s">
        <v>5</v>
      </c>
      <c r="C741">
        <v>150000</v>
      </c>
    </row>
    <row r="742" spans="1:3">
      <c r="A742">
        <v>2416</v>
      </c>
      <c r="B742" t="s">
        <v>16</v>
      </c>
      <c r="C742">
        <v>100000</v>
      </c>
    </row>
    <row r="743" spans="1:3">
      <c r="A743">
        <v>2416</v>
      </c>
      <c r="B743" t="s">
        <v>11</v>
      </c>
      <c r="C743">
        <v>100000</v>
      </c>
    </row>
    <row r="744" spans="1:3">
      <c r="A744">
        <v>2416</v>
      </c>
      <c r="B744" t="s">
        <v>25</v>
      </c>
      <c r="C744">
        <v>100000</v>
      </c>
    </row>
    <row r="745" spans="1:3">
      <c r="A745">
        <v>2416</v>
      </c>
      <c r="B745" t="s">
        <v>6</v>
      </c>
      <c r="C745">
        <v>60000</v>
      </c>
    </row>
    <row r="746" spans="1:3">
      <c r="A746">
        <v>2416</v>
      </c>
      <c r="B746" t="s">
        <v>27</v>
      </c>
      <c r="C746">
        <v>70000</v>
      </c>
    </row>
    <row r="747" spans="1:3">
      <c r="A747">
        <v>2416</v>
      </c>
      <c r="B747" t="s">
        <v>4</v>
      </c>
      <c r="C747">
        <v>50000</v>
      </c>
    </row>
    <row r="748" spans="1:3">
      <c r="A748">
        <v>2416</v>
      </c>
      <c r="B748" t="s">
        <v>14</v>
      </c>
      <c r="C748">
        <v>50000</v>
      </c>
    </row>
    <row r="749" spans="1:3">
      <c r="A749">
        <v>2416</v>
      </c>
      <c r="B749" t="s">
        <v>47</v>
      </c>
      <c r="C749">
        <v>50000</v>
      </c>
    </row>
    <row r="750" spans="1:3">
      <c r="A750">
        <v>2416</v>
      </c>
      <c r="B750" t="s">
        <v>20</v>
      </c>
      <c r="C750">
        <v>40000</v>
      </c>
    </row>
    <row r="751" spans="1:3">
      <c r="A751">
        <v>2416</v>
      </c>
      <c r="B751" t="s">
        <v>12</v>
      </c>
      <c r="C751">
        <v>40000</v>
      </c>
    </row>
    <row r="752" spans="1:3">
      <c r="A752">
        <v>2416</v>
      </c>
      <c r="B752" t="s">
        <v>3</v>
      </c>
      <c r="C752">
        <v>40000</v>
      </c>
    </row>
    <row r="753" spans="1:3">
      <c r="A753">
        <v>2416</v>
      </c>
      <c r="B753" t="s">
        <v>19</v>
      </c>
      <c r="C753">
        <v>30000</v>
      </c>
    </row>
    <row r="754" spans="1:3">
      <c r="A754">
        <v>2416</v>
      </c>
      <c r="B754" t="s">
        <v>26</v>
      </c>
      <c r="C754">
        <v>30000</v>
      </c>
    </row>
    <row r="755" spans="1:3">
      <c r="A755">
        <v>2416</v>
      </c>
      <c r="B755" t="s">
        <v>17</v>
      </c>
      <c r="C755">
        <v>30000</v>
      </c>
    </row>
    <row r="756" spans="1:3">
      <c r="A756">
        <v>2416</v>
      </c>
      <c r="B756" t="s">
        <v>18</v>
      </c>
      <c r="C756">
        <v>20000</v>
      </c>
    </row>
    <row r="757" spans="1:3">
      <c r="A757">
        <v>2416</v>
      </c>
      <c r="B757" t="s">
        <v>53</v>
      </c>
      <c r="C757">
        <v>20000</v>
      </c>
    </row>
    <row r="758" spans="1:3">
      <c r="A758">
        <v>2416</v>
      </c>
      <c r="B758" t="s">
        <v>29</v>
      </c>
      <c r="C758">
        <v>10000</v>
      </c>
    </row>
    <row r="759" spans="1:3">
      <c r="A759">
        <v>2416</v>
      </c>
      <c r="B759" t="s">
        <v>61</v>
      </c>
      <c r="C759">
        <v>10000</v>
      </c>
    </row>
    <row r="760" spans="1:2">
      <c r="A760">
        <v>2416</v>
      </c>
      <c r="B760" t="s">
        <v>68</v>
      </c>
    </row>
    <row r="761" spans="1:3">
      <c r="A761">
        <v>2416</v>
      </c>
      <c r="B761" t="s">
        <v>8</v>
      </c>
      <c r="C761">
        <v>10000</v>
      </c>
    </row>
    <row r="762" spans="1:3">
      <c r="A762">
        <v>2416</v>
      </c>
      <c r="B762" t="s">
        <v>10</v>
      </c>
      <c r="C762">
        <v>60000</v>
      </c>
    </row>
    <row r="763" spans="1:3">
      <c r="A763">
        <v>2416</v>
      </c>
      <c r="B763" t="s">
        <v>11</v>
      </c>
      <c r="C763">
        <v>15000</v>
      </c>
    </row>
    <row r="764" spans="1:3">
      <c r="A764">
        <v>2416</v>
      </c>
      <c r="B764" t="s">
        <v>7</v>
      </c>
      <c r="C764">
        <v>5000</v>
      </c>
    </row>
    <row r="765" spans="1:3">
      <c r="A765">
        <v>2416</v>
      </c>
      <c r="B765" t="s">
        <v>4</v>
      </c>
      <c r="C765">
        <v>40000</v>
      </c>
    </row>
    <row r="766" spans="1:3">
      <c r="A766">
        <v>2416</v>
      </c>
      <c r="B766" t="s">
        <v>26</v>
      </c>
      <c r="C766">
        <v>9000</v>
      </c>
    </row>
    <row r="767" spans="1:3">
      <c r="A767">
        <v>2416</v>
      </c>
      <c r="B767" t="s">
        <v>19</v>
      </c>
      <c r="C767">
        <v>8000</v>
      </c>
    </row>
    <row r="768" spans="1:3">
      <c r="A768">
        <v>2416</v>
      </c>
      <c r="B768" t="s">
        <v>11</v>
      </c>
      <c r="C768">
        <v>10000</v>
      </c>
    </row>
    <row r="769" spans="1:3">
      <c r="A769">
        <v>2416</v>
      </c>
      <c r="B769" t="s">
        <v>47</v>
      </c>
      <c r="C769">
        <v>1450</v>
      </c>
    </row>
    <row r="770" spans="1:3">
      <c r="A770">
        <v>2416</v>
      </c>
      <c r="B770" t="s">
        <v>5</v>
      </c>
      <c r="C770">
        <v>40000</v>
      </c>
    </row>
    <row r="771" spans="1:3">
      <c r="A771">
        <v>2416</v>
      </c>
      <c r="B771" t="s">
        <v>4</v>
      </c>
      <c r="C771">
        <v>40000</v>
      </c>
    </row>
    <row r="772" spans="1:3">
      <c r="A772">
        <v>2416</v>
      </c>
      <c r="B772" t="s">
        <v>10</v>
      </c>
      <c r="C772">
        <v>60000</v>
      </c>
    </row>
    <row r="773" spans="1:3">
      <c r="A773">
        <v>2416</v>
      </c>
      <c r="B773" t="s">
        <v>10</v>
      </c>
      <c r="C773">
        <v>10000</v>
      </c>
    </row>
    <row r="774" spans="1:3">
      <c r="A774">
        <v>2416</v>
      </c>
      <c r="B774" t="s">
        <v>11</v>
      </c>
      <c r="C774">
        <v>20000</v>
      </c>
    </row>
    <row r="775" spans="1:3">
      <c r="A775">
        <v>2416</v>
      </c>
      <c r="B775" t="s">
        <v>23</v>
      </c>
      <c r="C775">
        <v>50000</v>
      </c>
    </row>
    <row r="776" spans="1:3">
      <c r="A776">
        <v>2416</v>
      </c>
      <c r="B776" t="s">
        <v>16</v>
      </c>
      <c r="C776">
        <v>1000</v>
      </c>
    </row>
    <row r="777" spans="1:3">
      <c r="A777">
        <v>2416</v>
      </c>
      <c r="B777" t="s">
        <v>8</v>
      </c>
      <c r="C777">
        <v>60000</v>
      </c>
    </row>
    <row r="778" spans="1:3">
      <c r="A778">
        <v>2416</v>
      </c>
      <c r="B778" t="s">
        <v>11</v>
      </c>
      <c r="C778">
        <v>10000</v>
      </c>
    </row>
    <row r="779" spans="1:3">
      <c r="A779">
        <v>2416</v>
      </c>
      <c r="B779" t="s">
        <v>14</v>
      </c>
      <c r="C779">
        <v>10000</v>
      </c>
    </row>
    <row r="780" spans="1:2">
      <c r="A780">
        <v>2416</v>
      </c>
      <c r="B780" t="s">
        <v>69</v>
      </c>
    </row>
    <row r="781" spans="1:3">
      <c r="A781">
        <v>2416</v>
      </c>
      <c r="B781" t="s">
        <v>61</v>
      </c>
      <c r="C781">
        <v>50000</v>
      </c>
    </row>
    <row r="782" spans="1:3">
      <c r="A782">
        <v>2420</v>
      </c>
      <c r="B782" t="s">
        <v>7</v>
      </c>
      <c r="C782">
        <v>3500</v>
      </c>
    </row>
    <row r="783" spans="1:3">
      <c r="A783">
        <v>2420</v>
      </c>
      <c r="B783" t="s">
        <v>3</v>
      </c>
      <c r="C783">
        <v>3500</v>
      </c>
    </row>
    <row r="784" spans="1:3">
      <c r="A784">
        <v>2420</v>
      </c>
      <c r="B784" t="s">
        <v>55</v>
      </c>
      <c r="C784">
        <v>5000</v>
      </c>
    </row>
    <row r="785" spans="1:3">
      <c r="A785">
        <v>2420</v>
      </c>
      <c r="B785" t="s">
        <v>4</v>
      </c>
      <c r="C785">
        <v>5000</v>
      </c>
    </row>
    <row r="786" spans="1:3">
      <c r="A786">
        <v>2420</v>
      </c>
      <c r="B786" t="s">
        <v>9</v>
      </c>
      <c r="C786">
        <v>5000</v>
      </c>
    </row>
    <row r="787" spans="1:3">
      <c r="A787">
        <v>2420</v>
      </c>
      <c r="B787" t="s">
        <v>70</v>
      </c>
      <c r="C787">
        <v>48000</v>
      </c>
    </row>
    <row r="788" spans="1:3">
      <c r="A788">
        <v>2420</v>
      </c>
      <c r="B788" t="s">
        <v>3</v>
      </c>
      <c r="C788">
        <v>3000</v>
      </c>
    </row>
    <row r="789" spans="1:3">
      <c r="A789">
        <v>2420</v>
      </c>
      <c r="B789" t="s">
        <v>4</v>
      </c>
      <c r="C789">
        <v>2000</v>
      </c>
    </row>
    <row r="790" spans="1:3">
      <c r="A790">
        <v>2420</v>
      </c>
      <c r="B790" t="s">
        <v>19</v>
      </c>
      <c r="C790">
        <v>2000</v>
      </c>
    </row>
    <row r="791" spans="1:3">
      <c r="A791">
        <v>2424</v>
      </c>
      <c r="B791" t="s">
        <v>7</v>
      </c>
      <c r="C791">
        <v>47040</v>
      </c>
    </row>
    <row r="792" spans="1:3">
      <c r="A792">
        <v>2424</v>
      </c>
      <c r="B792" t="s">
        <v>8</v>
      </c>
      <c r="C792">
        <v>10000</v>
      </c>
    </row>
    <row r="793" spans="1:3">
      <c r="A793">
        <v>2424</v>
      </c>
      <c r="B793" t="s">
        <v>65</v>
      </c>
      <c r="C793">
        <v>42000</v>
      </c>
    </row>
    <row r="794" spans="1:3">
      <c r="A794">
        <v>2424</v>
      </c>
      <c r="B794" t="s">
        <v>12</v>
      </c>
      <c r="C794">
        <v>20000</v>
      </c>
    </row>
    <row r="795" spans="1:3">
      <c r="A795">
        <v>2424</v>
      </c>
      <c r="B795" t="s">
        <v>16</v>
      </c>
      <c r="C795">
        <v>14250</v>
      </c>
    </row>
    <row r="796" spans="1:3">
      <c r="A796">
        <v>2424</v>
      </c>
      <c r="B796" t="s">
        <v>13</v>
      </c>
      <c r="C796">
        <v>10200</v>
      </c>
    </row>
    <row r="797" spans="1:3">
      <c r="A797">
        <v>2424</v>
      </c>
      <c r="B797" t="s">
        <v>7</v>
      </c>
      <c r="C797">
        <v>62420</v>
      </c>
    </row>
    <row r="798" spans="1:3">
      <c r="A798">
        <v>2424</v>
      </c>
      <c r="B798" t="s">
        <v>8</v>
      </c>
      <c r="C798">
        <v>9000</v>
      </c>
    </row>
    <row r="799" spans="1:3">
      <c r="A799">
        <v>2424</v>
      </c>
      <c r="B799" t="s">
        <v>65</v>
      </c>
      <c r="C799">
        <v>42000</v>
      </c>
    </row>
    <row r="800" spans="1:3">
      <c r="A800">
        <v>2424</v>
      </c>
      <c r="B800" t="s">
        <v>11</v>
      </c>
      <c r="C800">
        <v>5000</v>
      </c>
    </row>
    <row r="801" spans="1:3">
      <c r="A801">
        <v>2424</v>
      </c>
      <c r="B801" t="s">
        <v>12</v>
      </c>
      <c r="C801">
        <v>10000</v>
      </c>
    </row>
    <row r="802" spans="1:3">
      <c r="A802">
        <v>2424</v>
      </c>
      <c r="B802" t="s">
        <v>9</v>
      </c>
      <c r="C802">
        <v>12000</v>
      </c>
    </row>
    <row r="803" spans="1:3">
      <c r="A803">
        <v>2436</v>
      </c>
      <c r="B803" t="s">
        <v>7</v>
      </c>
      <c r="C803">
        <v>30000</v>
      </c>
    </row>
    <row r="804" spans="1:3">
      <c r="A804">
        <v>2436</v>
      </c>
      <c r="B804" t="s">
        <v>10</v>
      </c>
      <c r="C804">
        <v>30000</v>
      </c>
    </row>
    <row r="805" spans="1:3">
      <c r="A805">
        <v>2436</v>
      </c>
      <c r="B805" t="s">
        <v>23</v>
      </c>
      <c r="C805">
        <v>15000</v>
      </c>
    </row>
    <row r="806" spans="1:3">
      <c r="A806">
        <v>2436</v>
      </c>
      <c r="B806" t="s">
        <v>19</v>
      </c>
      <c r="C806">
        <v>30000</v>
      </c>
    </row>
    <row r="807" spans="1:3">
      <c r="A807">
        <v>2436</v>
      </c>
      <c r="B807" t="s">
        <v>16</v>
      </c>
      <c r="C807">
        <v>20000</v>
      </c>
    </row>
    <row r="808" spans="1:3">
      <c r="A808">
        <v>2436</v>
      </c>
      <c r="B808" t="s">
        <v>26</v>
      </c>
      <c r="C808">
        <v>20000</v>
      </c>
    </row>
    <row r="809" spans="1:3">
      <c r="A809">
        <v>2436</v>
      </c>
      <c r="B809" t="s">
        <v>6</v>
      </c>
      <c r="C809">
        <v>30000</v>
      </c>
    </row>
    <row r="810" spans="1:3">
      <c r="A810">
        <v>2436</v>
      </c>
      <c r="B810" t="s">
        <v>19</v>
      </c>
      <c r="C810">
        <v>20000</v>
      </c>
    </row>
    <row r="811" spans="1:3">
      <c r="A811">
        <v>2436</v>
      </c>
      <c r="B811" t="s">
        <v>7</v>
      </c>
      <c r="C811">
        <v>50000</v>
      </c>
    </row>
    <row r="812" spans="1:3">
      <c r="A812">
        <v>2436</v>
      </c>
      <c r="B812" t="s">
        <v>6</v>
      </c>
      <c r="C812">
        <v>20000</v>
      </c>
    </row>
    <row r="813" spans="1:3">
      <c r="A813">
        <v>2436</v>
      </c>
      <c r="B813" t="s">
        <v>19</v>
      </c>
      <c r="C813">
        <v>10000</v>
      </c>
    </row>
    <row r="814" spans="1:3">
      <c r="A814">
        <v>2436</v>
      </c>
      <c r="B814" t="s">
        <v>4</v>
      </c>
      <c r="C814">
        <v>60000</v>
      </c>
    </row>
    <row r="815" spans="1:3">
      <c r="A815">
        <v>2436</v>
      </c>
      <c r="B815" t="s">
        <v>8</v>
      </c>
      <c r="C815">
        <v>30000</v>
      </c>
    </row>
    <row r="816" spans="1:3">
      <c r="A816">
        <v>2436</v>
      </c>
      <c r="B816" t="s">
        <v>7</v>
      </c>
      <c r="C816">
        <v>10000</v>
      </c>
    </row>
    <row r="817" spans="1:3">
      <c r="A817">
        <v>2436</v>
      </c>
      <c r="B817" t="s">
        <v>19</v>
      </c>
      <c r="C817">
        <v>2000</v>
      </c>
    </row>
    <row r="818" spans="1:3">
      <c r="A818">
        <v>2436</v>
      </c>
      <c r="B818" t="s">
        <v>23</v>
      </c>
      <c r="C818">
        <v>2000</v>
      </c>
    </row>
    <row r="819" spans="1:3">
      <c r="A819">
        <v>2436</v>
      </c>
      <c r="B819" t="s">
        <v>10</v>
      </c>
      <c r="C819">
        <v>2000</v>
      </c>
    </row>
    <row r="820" spans="1:3">
      <c r="A820">
        <v>2456</v>
      </c>
      <c r="B820" t="s">
        <v>10</v>
      </c>
      <c r="C820">
        <v>22000</v>
      </c>
    </row>
    <row r="821" spans="1:3">
      <c r="A821">
        <v>2456</v>
      </c>
      <c r="B821" t="s">
        <v>10</v>
      </c>
      <c r="C821">
        <v>21500</v>
      </c>
    </row>
    <row r="822" spans="1:3">
      <c r="A822">
        <v>2456</v>
      </c>
      <c r="B822" t="s">
        <v>70</v>
      </c>
      <c r="C822">
        <v>20000</v>
      </c>
    </row>
    <row r="823" spans="1:3">
      <c r="A823">
        <v>2456</v>
      </c>
      <c r="B823" t="s">
        <v>19</v>
      </c>
      <c r="C823">
        <v>100000</v>
      </c>
    </row>
    <row r="824" spans="1:3">
      <c r="A824">
        <v>2456</v>
      </c>
      <c r="B824" t="s">
        <v>11</v>
      </c>
      <c r="C824">
        <v>120000</v>
      </c>
    </row>
    <row r="825" spans="1:3">
      <c r="A825">
        <v>2456</v>
      </c>
      <c r="B825" t="s">
        <v>70</v>
      </c>
      <c r="C825">
        <v>20000</v>
      </c>
    </row>
    <row r="826" spans="1:3">
      <c r="A826">
        <v>2456</v>
      </c>
      <c r="B826" t="s">
        <v>70</v>
      </c>
      <c r="C826">
        <v>30000</v>
      </c>
    </row>
    <row r="827" spans="1:3">
      <c r="A827">
        <v>2456</v>
      </c>
      <c r="B827" t="s">
        <v>70</v>
      </c>
      <c r="C827">
        <v>40000</v>
      </c>
    </row>
    <row r="828" spans="1:3">
      <c r="A828">
        <v>2456</v>
      </c>
      <c r="B828" t="s">
        <v>70</v>
      </c>
      <c r="C828">
        <v>20000</v>
      </c>
    </row>
    <row r="829" spans="1:3">
      <c r="A829">
        <v>2456</v>
      </c>
      <c r="B829" t="s">
        <v>9</v>
      </c>
      <c r="C829">
        <v>17000</v>
      </c>
    </row>
    <row r="830" spans="1:3">
      <c r="A830">
        <v>2456</v>
      </c>
      <c r="B830" t="s">
        <v>9</v>
      </c>
      <c r="C830">
        <v>135000</v>
      </c>
    </row>
    <row r="831" spans="1:3">
      <c r="A831">
        <v>2456</v>
      </c>
      <c r="B831" t="s">
        <v>7</v>
      </c>
      <c r="C831">
        <v>40000</v>
      </c>
    </row>
    <row r="832" spans="1:3">
      <c r="A832">
        <v>2456</v>
      </c>
      <c r="B832" t="s">
        <v>10</v>
      </c>
      <c r="C832">
        <v>12000</v>
      </c>
    </row>
    <row r="833" spans="1:3">
      <c r="A833">
        <v>2456</v>
      </c>
      <c r="B833" t="s">
        <v>10</v>
      </c>
      <c r="C833">
        <v>40000</v>
      </c>
    </row>
    <row r="834" spans="1:3">
      <c r="A834">
        <v>2456</v>
      </c>
      <c r="B834" t="s">
        <v>5</v>
      </c>
      <c r="C834">
        <v>20000</v>
      </c>
    </row>
    <row r="835" spans="1:3">
      <c r="A835">
        <v>2456</v>
      </c>
      <c r="B835" t="s">
        <v>7</v>
      </c>
      <c r="C835">
        <v>30000</v>
      </c>
    </row>
    <row r="836" spans="1:3">
      <c r="A836">
        <v>2456</v>
      </c>
      <c r="B836" t="s">
        <v>7</v>
      </c>
      <c r="C836">
        <v>43000</v>
      </c>
    </row>
    <row r="837" spans="1:3">
      <c r="A837">
        <v>2456</v>
      </c>
      <c r="B837" t="s">
        <v>5</v>
      </c>
      <c r="C837">
        <v>20000</v>
      </c>
    </row>
    <row r="838" spans="1:3">
      <c r="A838">
        <v>2456</v>
      </c>
      <c r="B838" t="s">
        <v>5</v>
      </c>
      <c r="C838">
        <v>20000</v>
      </c>
    </row>
    <row r="839" spans="1:3">
      <c r="A839">
        <v>2460</v>
      </c>
      <c r="B839" t="s">
        <v>10</v>
      </c>
      <c r="C839">
        <v>150000</v>
      </c>
    </row>
    <row r="840" spans="1:3">
      <c r="A840">
        <v>2460</v>
      </c>
      <c r="B840" t="s">
        <v>10</v>
      </c>
      <c r="C840">
        <v>150000</v>
      </c>
    </row>
    <row r="841" spans="1:3">
      <c r="A841">
        <v>2460</v>
      </c>
      <c r="B841" t="s">
        <v>8</v>
      </c>
      <c r="C841">
        <v>20000</v>
      </c>
    </row>
    <row r="842" spans="1:3">
      <c r="A842">
        <v>2460</v>
      </c>
      <c r="B842" t="s">
        <v>8</v>
      </c>
      <c r="C842">
        <v>60000</v>
      </c>
    </row>
    <row r="843" spans="1:3">
      <c r="A843">
        <v>2460</v>
      </c>
      <c r="B843" t="s">
        <v>19</v>
      </c>
      <c r="C843">
        <v>80000</v>
      </c>
    </row>
    <row r="844" spans="1:3">
      <c r="A844">
        <v>2460</v>
      </c>
      <c r="B844" t="s">
        <v>13</v>
      </c>
      <c r="C844">
        <v>200000</v>
      </c>
    </row>
    <row r="845" spans="1:3">
      <c r="A845">
        <v>2460</v>
      </c>
      <c r="B845" t="s">
        <v>13</v>
      </c>
      <c r="C845">
        <v>100000</v>
      </c>
    </row>
    <row r="846" spans="1:3">
      <c r="A846">
        <v>2460</v>
      </c>
      <c r="B846" t="s">
        <v>29</v>
      </c>
      <c r="C846">
        <v>20000</v>
      </c>
    </row>
    <row r="847" spans="1:3">
      <c r="A847">
        <v>2460</v>
      </c>
      <c r="B847" t="s">
        <v>29</v>
      </c>
      <c r="C847">
        <v>50000</v>
      </c>
    </row>
    <row r="848" spans="1:3">
      <c r="A848">
        <v>2460</v>
      </c>
      <c r="B848" t="s">
        <v>8</v>
      </c>
      <c r="C848">
        <v>40000</v>
      </c>
    </row>
    <row r="849" spans="1:3">
      <c r="A849">
        <v>2460</v>
      </c>
      <c r="B849" t="s">
        <v>9</v>
      </c>
      <c r="C849">
        <v>100000</v>
      </c>
    </row>
    <row r="850" spans="1:3">
      <c r="A850">
        <v>2466</v>
      </c>
      <c r="B850" t="s">
        <v>11</v>
      </c>
      <c r="C850">
        <v>70000</v>
      </c>
    </row>
    <row r="851" spans="1:3">
      <c r="A851">
        <v>2466</v>
      </c>
      <c r="B851" t="s">
        <v>11</v>
      </c>
      <c r="C851">
        <v>16000</v>
      </c>
    </row>
    <row r="852" spans="1:3">
      <c r="A852">
        <v>2466</v>
      </c>
      <c r="B852" t="s">
        <v>11</v>
      </c>
      <c r="C852">
        <v>24000</v>
      </c>
    </row>
    <row r="853" spans="1:3">
      <c r="A853">
        <v>2466</v>
      </c>
      <c r="B853" t="s">
        <v>8</v>
      </c>
      <c r="C853">
        <v>20000</v>
      </c>
    </row>
    <row r="854" spans="1:3">
      <c r="A854">
        <v>2466</v>
      </c>
      <c r="B854" t="s">
        <v>7</v>
      </c>
      <c r="C854">
        <v>22000</v>
      </c>
    </row>
    <row r="855" spans="1:3">
      <c r="A855">
        <v>2466</v>
      </c>
      <c r="B855" t="s">
        <v>7</v>
      </c>
      <c r="C855">
        <v>20000</v>
      </c>
    </row>
    <row r="856" spans="1:3">
      <c r="A856">
        <v>2466</v>
      </c>
      <c r="B856" t="s">
        <v>43</v>
      </c>
      <c r="C856">
        <v>50000</v>
      </c>
    </row>
    <row r="857" spans="1:3">
      <c r="A857">
        <v>2466</v>
      </c>
      <c r="B857" t="s">
        <v>16</v>
      </c>
      <c r="C857">
        <v>20000</v>
      </c>
    </row>
    <row r="858" spans="1:3">
      <c r="A858">
        <v>2466</v>
      </c>
      <c r="B858" t="s">
        <v>24</v>
      </c>
      <c r="C858">
        <v>20000</v>
      </c>
    </row>
    <row r="859" spans="1:3">
      <c r="A859">
        <v>2466</v>
      </c>
      <c r="B859" t="s">
        <v>23</v>
      </c>
      <c r="C859">
        <v>50000</v>
      </c>
    </row>
    <row r="860" spans="1:3">
      <c r="A860">
        <v>2466</v>
      </c>
      <c r="B860" t="s">
        <v>23</v>
      </c>
      <c r="C860">
        <v>20000</v>
      </c>
    </row>
    <row r="861" spans="1:3">
      <c r="A861">
        <v>2466</v>
      </c>
      <c r="B861" t="s">
        <v>22</v>
      </c>
      <c r="C861">
        <v>30000</v>
      </c>
    </row>
    <row r="862" spans="1:3">
      <c r="A862">
        <v>2466</v>
      </c>
      <c r="B862" t="s">
        <v>6</v>
      </c>
      <c r="C862">
        <v>60000</v>
      </c>
    </row>
    <row r="863" spans="1:3">
      <c r="A863">
        <v>2466</v>
      </c>
      <c r="B863" t="s">
        <v>25</v>
      </c>
      <c r="C863">
        <v>50000</v>
      </c>
    </row>
    <row r="864" spans="1:3">
      <c r="A864">
        <v>2471</v>
      </c>
      <c r="B864" t="s">
        <v>23</v>
      </c>
      <c r="C864">
        <v>4000</v>
      </c>
    </row>
    <row r="865" spans="1:3">
      <c r="A865">
        <v>2471</v>
      </c>
      <c r="B865" t="s">
        <v>19</v>
      </c>
      <c r="C865">
        <v>6000</v>
      </c>
    </row>
    <row r="866" spans="1:3">
      <c r="A866">
        <v>2471</v>
      </c>
      <c r="B866" t="s">
        <v>4</v>
      </c>
      <c r="C866">
        <v>5000</v>
      </c>
    </row>
    <row r="867" spans="1:3">
      <c r="A867">
        <v>2471</v>
      </c>
      <c r="B867" t="s">
        <v>16</v>
      </c>
      <c r="C867">
        <v>6400</v>
      </c>
    </row>
    <row r="868" spans="1:3">
      <c r="A868">
        <v>2471</v>
      </c>
      <c r="B868" t="s">
        <v>5</v>
      </c>
      <c r="C868">
        <v>10500</v>
      </c>
    </row>
    <row r="869" spans="1:3">
      <c r="A869">
        <v>2471</v>
      </c>
      <c r="B869" t="s">
        <v>6</v>
      </c>
      <c r="C869">
        <v>28900</v>
      </c>
    </row>
    <row r="870" spans="1:3">
      <c r="A870">
        <v>2471</v>
      </c>
      <c r="B870" t="s">
        <v>71</v>
      </c>
      <c r="C870">
        <v>17400</v>
      </c>
    </row>
    <row r="871" spans="1:3">
      <c r="A871">
        <v>2471</v>
      </c>
      <c r="B871" t="s">
        <v>72</v>
      </c>
      <c r="C871">
        <v>9800</v>
      </c>
    </row>
    <row r="872" spans="1:3">
      <c r="A872">
        <v>2471</v>
      </c>
      <c r="B872" t="s">
        <v>21</v>
      </c>
      <c r="C872">
        <v>20000</v>
      </c>
    </row>
    <row r="873" spans="1:3">
      <c r="A873">
        <v>2471</v>
      </c>
      <c r="B873" t="s">
        <v>3</v>
      </c>
      <c r="C873">
        <v>3000</v>
      </c>
    </row>
    <row r="874" spans="1:3">
      <c r="A874">
        <v>2471</v>
      </c>
      <c r="B874" t="s">
        <v>10</v>
      </c>
      <c r="C874">
        <v>4500</v>
      </c>
    </row>
    <row r="875" spans="1:3">
      <c r="A875">
        <v>2471</v>
      </c>
      <c r="B875" t="s">
        <v>7</v>
      </c>
      <c r="C875">
        <v>14000</v>
      </c>
    </row>
    <row r="876" spans="1:3">
      <c r="A876">
        <v>2471</v>
      </c>
      <c r="B876" t="s">
        <v>9</v>
      </c>
      <c r="C876">
        <v>2500</v>
      </c>
    </row>
    <row r="877" spans="1:3">
      <c r="A877">
        <v>2474</v>
      </c>
      <c r="B877" t="s">
        <v>9</v>
      </c>
      <c r="C877">
        <v>50000</v>
      </c>
    </row>
    <row r="878" spans="1:3">
      <c r="A878">
        <v>2474</v>
      </c>
      <c r="B878" t="s">
        <v>23</v>
      </c>
      <c r="C878">
        <v>30000</v>
      </c>
    </row>
    <row r="879" spans="1:3">
      <c r="A879">
        <v>2474</v>
      </c>
      <c r="B879" t="s">
        <v>16</v>
      </c>
      <c r="C879">
        <v>25000</v>
      </c>
    </row>
    <row r="880" spans="1:3">
      <c r="A880">
        <v>2474</v>
      </c>
      <c r="B880" t="s">
        <v>61</v>
      </c>
      <c r="C880">
        <v>25000</v>
      </c>
    </row>
    <row r="881" spans="1:3">
      <c r="A881">
        <v>2474</v>
      </c>
      <c r="B881" t="s">
        <v>8</v>
      </c>
      <c r="C881">
        <v>10000</v>
      </c>
    </row>
    <row r="882" spans="1:3">
      <c r="A882">
        <v>2474</v>
      </c>
      <c r="B882" t="s">
        <v>4</v>
      </c>
      <c r="C882">
        <v>30000</v>
      </c>
    </row>
    <row r="883" spans="1:3">
      <c r="A883">
        <v>2474</v>
      </c>
      <c r="B883" t="s">
        <v>10</v>
      </c>
      <c r="C883">
        <v>25000</v>
      </c>
    </row>
    <row r="884" spans="1:3">
      <c r="A884">
        <v>2474</v>
      </c>
      <c r="B884" t="s">
        <v>6</v>
      </c>
      <c r="C884">
        <v>35000</v>
      </c>
    </row>
    <row r="885" spans="1:3">
      <c r="A885">
        <v>2474</v>
      </c>
      <c r="B885" t="s">
        <v>14</v>
      </c>
      <c r="C885">
        <v>15000</v>
      </c>
    </row>
    <row r="886" spans="1:3">
      <c r="A886">
        <v>2474</v>
      </c>
      <c r="B886" t="s">
        <v>13</v>
      </c>
      <c r="C886">
        <v>10000</v>
      </c>
    </row>
    <row r="887" spans="1:3">
      <c r="A887">
        <v>2474</v>
      </c>
      <c r="B887" t="s">
        <v>11</v>
      </c>
      <c r="C887">
        <v>10000</v>
      </c>
    </row>
    <row r="888" spans="1:3">
      <c r="A888">
        <v>2474</v>
      </c>
      <c r="B888" t="s">
        <v>5</v>
      </c>
      <c r="C888">
        <v>6000</v>
      </c>
    </row>
    <row r="889" spans="1:3">
      <c r="A889">
        <v>2474</v>
      </c>
      <c r="B889" t="s">
        <v>3</v>
      </c>
      <c r="C889">
        <v>8000</v>
      </c>
    </row>
    <row r="890" spans="1:3">
      <c r="A890">
        <v>2474</v>
      </c>
      <c r="B890" t="s">
        <v>7</v>
      </c>
      <c r="C890">
        <v>10000</v>
      </c>
    </row>
    <row r="891" spans="1:3">
      <c r="A891">
        <v>2480</v>
      </c>
      <c r="B891" t="s">
        <v>4</v>
      </c>
      <c r="C891">
        <v>4000</v>
      </c>
    </row>
    <row r="892" spans="1:3">
      <c r="A892">
        <v>2480</v>
      </c>
      <c r="B892" t="s">
        <v>16</v>
      </c>
      <c r="C892">
        <v>10000</v>
      </c>
    </row>
    <row r="893" spans="1:3">
      <c r="A893">
        <v>2480</v>
      </c>
      <c r="B893" t="s">
        <v>17</v>
      </c>
      <c r="C893">
        <v>10000</v>
      </c>
    </row>
    <row r="894" spans="1:3">
      <c r="A894">
        <v>2480</v>
      </c>
      <c r="B894" t="s">
        <v>17</v>
      </c>
      <c r="C894">
        <v>17000</v>
      </c>
    </row>
    <row r="895" spans="1:3">
      <c r="A895">
        <v>2480</v>
      </c>
      <c r="B895" t="s">
        <v>6</v>
      </c>
      <c r="C895">
        <v>5000</v>
      </c>
    </row>
    <row r="896" spans="1:3">
      <c r="A896">
        <v>2480</v>
      </c>
      <c r="B896" t="s">
        <v>73</v>
      </c>
      <c r="C896">
        <v>15000</v>
      </c>
    </row>
    <row r="897" spans="1:3">
      <c r="A897">
        <v>2480</v>
      </c>
      <c r="B897" t="s">
        <v>43</v>
      </c>
      <c r="C897">
        <v>10000</v>
      </c>
    </row>
    <row r="898" spans="1:3">
      <c r="A898">
        <v>2480</v>
      </c>
      <c r="B898" t="s">
        <v>33</v>
      </c>
      <c r="C898">
        <v>10000</v>
      </c>
    </row>
    <row r="899" spans="1:3">
      <c r="A899">
        <v>2510</v>
      </c>
      <c r="B899" t="s">
        <v>16</v>
      </c>
      <c r="C899">
        <v>20000</v>
      </c>
    </row>
    <row r="900" spans="1:3">
      <c r="A900">
        <v>2510</v>
      </c>
      <c r="B900" t="s">
        <v>33</v>
      </c>
      <c r="C900">
        <v>28600</v>
      </c>
    </row>
    <row r="901" spans="1:3">
      <c r="A901">
        <v>2510</v>
      </c>
      <c r="B901" t="s">
        <v>4</v>
      </c>
      <c r="C901">
        <v>20000</v>
      </c>
    </row>
    <row r="902" spans="1:3">
      <c r="A902">
        <v>2510</v>
      </c>
      <c r="B902" t="s">
        <v>13</v>
      </c>
      <c r="C902">
        <v>20000</v>
      </c>
    </row>
    <row r="903" spans="1:3">
      <c r="A903">
        <v>2510</v>
      </c>
      <c r="B903" t="s">
        <v>26</v>
      </c>
      <c r="C903">
        <v>22000</v>
      </c>
    </row>
    <row r="904" spans="1:3">
      <c r="A904">
        <v>2510</v>
      </c>
      <c r="B904" t="s">
        <v>14</v>
      </c>
      <c r="C904">
        <v>20000</v>
      </c>
    </row>
    <row r="905" spans="1:3">
      <c r="A905">
        <v>2510</v>
      </c>
      <c r="B905" t="s">
        <v>6</v>
      </c>
      <c r="C905">
        <v>7000</v>
      </c>
    </row>
    <row r="906" spans="1:3">
      <c r="A906">
        <v>2510</v>
      </c>
      <c r="B906" t="s">
        <v>7</v>
      </c>
      <c r="C906">
        <v>20000</v>
      </c>
    </row>
    <row r="907" spans="1:3">
      <c r="A907">
        <v>2510</v>
      </c>
      <c r="B907" t="s">
        <v>10</v>
      </c>
      <c r="C907">
        <v>32500</v>
      </c>
    </row>
    <row r="908" spans="1:3">
      <c r="A908">
        <v>2510</v>
      </c>
      <c r="B908" t="s">
        <v>23</v>
      </c>
      <c r="C908">
        <v>30000</v>
      </c>
    </row>
    <row r="909" spans="1:3">
      <c r="A909">
        <v>2510</v>
      </c>
      <c r="B909" t="s">
        <v>5</v>
      </c>
      <c r="C909">
        <v>14500</v>
      </c>
    </row>
    <row r="910" spans="1:3">
      <c r="A910">
        <v>2510</v>
      </c>
      <c r="B910" t="s">
        <v>3</v>
      </c>
      <c r="C910">
        <v>50000</v>
      </c>
    </row>
    <row r="911" spans="1:3">
      <c r="A911">
        <v>2510</v>
      </c>
      <c r="B911" t="s">
        <v>11</v>
      </c>
      <c r="C911">
        <v>40000</v>
      </c>
    </row>
    <row r="912" spans="1:3">
      <c r="A912">
        <v>2510</v>
      </c>
      <c r="B912" t="s">
        <v>3</v>
      </c>
      <c r="C912">
        <v>5000</v>
      </c>
    </row>
    <row r="913" spans="1:3">
      <c r="A913">
        <v>2510</v>
      </c>
      <c r="B913" t="s">
        <v>14</v>
      </c>
      <c r="C913">
        <v>4000</v>
      </c>
    </row>
    <row r="914" spans="1:3">
      <c r="A914">
        <v>2512</v>
      </c>
      <c r="B914" t="s">
        <v>3</v>
      </c>
      <c r="C914">
        <v>8000</v>
      </c>
    </row>
    <row r="915" spans="1:3">
      <c r="A915">
        <v>2512</v>
      </c>
      <c r="B915" t="s">
        <v>11</v>
      </c>
      <c r="C915">
        <v>15000</v>
      </c>
    </row>
    <row r="916" spans="1:3">
      <c r="A916">
        <v>2512</v>
      </c>
      <c r="B916" t="s">
        <v>8</v>
      </c>
      <c r="C916">
        <v>5000</v>
      </c>
    </row>
    <row r="917" spans="1:3">
      <c r="A917">
        <v>2514</v>
      </c>
      <c r="B917" t="s">
        <v>11</v>
      </c>
      <c r="C917">
        <v>15000</v>
      </c>
    </row>
    <row r="918" spans="1:3">
      <c r="A918">
        <v>2514</v>
      </c>
      <c r="B918" t="s">
        <v>3</v>
      </c>
      <c r="C918">
        <v>10000</v>
      </c>
    </row>
    <row r="919" spans="1:3">
      <c r="A919">
        <v>2514</v>
      </c>
      <c r="B919" t="s">
        <v>7</v>
      </c>
      <c r="C919">
        <v>10000</v>
      </c>
    </row>
    <row r="920" spans="1:3">
      <c r="A920">
        <v>2514</v>
      </c>
      <c r="B920" t="s">
        <v>12</v>
      </c>
      <c r="C920">
        <v>8000</v>
      </c>
    </row>
    <row r="921" spans="1:3">
      <c r="A921">
        <v>2514</v>
      </c>
      <c r="B921" t="s">
        <v>12</v>
      </c>
      <c r="C921">
        <v>10000</v>
      </c>
    </row>
    <row r="922" spans="1:3">
      <c r="A922">
        <v>2514</v>
      </c>
      <c r="B922" t="s">
        <v>24</v>
      </c>
      <c r="C922">
        <v>8000</v>
      </c>
    </row>
    <row r="923" spans="1:3">
      <c r="A923">
        <v>2514</v>
      </c>
      <c r="B923" t="s">
        <v>74</v>
      </c>
      <c r="C923">
        <v>7000</v>
      </c>
    </row>
    <row r="924" spans="1:3">
      <c r="A924">
        <v>2514</v>
      </c>
      <c r="B924" t="s">
        <v>16</v>
      </c>
      <c r="C924">
        <v>7000</v>
      </c>
    </row>
    <row r="925" spans="1:3">
      <c r="A925">
        <v>2514</v>
      </c>
      <c r="B925" t="s">
        <v>8</v>
      </c>
      <c r="C925">
        <v>5000</v>
      </c>
    </row>
    <row r="926" spans="1:3">
      <c r="A926">
        <v>2514</v>
      </c>
      <c r="B926" t="s">
        <v>4</v>
      </c>
      <c r="C926">
        <v>5000</v>
      </c>
    </row>
    <row r="927" spans="1:3">
      <c r="A927">
        <v>2514</v>
      </c>
      <c r="B927" t="s">
        <v>9</v>
      </c>
      <c r="C927">
        <v>5000</v>
      </c>
    </row>
    <row r="928" spans="1:3">
      <c r="A928">
        <v>2514</v>
      </c>
      <c r="B928" t="s">
        <v>17</v>
      </c>
      <c r="C928">
        <v>5000</v>
      </c>
    </row>
    <row r="929" spans="1:3">
      <c r="A929">
        <v>2514</v>
      </c>
      <c r="B929" t="s">
        <v>5</v>
      </c>
      <c r="C929">
        <v>5000</v>
      </c>
    </row>
    <row r="930" spans="1:3">
      <c r="A930">
        <v>2514</v>
      </c>
      <c r="B930" t="s">
        <v>19</v>
      </c>
      <c r="C930">
        <v>5000</v>
      </c>
    </row>
    <row r="931" spans="1:3">
      <c r="A931">
        <v>2514</v>
      </c>
      <c r="B931" t="s">
        <v>10</v>
      </c>
      <c r="C931">
        <v>5000</v>
      </c>
    </row>
    <row r="932" spans="1:3">
      <c r="A932">
        <v>2514</v>
      </c>
      <c r="B932" t="s">
        <v>19</v>
      </c>
      <c r="C932">
        <v>5000</v>
      </c>
    </row>
    <row r="933" spans="1:3">
      <c r="A933">
        <v>2514</v>
      </c>
      <c r="B933" t="s">
        <v>17</v>
      </c>
      <c r="C933">
        <v>5000</v>
      </c>
    </row>
    <row r="934" spans="1:3">
      <c r="A934">
        <v>2514</v>
      </c>
      <c r="B934" t="s">
        <v>5</v>
      </c>
      <c r="C934">
        <v>5000</v>
      </c>
    </row>
    <row r="935" spans="1:3">
      <c r="A935">
        <v>2514</v>
      </c>
      <c r="B935" t="s">
        <v>11</v>
      </c>
      <c r="C935">
        <v>5000</v>
      </c>
    </row>
    <row r="936" spans="1:3">
      <c r="A936">
        <v>2514</v>
      </c>
      <c r="B936" t="s">
        <v>74</v>
      </c>
      <c r="C936">
        <v>4000</v>
      </c>
    </row>
    <row r="937" spans="1:3">
      <c r="A937">
        <v>2514</v>
      </c>
      <c r="B937" t="s">
        <v>12</v>
      </c>
      <c r="C937">
        <v>4000</v>
      </c>
    </row>
    <row r="938" spans="1:3">
      <c r="A938">
        <v>2514</v>
      </c>
      <c r="B938" t="s">
        <v>24</v>
      </c>
      <c r="C938">
        <v>1000</v>
      </c>
    </row>
    <row r="939" spans="1:3">
      <c r="A939">
        <v>2514</v>
      </c>
      <c r="B939" t="s">
        <v>11</v>
      </c>
      <c r="C939">
        <v>5000</v>
      </c>
    </row>
    <row r="940" spans="1:3">
      <c r="A940">
        <v>2514</v>
      </c>
      <c r="B940" t="s">
        <v>21</v>
      </c>
      <c r="C940">
        <v>5000</v>
      </c>
    </row>
    <row r="941" spans="1:3">
      <c r="A941">
        <v>2514</v>
      </c>
      <c r="B941" t="s">
        <v>10</v>
      </c>
      <c r="C941">
        <v>5000</v>
      </c>
    </row>
    <row r="942" spans="1:3">
      <c r="A942">
        <v>2514</v>
      </c>
      <c r="B942" t="s">
        <v>12</v>
      </c>
      <c r="C942">
        <v>6000</v>
      </c>
    </row>
    <row r="943" spans="1:3">
      <c r="A943">
        <v>2514</v>
      </c>
      <c r="B943" t="s">
        <v>16</v>
      </c>
      <c r="C943">
        <v>3000</v>
      </c>
    </row>
    <row r="944" spans="1:3">
      <c r="A944">
        <v>2514</v>
      </c>
      <c r="B944" t="s">
        <v>24</v>
      </c>
      <c r="C944">
        <v>2000</v>
      </c>
    </row>
    <row r="945" spans="1:3">
      <c r="A945">
        <v>2514</v>
      </c>
      <c r="B945" t="s">
        <v>7</v>
      </c>
      <c r="C945">
        <v>5000</v>
      </c>
    </row>
    <row r="946" spans="1:3">
      <c r="A946">
        <v>2514</v>
      </c>
      <c r="B946" t="s">
        <v>17</v>
      </c>
      <c r="C946">
        <v>5000</v>
      </c>
    </row>
    <row r="947" spans="1:3">
      <c r="A947">
        <v>2514</v>
      </c>
      <c r="B947" t="s">
        <v>74</v>
      </c>
      <c r="C947">
        <v>5000</v>
      </c>
    </row>
    <row r="948" spans="1:3">
      <c r="A948">
        <v>2514</v>
      </c>
      <c r="B948" t="s">
        <v>32</v>
      </c>
      <c r="C948">
        <v>1000</v>
      </c>
    </row>
    <row r="949" spans="1:3">
      <c r="A949">
        <v>2514</v>
      </c>
      <c r="B949" t="s">
        <v>14</v>
      </c>
      <c r="C949">
        <v>10000</v>
      </c>
    </row>
    <row r="950" spans="1:3">
      <c r="A950">
        <v>2514</v>
      </c>
      <c r="B950" t="s">
        <v>3</v>
      </c>
      <c r="C950">
        <v>3000</v>
      </c>
    </row>
    <row r="951" spans="1:3">
      <c r="A951">
        <v>2514</v>
      </c>
      <c r="B951" t="s">
        <v>11</v>
      </c>
      <c r="C951">
        <v>20000</v>
      </c>
    </row>
    <row r="952" spans="1:3">
      <c r="A952">
        <v>2514</v>
      </c>
      <c r="B952" t="s">
        <v>9</v>
      </c>
      <c r="C952">
        <v>3000</v>
      </c>
    </row>
    <row r="953" spans="1:3">
      <c r="A953">
        <v>2514</v>
      </c>
      <c r="B953" t="s">
        <v>11</v>
      </c>
      <c r="C953">
        <v>2000</v>
      </c>
    </row>
    <row r="954" spans="1:3">
      <c r="A954">
        <v>2518</v>
      </c>
      <c r="B954" t="s">
        <v>8</v>
      </c>
      <c r="C954">
        <v>30000</v>
      </c>
    </row>
    <row r="955" spans="1:3">
      <c r="A955">
        <v>2518</v>
      </c>
      <c r="B955" t="s">
        <v>11</v>
      </c>
      <c r="C955">
        <v>40000</v>
      </c>
    </row>
    <row r="956" spans="1:3">
      <c r="A956">
        <v>2518</v>
      </c>
      <c r="B956" t="s">
        <v>4</v>
      </c>
      <c r="C956">
        <v>20000</v>
      </c>
    </row>
    <row r="957" spans="1:3">
      <c r="A957">
        <v>2518</v>
      </c>
      <c r="B957" t="s">
        <v>10</v>
      </c>
      <c r="C957">
        <v>40000</v>
      </c>
    </row>
    <row r="958" spans="1:3">
      <c r="A958">
        <v>2518</v>
      </c>
      <c r="B958" t="s">
        <v>5</v>
      </c>
      <c r="C958">
        <v>30000</v>
      </c>
    </row>
    <row r="959" spans="1:3">
      <c r="A959">
        <v>2518</v>
      </c>
      <c r="B959" t="s">
        <v>9</v>
      </c>
      <c r="C959">
        <v>30000</v>
      </c>
    </row>
    <row r="960" spans="1:3">
      <c r="A960">
        <v>2518</v>
      </c>
      <c r="B960" t="s">
        <v>24</v>
      </c>
      <c r="C960">
        <v>30000</v>
      </c>
    </row>
    <row r="961" spans="1:3">
      <c r="A961">
        <v>2518</v>
      </c>
      <c r="B961" t="s">
        <v>7</v>
      </c>
      <c r="C961">
        <v>20000</v>
      </c>
    </row>
    <row r="962" spans="1:3">
      <c r="A962">
        <v>2518</v>
      </c>
      <c r="B962" t="s">
        <v>10</v>
      </c>
      <c r="C962">
        <v>10000</v>
      </c>
    </row>
    <row r="963" spans="1:3">
      <c r="A963">
        <v>2518</v>
      </c>
      <c r="B963" t="s">
        <v>9</v>
      </c>
      <c r="C963">
        <v>10000</v>
      </c>
    </row>
    <row r="964" spans="1:3">
      <c r="A964">
        <v>2519</v>
      </c>
      <c r="B964" t="s">
        <v>7</v>
      </c>
      <c r="C964">
        <v>8000</v>
      </c>
    </row>
    <row r="965" spans="1:3">
      <c r="A965">
        <v>2519</v>
      </c>
      <c r="B965" t="s">
        <v>8</v>
      </c>
      <c r="C965">
        <v>10000</v>
      </c>
    </row>
    <row r="966" spans="1:3">
      <c r="A966">
        <v>2519</v>
      </c>
      <c r="B966" t="s">
        <v>9</v>
      </c>
      <c r="C966">
        <v>40000</v>
      </c>
    </row>
    <row r="967" spans="1:3">
      <c r="A967">
        <v>2519</v>
      </c>
      <c r="B967" t="s">
        <v>3</v>
      </c>
      <c r="C967">
        <v>30000</v>
      </c>
    </row>
    <row r="968" spans="1:3">
      <c r="A968">
        <v>2519</v>
      </c>
      <c r="B968" t="s">
        <v>10</v>
      </c>
      <c r="C968">
        <v>30000</v>
      </c>
    </row>
    <row r="969" spans="1:3">
      <c r="A969">
        <v>2519</v>
      </c>
      <c r="B969" t="s">
        <v>12</v>
      </c>
      <c r="C969">
        <v>15000</v>
      </c>
    </row>
    <row r="970" spans="1:3">
      <c r="A970">
        <v>2519</v>
      </c>
      <c r="B970" t="s">
        <v>24</v>
      </c>
      <c r="C970">
        <v>8000</v>
      </c>
    </row>
    <row r="971" spans="1:3">
      <c r="A971">
        <v>2523</v>
      </c>
      <c r="B971" t="s">
        <v>16</v>
      </c>
      <c r="C971">
        <v>20000</v>
      </c>
    </row>
    <row r="972" spans="1:3">
      <c r="A972">
        <v>2523</v>
      </c>
      <c r="B972" t="s">
        <v>11</v>
      </c>
      <c r="C972">
        <v>25000</v>
      </c>
    </row>
    <row r="973" spans="1:3">
      <c r="A973">
        <v>2523</v>
      </c>
      <c r="B973" t="s">
        <v>75</v>
      </c>
      <c r="C973">
        <v>20000</v>
      </c>
    </row>
    <row r="974" spans="1:3">
      <c r="A974">
        <v>2523</v>
      </c>
      <c r="B974" t="s">
        <v>9</v>
      </c>
      <c r="C974">
        <v>15000</v>
      </c>
    </row>
    <row r="975" spans="1:3">
      <c r="A975">
        <v>2523</v>
      </c>
      <c r="B975" t="s">
        <v>7</v>
      </c>
      <c r="C975">
        <v>20000</v>
      </c>
    </row>
    <row r="976" spans="1:3">
      <c r="A976">
        <v>2523</v>
      </c>
      <c r="B976" t="s">
        <v>7</v>
      </c>
      <c r="C976">
        <v>20000</v>
      </c>
    </row>
    <row r="977" spans="1:3">
      <c r="A977">
        <v>2523</v>
      </c>
      <c r="B977" t="s">
        <v>4</v>
      </c>
      <c r="C977">
        <v>8000</v>
      </c>
    </row>
    <row r="978" spans="1:3">
      <c r="A978">
        <v>2523</v>
      </c>
      <c r="B978" t="s">
        <v>27</v>
      </c>
      <c r="C978">
        <v>10000</v>
      </c>
    </row>
    <row r="979" spans="1:3">
      <c r="A979">
        <v>2523</v>
      </c>
      <c r="B979" t="s">
        <v>8</v>
      </c>
      <c r="C979">
        <v>26000</v>
      </c>
    </row>
    <row r="980" spans="1:3">
      <c r="A980">
        <v>2523</v>
      </c>
      <c r="B980" t="s">
        <v>49</v>
      </c>
      <c r="C980">
        <v>20000</v>
      </c>
    </row>
    <row r="981" spans="1:3">
      <c r="A981">
        <v>2523</v>
      </c>
      <c r="B981" t="s">
        <v>23</v>
      </c>
      <c r="C981">
        <v>20000</v>
      </c>
    </row>
    <row r="982" spans="1:3">
      <c r="A982">
        <v>2523</v>
      </c>
      <c r="B982" t="s">
        <v>3</v>
      </c>
      <c r="C982">
        <v>18000</v>
      </c>
    </row>
    <row r="983" spans="1:3">
      <c r="A983">
        <v>2541</v>
      </c>
      <c r="B983" t="s">
        <v>8</v>
      </c>
      <c r="C983">
        <v>50000</v>
      </c>
    </row>
    <row r="984" spans="1:3">
      <c r="A984">
        <v>2541</v>
      </c>
      <c r="B984" t="s">
        <v>76</v>
      </c>
      <c r="C984">
        <v>30000</v>
      </c>
    </row>
    <row r="985" spans="1:3">
      <c r="A985">
        <v>2541</v>
      </c>
      <c r="B985" t="s">
        <v>11</v>
      </c>
      <c r="C985">
        <v>30000</v>
      </c>
    </row>
    <row r="986" spans="1:3">
      <c r="A986">
        <v>2541</v>
      </c>
      <c r="B986" t="s">
        <v>23</v>
      </c>
      <c r="C986">
        <v>40000</v>
      </c>
    </row>
    <row r="987" spans="1:3">
      <c r="A987">
        <v>2541</v>
      </c>
      <c r="B987" t="s">
        <v>51</v>
      </c>
      <c r="C987">
        <v>20000</v>
      </c>
    </row>
    <row r="988" spans="1:3">
      <c r="A988">
        <v>2541</v>
      </c>
      <c r="B988" t="s">
        <v>7</v>
      </c>
      <c r="C988">
        <v>40000</v>
      </c>
    </row>
    <row r="989" spans="1:3">
      <c r="A989">
        <v>2541</v>
      </c>
      <c r="B989" t="s">
        <v>19</v>
      </c>
      <c r="C989">
        <v>20000</v>
      </c>
    </row>
    <row r="990" spans="1:3">
      <c r="A990">
        <v>2541</v>
      </c>
      <c r="B990" t="s">
        <v>6</v>
      </c>
      <c r="C990">
        <v>20000</v>
      </c>
    </row>
    <row r="991" spans="1:3">
      <c r="A991">
        <v>2541</v>
      </c>
      <c r="B991" t="s">
        <v>12</v>
      </c>
      <c r="C991">
        <v>20000</v>
      </c>
    </row>
    <row r="992" spans="1:3">
      <c r="A992">
        <v>2541</v>
      </c>
      <c r="B992" t="s">
        <v>5</v>
      </c>
      <c r="C992">
        <v>15000</v>
      </c>
    </row>
    <row r="993" spans="1:3">
      <c r="A993">
        <v>2541</v>
      </c>
      <c r="B993" t="s">
        <v>59</v>
      </c>
      <c r="C993">
        <v>20000</v>
      </c>
    </row>
    <row r="994" spans="1:3">
      <c r="A994">
        <v>2541</v>
      </c>
      <c r="B994" t="s">
        <v>4</v>
      </c>
      <c r="C994">
        <v>20000</v>
      </c>
    </row>
    <row r="995" spans="1:3">
      <c r="A995">
        <v>2541</v>
      </c>
      <c r="B995" t="s">
        <v>25</v>
      </c>
      <c r="C995">
        <v>17000</v>
      </c>
    </row>
    <row r="996" spans="1:3">
      <c r="A996">
        <v>2541</v>
      </c>
      <c r="B996" t="s">
        <v>10</v>
      </c>
      <c r="C996">
        <v>15000</v>
      </c>
    </row>
    <row r="997" spans="1:3">
      <c r="A997">
        <v>2541</v>
      </c>
      <c r="B997" t="s">
        <v>14</v>
      </c>
      <c r="C997">
        <v>8000</v>
      </c>
    </row>
    <row r="998" spans="1:3">
      <c r="A998">
        <v>2541</v>
      </c>
      <c r="B998" t="s">
        <v>3</v>
      </c>
      <c r="C998">
        <v>12000</v>
      </c>
    </row>
    <row r="999" spans="1:3">
      <c r="A999">
        <v>2541</v>
      </c>
      <c r="B999" t="s">
        <v>16</v>
      </c>
      <c r="C999">
        <v>20000</v>
      </c>
    </row>
    <row r="1000" spans="1:3">
      <c r="A1000">
        <v>2541</v>
      </c>
      <c r="B1000" t="s">
        <v>11</v>
      </c>
      <c r="C1000">
        <v>20000</v>
      </c>
    </row>
    <row r="1001" spans="1:3">
      <c r="A1001">
        <v>2541</v>
      </c>
      <c r="B1001" t="s">
        <v>76</v>
      </c>
      <c r="C1001">
        <v>30000</v>
      </c>
    </row>
    <row r="1002" spans="1:3">
      <c r="A1002">
        <v>2541</v>
      </c>
      <c r="B1002" t="s">
        <v>9</v>
      </c>
      <c r="C1002">
        <v>13800</v>
      </c>
    </row>
    <row r="1003" spans="1:3">
      <c r="A1003">
        <v>2541</v>
      </c>
      <c r="B1003" t="s">
        <v>25</v>
      </c>
      <c r="C1003">
        <v>20000</v>
      </c>
    </row>
    <row r="1004" spans="1:3">
      <c r="A1004">
        <v>2541</v>
      </c>
      <c r="B1004" t="s">
        <v>7</v>
      </c>
      <c r="C1004">
        <v>20000</v>
      </c>
    </row>
    <row r="1005" spans="1:3">
      <c r="A1005">
        <v>2541</v>
      </c>
      <c r="B1005" t="s">
        <v>8</v>
      </c>
      <c r="C1005">
        <v>30000</v>
      </c>
    </row>
    <row r="1006" spans="1:3">
      <c r="A1006">
        <v>2541</v>
      </c>
      <c r="B1006" t="s">
        <v>8</v>
      </c>
      <c r="C1006">
        <v>46000</v>
      </c>
    </row>
    <row r="1007" spans="1:3">
      <c r="A1007">
        <v>2541</v>
      </c>
      <c r="B1007" t="s">
        <v>19</v>
      </c>
      <c r="C1007">
        <v>8000</v>
      </c>
    </row>
    <row r="1008" spans="1:3">
      <c r="A1008">
        <v>2541</v>
      </c>
      <c r="B1008" t="s">
        <v>7</v>
      </c>
      <c r="C1008">
        <v>53000</v>
      </c>
    </row>
    <row r="1009" spans="1:3">
      <c r="A1009">
        <v>2541</v>
      </c>
      <c r="B1009" t="s">
        <v>23</v>
      </c>
      <c r="C1009">
        <v>50000</v>
      </c>
    </row>
    <row r="1010" spans="1:3">
      <c r="A1010">
        <v>2541</v>
      </c>
      <c r="B1010" t="s">
        <v>29</v>
      </c>
      <c r="C1010">
        <v>10000</v>
      </c>
    </row>
    <row r="1011" spans="1:3">
      <c r="A1011">
        <v>2541</v>
      </c>
      <c r="B1011" t="s">
        <v>29</v>
      </c>
      <c r="C1011">
        <v>10000</v>
      </c>
    </row>
    <row r="1012" spans="1:3">
      <c r="A1012">
        <v>2541</v>
      </c>
      <c r="B1012" t="s">
        <v>19</v>
      </c>
      <c r="C1012">
        <v>10000</v>
      </c>
    </row>
    <row r="1013" spans="1:3">
      <c r="A1013">
        <v>2541</v>
      </c>
      <c r="B1013" t="s">
        <v>19</v>
      </c>
      <c r="C1013">
        <v>5000</v>
      </c>
    </row>
    <row r="1014" spans="1:3">
      <c r="A1014">
        <v>2541</v>
      </c>
      <c r="B1014" t="s">
        <v>8</v>
      </c>
      <c r="C1014">
        <v>14000</v>
      </c>
    </row>
    <row r="1015" spans="1:3">
      <c r="A1015">
        <v>2541</v>
      </c>
      <c r="B1015" t="s">
        <v>7</v>
      </c>
      <c r="C1015">
        <v>10000</v>
      </c>
    </row>
    <row r="1016" spans="1:3">
      <c r="A1016">
        <v>2541</v>
      </c>
      <c r="B1016" t="s">
        <v>5</v>
      </c>
      <c r="C1016">
        <v>5000</v>
      </c>
    </row>
    <row r="1017" spans="1:3">
      <c r="A1017">
        <v>2541</v>
      </c>
      <c r="B1017" t="s">
        <v>47</v>
      </c>
      <c r="C1017">
        <v>6000</v>
      </c>
    </row>
    <row r="1018" spans="1:2">
      <c r="A1018">
        <v>2541</v>
      </c>
      <c r="B1018" t="s">
        <v>68</v>
      </c>
    </row>
    <row r="1019" spans="1:3">
      <c r="A1019">
        <v>2541</v>
      </c>
      <c r="B1019" t="s">
        <v>25</v>
      </c>
      <c r="C1019">
        <v>10000</v>
      </c>
    </row>
    <row r="1020" spans="1:3">
      <c r="A1020">
        <v>2541</v>
      </c>
      <c r="B1020" t="s">
        <v>25</v>
      </c>
      <c r="C1020">
        <v>10000</v>
      </c>
    </row>
    <row r="1021" spans="1:3">
      <c r="A1021">
        <v>2541</v>
      </c>
      <c r="B1021" t="s">
        <v>7</v>
      </c>
      <c r="C1021">
        <v>70000</v>
      </c>
    </row>
    <row r="1022" spans="1:3">
      <c r="A1022">
        <v>2541</v>
      </c>
      <c r="B1022" t="s">
        <v>8</v>
      </c>
      <c r="C1022">
        <v>13000</v>
      </c>
    </row>
    <row r="1023" spans="1:3">
      <c r="A1023">
        <v>2541</v>
      </c>
      <c r="B1023" t="s">
        <v>3</v>
      </c>
      <c r="C1023">
        <v>9000</v>
      </c>
    </row>
    <row r="1024" spans="1:3">
      <c r="A1024">
        <v>2542</v>
      </c>
      <c r="B1024" t="s">
        <v>8</v>
      </c>
      <c r="C1024">
        <v>13000</v>
      </c>
    </row>
    <row r="1025" spans="1:3">
      <c r="A1025">
        <v>2542</v>
      </c>
      <c r="B1025" t="s">
        <v>5</v>
      </c>
      <c r="C1025">
        <v>30000</v>
      </c>
    </row>
    <row r="1026" spans="1:3">
      <c r="A1026">
        <v>2542</v>
      </c>
      <c r="B1026" t="s">
        <v>24</v>
      </c>
      <c r="C1026">
        <v>10000</v>
      </c>
    </row>
    <row r="1027" spans="1:3">
      <c r="A1027">
        <v>2542</v>
      </c>
      <c r="B1027" t="s">
        <v>26</v>
      </c>
      <c r="C1027">
        <v>50000</v>
      </c>
    </row>
    <row r="1028" spans="1:3">
      <c r="A1028">
        <v>2542</v>
      </c>
      <c r="B1028" t="s">
        <v>23</v>
      </c>
      <c r="C1028">
        <v>20000</v>
      </c>
    </row>
    <row r="1029" spans="1:3">
      <c r="A1029">
        <v>2542</v>
      </c>
      <c r="B1029" t="s">
        <v>7</v>
      </c>
      <c r="C1029">
        <v>35000</v>
      </c>
    </row>
    <row r="1030" spans="1:3">
      <c r="A1030">
        <v>2542</v>
      </c>
      <c r="B1030" t="s">
        <v>12</v>
      </c>
      <c r="C1030">
        <v>13000</v>
      </c>
    </row>
    <row r="1031" spans="1:3">
      <c r="A1031">
        <v>2543</v>
      </c>
      <c r="B1031" t="s">
        <v>19</v>
      </c>
      <c r="C1031">
        <v>40000</v>
      </c>
    </row>
    <row r="1032" spans="1:3">
      <c r="A1032">
        <v>2543</v>
      </c>
      <c r="B1032" t="s">
        <v>4</v>
      </c>
      <c r="C1032">
        <v>40000</v>
      </c>
    </row>
    <row r="1033" spans="1:3">
      <c r="A1033">
        <v>2543</v>
      </c>
      <c r="B1033" t="s">
        <v>4</v>
      </c>
      <c r="C1033">
        <v>15000</v>
      </c>
    </row>
    <row r="1034" spans="1:3">
      <c r="A1034">
        <v>2543</v>
      </c>
      <c r="B1034" t="s">
        <v>4</v>
      </c>
      <c r="C1034">
        <v>3000</v>
      </c>
    </row>
    <row r="1035" spans="1:3">
      <c r="A1035">
        <v>2543</v>
      </c>
      <c r="B1035" t="s">
        <v>4</v>
      </c>
      <c r="C1035">
        <v>5000</v>
      </c>
    </row>
    <row r="1036" spans="1:3">
      <c r="A1036">
        <v>2543</v>
      </c>
      <c r="B1036" t="s">
        <v>4</v>
      </c>
      <c r="C1036">
        <v>2000</v>
      </c>
    </row>
    <row r="1037" spans="1:3">
      <c r="A1037">
        <v>2543</v>
      </c>
      <c r="B1037" t="s">
        <v>6</v>
      </c>
      <c r="C1037">
        <v>10000</v>
      </c>
    </row>
    <row r="1038" spans="1:3">
      <c r="A1038">
        <v>2543</v>
      </c>
      <c r="B1038" t="s">
        <v>10</v>
      </c>
      <c r="C1038">
        <v>15000</v>
      </c>
    </row>
    <row r="1039" spans="1:3">
      <c r="A1039">
        <v>2543</v>
      </c>
      <c r="B1039" t="s">
        <v>10</v>
      </c>
      <c r="C1039">
        <v>12000</v>
      </c>
    </row>
    <row r="1040" spans="1:3">
      <c r="A1040">
        <v>2543</v>
      </c>
      <c r="B1040" t="s">
        <v>10</v>
      </c>
      <c r="C1040">
        <v>13000</v>
      </c>
    </row>
    <row r="1041" spans="1:3">
      <c r="A1041">
        <v>2543</v>
      </c>
      <c r="B1041" t="s">
        <v>10</v>
      </c>
      <c r="C1041">
        <v>1200</v>
      </c>
    </row>
    <row r="1042" spans="1:3">
      <c r="A1042">
        <v>2543</v>
      </c>
      <c r="B1042" t="s">
        <v>10</v>
      </c>
      <c r="C1042">
        <v>6000</v>
      </c>
    </row>
    <row r="1043" spans="1:3">
      <c r="A1043">
        <v>2544</v>
      </c>
      <c r="B1043" t="s">
        <v>23</v>
      </c>
      <c r="C1043">
        <v>33000</v>
      </c>
    </row>
    <row r="1044" spans="1:3">
      <c r="A1044">
        <v>2544</v>
      </c>
      <c r="B1044" t="s">
        <v>19</v>
      </c>
      <c r="C1044">
        <v>30000</v>
      </c>
    </row>
    <row r="1045" spans="1:3">
      <c r="A1045">
        <v>2544</v>
      </c>
      <c r="B1045" t="s">
        <v>10</v>
      </c>
      <c r="C1045">
        <v>10000</v>
      </c>
    </row>
    <row r="1046" spans="1:3">
      <c r="A1046">
        <v>2544</v>
      </c>
      <c r="B1046" t="s">
        <v>3</v>
      </c>
      <c r="C1046">
        <v>30000</v>
      </c>
    </row>
    <row r="1047" spans="1:3">
      <c r="A1047">
        <v>2544</v>
      </c>
      <c r="B1047" t="s">
        <v>6</v>
      </c>
      <c r="C1047">
        <v>20000</v>
      </c>
    </row>
    <row r="1048" spans="1:3">
      <c r="A1048">
        <v>2544</v>
      </c>
      <c r="B1048" t="s">
        <v>4</v>
      </c>
      <c r="C1048">
        <v>25000</v>
      </c>
    </row>
    <row r="1049" spans="1:3">
      <c r="A1049">
        <v>2544</v>
      </c>
      <c r="B1049" t="s">
        <v>25</v>
      </c>
      <c r="C1049">
        <v>12000</v>
      </c>
    </row>
    <row r="1050" spans="1:3">
      <c r="A1050">
        <v>2544</v>
      </c>
      <c r="B1050" t="s">
        <v>11</v>
      </c>
      <c r="C1050">
        <v>30000</v>
      </c>
    </row>
    <row r="1051" spans="1:3">
      <c r="A1051">
        <v>2544</v>
      </c>
      <c r="B1051" t="s">
        <v>7</v>
      </c>
      <c r="C1051">
        <v>40000</v>
      </c>
    </row>
    <row r="1052" spans="1:3">
      <c r="A1052">
        <v>2544</v>
      </c>
      <c r="B1052" t="s">
        <v>7</v>
      </c>
      <c r="C1052">
        <v>10000</v>
      </c>
    </row>
    <row r="1053" spans="1:3">
      <c r="A1053">
        <v>2544</v>
      </c>
      <c r="B1053" t="s">
        <v>9</v>
      </c>
      <c r="C1053">
        <v>10000</v>
      </c>
    </row>
    <row r="1054" spans="1:3">
      <c r="A1054">
        <v>2544</v>
      </c>
      <c r="B1054" t="s">
        <v>9</v>
      </c>
      <c r="C1054">
        <v>20000</v>
      </c>
    </row>
    <row r="1055" spans="1:3">
      <c r="A1055">
        <v>2544</v>
      </c>
      <c r="B1055" t="s">
        <v>8</v>
      </c>
      <c r="C1055">
        <v>30000</v>
      </c>
    </row>
    <row r="1056" spans="1:3">
      <c r="A1056">
        <v>2544</v>
      </c>
      <c r="B1056" t="s">
        <v>16</v>
      </c>
      <c r="C1056">
        <v>25000</v>
      </c>
    </row>
    <row r="1057" spans="1:3">
      <c r="A1057">
        <v>2544</v>
      </c>
      <c r="B1057" t="s">
        <v>12</v>
      </c>
      <c r="C1057">
        <v>16000</v>
      </c>
    </row>
    <row r="1058" spans="1:3">
      <c r="A1058">
        <v>2544</v>
      </c>
      <c r="B1058" t="s">
        <v>5</v>
      </c>
      <c r="C1058">
        <v>30000</v>
      </c>
    </row>
    <row r="1059" spans="1:3">
      <c r="A1059">
        <v>2544</v>
      </c>
      <c r="B1059" t="s">
        <v>77</v>
      </c>
      <c r="C1059">
        <v>15000</v>
      </c>
    </row>
    <row r="1060" spans="1:3">
      <c r="A1060">
        <v>2551</v>
      </c>
      <c r="B1060" t="s">
        <v>47</v>
      </c>
      <c r="C1060">
        <v>2500</v>
      </c>
    </row>
    <row r="1061" spans="1:3">
      <c r="A1061">
        <v>2551</v>
      </c>
      <c r="B1061" t="s">
        <v>7</v>
      </c>
      <c r="C1061">
        <v>2000</v>
      </c>
    </row>
    <row r="1062" spans="1:3">
      <c r="A1062">
        <v>2551</v>
      </c>
      <c r="B1062" t="s">
        <v>8</v>
      </c>
      <c r="C1062">
        <v>2500</v>
      </c>
    </row>
    <row r="1063" spans="1:3">
      <c r="A1063">
        <v>2551</v>
      </c>
      <c r="B1063" t="s">
        <v>21</v>
      </c>
      <c r="C1063">
        <v>3000</v>
      </c>
    </row>
    <row r="1064" spans="1:3">
      <c r="A1064">
        <v>2551</v>
      </c>
      <c r="B1064" t="s">
        <v>11</v>
      </c>
      <c r="C1064">
        <v>20000</v>
      </c>
    </row>
    <row r="1065" spans="1:3">
      <c r="A1065">
        <v>2551</v>
      </c>
      <c r="B1065" t="s">
        <v>25</v>
      </c>
      <c r="C1065">
        <v>18000</v>
      </c>
    </row>
    <row r="1066" spans="1:3">
      <c r="A1066">
        <v>2551</v>
      </c>
      <c r="B1066" t="s">
        <v>7</v>
      </c>
      <c r="C1066">
        <v>20600</v>
      </c>
    </row>
    <row r="1067" spans="1:3">
      <c r="A1067">
        <v>2551</v>
      </c>
      <c r="B1067" t="s">
        <v>7</v>
      </c>
      <c r="C1067">
        <v>7000</v>
      </c>
    </row>
    <row r="1068" spans="1:3">
      <c r="A1068">
        <v>2551</v>
      </c>
      <c r="B1068" t="s">
        <v>47</v>
      </c>
      <c r="C1068">
        <v>2000</v>
      </c>
    </row>
    <row r="1069" spans="1:3">
      <c r="A1069">
        <v>2551</v>
      </c>
      <c r="B1069" t="s">
        <v>12</v>
      </c>
      <c r="C1069">
        <v>2500</v>
      </c>
    </row>
    <row r="1070" spans="1:3">
      <c r="A1070">
        <v>2551</v>
      </c>
      <c r="B1070" t="s">
        <v>21</v>
      </c>
      <c r="C1070">
        <v>4000</v>
      </c>
    </row>
    <row r="1071" spans="1:3">
      <c r="A1071">
        <v>2554</v>
      </c>
      <c r="B1071" t="s">
        <v>10</v>
      </c>
      <c r="C1071">
        <v>36000</v>
      </c>
    </row>
    <row r="1072" spans="1:3">
      <c r="A1072">
        <v>2554</v>
      </c>
      <c r="B1072" t="s">
        <v>7</v>
      </c>
      <c r="C1072">
        <v>65000</v>
      </c>
    </row>
    <row r="1073" spans="1:3">
      <c r="A1073">
        <v>2554</v>
      </c>
      <c r="B1073" t="s">
        <v>75</v>
      </c>
      <c r="C1073">
        <v>10000</v>
      </c>
    </row>
    <row r="1074" spans="1:3">
      <c r="A1074">
        <v>2554</v>
      </c>
      <c r="B1074" t="s">
        <v>8</v>
      </c>
      <c r="C1074">
        <v>40000</v>
      </c>
    </row>
    <row r="1075" spans="1:3">
      <c r="A1075">
        <v>2554</v>
      </c>
      <c r="B1075" t="s">
        <v>23</v>
      </c>
      <c r="C1075">
        <v>40000</v>
      </c>
    </row>
    <row r="1076" spans="1:3">
      <c r="A1076">
        <v>2554</v>
      </c>
      <c r="B1076" t="s">
        <v>16</v>
      </c>
      <c r="C1076">
        <v>20000</v>
      </c>
    </row>
    <row r="1077" spans="1:3">
      <c r="A1077">
        <v>2554</v>
      </c>
      <c r="B1077" t="s">
        <v>9</v>
      </c>
      <c r="C1077">
        <v>10000</v>
      </c>
    </row>
    <row r="1078" spans="1:3">
      <c r="A1078">
        <v>2554</v>
      </c>
      <c r="B1078" t="s">
        <v>14</v>
      </c>
      <c r="C1078">
        <v>10000</v>
      </c>
    </row>
    <row r="1079" spans="1:3">
      <c r="A1079">
        <v>2554</v>
      </c>
      <c r="B1079" t="s">
        <v>25</v>
      </c>
      <c r="C1079">
        <v>10000</v>
      </c>
    </row>
    <row r="1080" spans="1:3">
      <c r="A1080">
        <v>2554</v>
      </c>
      <c r="B1080" t="s">
        <v>5</v>
      </c>
      <c r="C1080">
        <v>10000</v>
      </c>
    </row>
    <row r="1081" spans="1:3">
      <c r="A1081">
        <v>2554</v>
      </c>
      <c r="B1081" t="s">
        <v>3</v>
      </c>
      <c r="C1081">
        <v>10000</v>
      </c>
    </row>
    <row r="1082" spans="1:3">
      <c r="A1082">
        <v>2554</v>
      </c>
      <c r="B1082" t="s">
        <v>26</v>
      </c>
      <c r="C1082">
        <v>10000</v>
      </c>
    </row>
    <row r="1083" spans="1:3">
      <c r="A1083">
        <v>2554</v>
      </c>
      <c r="B1083" t="s">
        <v>32</v>
      </c>
      <c r="C1083">
        <v>2000</v>
      </c>
    </row>
    <row r="1084" spans="1:3">
      <c r="A1084">
        <v>2554</v>
      </c>
      <c r="B1084" t="s">
        <v>5</v>
      </c>
      <c r="C1084">
        <v>500</v>
      </c>
    </row>
    <row r="1085" spans="1:3">
      <c r="A1085">
        <v>2554</v>
      </c>
      <c r="B1085" t="s">
        <v>16</v>
      </c>
      <c r="C1085">
        <v>10000</v>
      </c>
    </row>
    <row r="1086" spans="1:3">
      <c r="A1086">
        <v>2554</v>
      </c>
      <c r="B1086" t="s">
        <v>5</v>
      </c>
      <c r="C1086">
        <v>10000</v>
      </c>
    </row>
    <row r="1087" spans="1:3">
      <c r="A1087">
        <v>2554</v>
      </c>
      <c r="B1087" t="s">
        <v>25</v>
      </c>
      <c r="C1087">
        <v>3400</v>
      </c>
    </row>
    <row r="1088" spans="1:3">
      <c r="A1088">
        <v>2554</v>
      </c>
      <c r="B1088" t="s">
        <v>10</v>
      </c>
      <c r="C1088">
        <v>1000</v>
      </c>
    </row>
    <row r="1089" spans="1:3">
      <c r="A1089">
        <v>2554</v>
      </c>
      <c r="B1089" t="s">
        <v>10</v>
      </c>
      <c r="C1089">
        <v>1000</v>
      </c>
    </row>
    <row r="1090" spans="1:3">
      <c r="A1090">
        <v>2554</v>
      </c>
      <c r="B1090" t="s">
        <v>75</v>
      </c>
      <c r="C1090">
        <v>10000</v>
      </c>
    </row>
    <row r="1091" spans="1:3">
      <c r="A1091">
        <v>2554</v>
      </c>
      <c r="B1091" t="s">
        <v>23</v>
      </c>
      <c r="C1091">
        <v>40000</v>
      </c>
    </row>
    <row r="1092" spans="1:3">
      <c r="A1092">
        <v>2554</v>
      </c>
      <c r="B1092" t="s">
        <v>8</v>
      </c>
      <c r="C1092">
        <v>5000</v>
      </c>
    </row>
    <row r="1093" spans="1:3">
      <c r="A1093">
        <v>2554</v>
      </c>
      <c r="B1093" t="s">
        <v>10</v>
      </c>
      <c r="C1093">
        <v>51000</v>
      </c>
    </row>
    <row r="1094" spans="1:3">
      <c r="A1094">
        <v>2554</v>
      </c>
      <c r="B1094" t="s">
        <v>8</v>
      </c>
      <c r="C1094">
        <v>25000</v>
      </c>
    </row>
    <row r="1095" spans="1:3">
      <c r="A1095">
        <v>2567</v>
      </c>
      <c r="B1095" t="s">
        <v>9</v>
      </c>
      <c r="C1095">
        <v>5000</v>
      </c>
    </row>
    <row r="1096" spans="1:3">
      <c r="A1096">
        <v>2567</v>
      </c>
      <c r="B1096" t="s">
        <v>7</v>
      </c>
      <c r="C1096">
        <v>60000</v>
      </c>
    </row>
    <row r="1097" spans="1:3">
      <c r="A1097">
        <v>2567</v>
      </c>
      <c r="B1097" t="s">
        <v>10</v>
      </c>
      <c r="C1097">
        <v>125000</v>
      </c>
    </row>
    <row r="1098" spans="1:3">
      <c r="A1098">
        <v>2567</v>
      </c>
      <c r="B1098" t="s">
        <v>8</v>
      </c>
      <c r="C1098">
        <v>90000</v>
      </c>
    </row>
    <row r="1099" spans="1:3">
      <c r="A1099">
        <v>2567</v>
      </c>
      <c r="B1099" t="s">
        <v>9</v>
      </c>
      <c r="C1099">
        <v>200000</v>
      </c>
    </row>
    <row r="1100" spans="1:3">
      <c r="A1100">
        <v>2567</v>
      </c>
      <c r="B1100" t="s">
        <v>75</v>
      </c>
      <c r="C1100">
        <v>90000</v>
      </c>
    </row>
    <row r="1101" spans="1:3">
      <c r="A1101">
        <v>2567</v>
      </c>
      <c r="B1101" t="s">
        <v>23</v>
      </c>
      <c r="C1101">
        <v>60000</v>
      </c>
    </row>
    <row r="1102" spans="1:3">
      <c r="A1102">
        <v>2567</v>
      </c>
      <c r="B1102" t="s">
        <v>4</v>
      </c>
      <c r="C1102">
        <v>30000</v>
      </c>
    </row>
    <row r="1103" spans="1:3">
      <c r="A1103">
        <v>2567</v>
      </c>
      <c r="B1103" t="s">
        <v>16</v>
      </c>
      <c r="C1103">
        <v>50000</v>
      </c>
    </row>
    <row r="1104" spans="1:3">
      <c r="A1104">
        <v>2567</v>
      </c>
      <c r="B1104" t="s">
        <v>27</v>
      </c>
      <c r="C1104">
        <v>10000</v>
      </c>
    </row>
    <row r="1105" spans="1:3">
      <c r="A1105">
        <v>2567</v>
      </c>
      <c r="B1105" t="s">
        <v>5</v>
      </c>
      <c r="C1105">
        <v>20000</v>
      </c>
    </row>
    <row r="1106" spans="1:3">
      <c r="A1106">
        <v>2567</v>
      </c>
      <c r="B1106" t="s">
        <v>13</v>
      </c>
      <c r="C1106">
        <v>20000</v>
      </c>
    </row>
    <row r="1107" spans="1:3">
      <c r="A1107">
        <v>2567</v>
      </c>
      <c r="B1107" t="s">
        <v>12</v>
      </c>
      <c r="C1107">
        <v>20000</v>
      </c>
    </row>
    <row r="1108" spans="1:3">
      <c r="A1108">
        <v>2567</v>
      </c>
      <c r="B1108" t="s">
        <v>6</v>
      </c>
      <c r="C1108">
        <v>30000</v>
      </c>
    </row>
    <row r="1109" spans="1:3">
      <c r="A1109">
        <v>2567</v>
      </c>
      <c r="B1109" t="s">
        <v>3</v>
      </c>
      <c r="C1109">
        <v>20000</v>
      </c>
    </row>
    <row r="1110" spans="1:3">
      <c r="A1110">
        <v>2567</v>
      </c>
      <c r="B1110" t="s">
        <v>19</v>
      </c>
      <c r="C1110">
        <v>20000</v>
      </c>
    </row>
    <row r="1111" spans="1:3">
      <c r="A1111">
        <v>2570</v>
      </c>
      <c r="B1111" t="s">
        <v>8</v>
      </c>
      <c r="C1111">
        <v>17000</v>
      </c>
    </row>
    <row r="1112" spans="1:3">
      <c r="A1112">
        <v>2570</v>
      </c>
      <c r="B1112" t="s">
        <v>23</v>
      </c>
      <c r="C1112">
        <v>20000</v>
      </c>
    </row>
    <row r="1113" spans="1:3">
      <c r="A1113">
        <v>2570</v>
      </c>
      <c r="B1113" t="s">
        <v>10</v>
      </c>
      <c r="C1113">
        <v>120000</v>
      </c>
    </row>
    <row r="1114" spans="1:3">
      <c r="A1114">
        <v>2570</v>
      </c>
      <c r="B1114" t="s">
        <v>9</v>
      </c>
      <c r="C1114">
        <v>15000</v>
      </c>
    </row>
    <row r="1115" spans="1:3">
      <c r="A1115">
        <v>2570</v>
      </c>
      <c r="B1115" t="s">
        <v>4</v>
      </c>
      <c r="C1115">
        <v>16000</v>
      </c>
    </row>
    <row r="1116" spans="1:3">
      <c r="A1116">
        <v>2570</v>
      </c>
      <c r="B1116" t="s">
        <v>12</v>
      </c>
      <c r="C1116">
        <v>10000</v>
      </c>
    </row>
    <row r="1117" spans="1:3">
      <c r="A1117">
        <v>2570</v>
      </c>
      <c r="B1117" t="s">
        <v>11</v>
      </c>
      <c r="C1117">
        <v>16000</v>
      </c>
    </row>
    <row r="1118" spans="1:3">
      <c r="A1118">
        <v>2570</v>
      </c>
      <c r="B1118" t="s">
        <v>50</v>
      </c>
      <c r="C1118">
        <v>2000</v>
      </c>
    </row>
    <row r="1119" spans="1:3">
      <c r="A1119">
        <v>2570</v>
      </c>
      <c r="B1119" t="s">
        <v>63</v>
      </c>
      <c r="C1119">
        <v>30000</v>
      </c>
    </row>
    <row r="1120" spans="1:3">
      <c r="A1120">
        <v>2570</v>
      </c>
      <c r="B1120" t="s">
        <v>24</v>
      </c>
      <c r="C1120">
        <v>40000</v>
      </c>
    </row>
    <row r="1121" spans="1:3">
      <c r="A1121">
        <v>2570</v>
      </c>
      <c r="B1121" t="s">
        <v>11</v>
      </c>
      <c r="C1121">
        <v>30000</v>
      </c>
    </row>
    <row r="1122" spans="1:3">
      <c r="A1122">
        <v>2583</v>
      </c>
      <c r="B1122" t="s">
        <v>23</v>
      </c>
      <c r="C1122">
        <v>50000</v>
      </c>
    </row>
    <row r="1123" spans="1:3">
      <c r="A1123">
        <v>2583</v>
      </c>
      <c r="B1123" t="s">
        <v>9</v>
      </c>
      <c r="C1123">
        <v>50000</v>
      </c>
    </row>
    <row r="1124" spans="1:3">
      <c r="A1124">
        <v>2583</v>
      </c>
      <c r="B1124" t="s">
        <v>10</v>
      </c>
      <c r="C1124">
        <v>50000</v>
      </c>
    </row>
    <row r="1125" spans="1:3">
      <c r="A1125">
        <v>2583</v>
      </c>
      <c r="B1125" t="s">
        <v>7</v>
      </c>
      <c r="C1125">
        <v>50000</v>
      </c>
    </row>
    <row r="1126" spans="1:3">
      <c r="A1126">
        <v>2583</v>
      </c>
      <c r="B1126" t="s">
        <v>16</v>
      </c>
      <c r="C1126">
        <v>50000</v>
      </c>
    </row>
    <row r="1127" spans="1:3">
      <c r="A1127">
        <v>2583</v>
      </c>
      <c r="B1127" t="s">
        <v>25</v>
      </c>
      <c r="C1127">
        <v>20000</v>
      </c>
    </row>
    <row r="1128" spans="1:3">
      <c r="A1128">
        <v>2583</v>
      </c>
      <c r="B1128" t="s">
        <v>13</v>
      </c>
      <c r="C1128">
        <v>20000</v>
      </c>
    </row>
    <row r="1129" spans="1:3">
      <c r="A1129">
        <v>2583</v>
      </c>
      <c r="B1129" t="s">
        <v>21</v>
      </c>
      <c r="C1129">
        <v>10000</v>
      </c>
    </row>
    <row r="1130" spans="1:3">
      <c r="A1130">
        <v>2583</v>
      </c>
      <c r="B1130" t="s">
        <v>17</v>
      </c>
      <c r="C1130">
        <v>20000</v>
      </c>
    </row>
    <row r="1131" spans="1:3">
      <c r="A1131">
        <v>2583</v>
      </c>
      <c r="B1131" t="s">
        <v>47</v>
      </c>
      <c r="C1131">
        <v>20000</v>
      </c>
    </row>
    <row r="1132" spans="1:3">
      <c r="A1132">
        <v>2583</v>
      </c>
      <c r="B1132" t="s">
        <v>55</v>
      </c>
      <c r="C1132">
        <v>30000</v>
      </c>
    </row>
    <row r="1133" spans="1:3">
      <c r="A1133">
        <v>2583</v>
      </c>
      <c r="B1133" t="s">
        <v>59</v>
      </c>
      <c r="C1133">
        <v>20000</v>
      </c>
    </row>
    <row r="1134" spans="1:3">
      <c r="A1134">
        <v>2583</v>
      </c>
      <c r="B1134" t="s">
        <v>19</v>
      </c>
      <c r="C1134">
        <v>5000</v>
      </c>
    </row>
    <row r="1135" spans="1:3">
      <c r="A1135">
        <v>2583</v>
      </c>
      <c r="B1135" t="s">
        <v>19</v>
      </c>
      <c r="C1135">
        <v>19000</v>
      </c>
    </row>
    <row r="1136" spans="1:3">
      <c r="A1136">
        <v>2583</v>
      </c>
      <c r="B1136" t="s">
        <v>19</v>
      </c>
      <c r="C1136">
        <v>19000</v>
      </c>
    </row>
    <row r="1137" spans="1:3">
      <c r="A1137">
        <v>2583</v>
      </c>
      <c r="B1137" t="s">
        <v>6</v>
      </c>
      <c r="C1137">
        <v>50000</v>
      </c>
    </row>
    <row r="1138" spans="1:3">
      <c r="A1138">
        <v>2583</v>
      </c>
      <c r="B1138" t="s">
        <v>19</v>
      </c>
      <c r="C1138">
        <v>50000</v>
      </c>
    </row>
    <row r="1139" spans="1:3">
      <c r="A1139">
        <v>2583</v>
      </c>
      <c r="B1139" t="s">
        <v>11</v>
      </c>
      <c r="C1139">
        <v>50000</v>
      </c>
    </row>
    <row r="1140" spans="1:3">
      <c r="A1140">
        <v>2583</v>
      </c>
      <c r="B1140" t="s">
        <v>8</v>
      </c>
      <c r="C1140">
        <v>50000</v>
      </c>
    </row>
    <row r="1141" spans="1:3">
      <c r="A1141">
        <v>2583</v>
      </c>
      <c r="B1141" t="s">
        <v>3</v>
      </c>
      <c r="C1141">
        <v>50000</v>
      </c>
    </row>
    <row r="1142" spans="1:3">
      <c r="A1142">
        <v>2583</v>
      </c>
      <c r="B1142" t="s">
        <v>14</v>
      </c>
      <c r="C1142">
        <v>50000</v>
      </c>
    </row>
    <row r="1143" spans="1:3">
      <c r="A1143">
        <v>2590</v>
      </c>
      <c r="B1143" t="s">
        <v>7</v>
      </c>
      <c r="C1143">
        <v>15000</v>
      </c>
    </row>
    <row r="1144" spans="1:3">
      <c r="A1144">
        <v>2590</v>
      </c>
      <c r="B1144" t="s">
        <v>4</v>
      </c>
      <c r="C1144">
        <v>20000</v>
      </c>
    </row>
    <row r="1145" spans="1:3">
      <c r="A1145">
        <v>2590</v>
      </c>
      <c r="B1145" t="s">
        <v>23</v>
      </c>
      <c r="C1145">
        <v>13000</v>
      </c>
    </row>
    <row r="1146" spans="1:3">
      <c r="A1146">
        <v>2590</v>
      </c>
      <c r="B1146" t="s">
        <v>12</v>
      </c>
      <c r="C1146">
        <v>25000</v>
      </c>
    </row>
    <row r="1147" spans="1:3">
      <c r="A1147">
        <v>2590</v>
      </c>
      <c r="B1147" t="s">
        <v>24</v>
      </c>
      <c r="C1147">
        <v>10000</v>
      </c>
    </row>
    <row r="1148" spans="1:3">
      <c r="A1148">
        <v>2590</v>
      </c>
      <c r="B1148" t="s">
        <v>78</v>
      </c>
      <c r="C1148">
        <v>3000</v>
      </c>
    </row>
    <row r="1149" spans="1:3">
      <c r="A1149">
        <v>2590</v>
      </c>
      <c r="B1149" t="s">
        <v>10</v>
      </c>
      <c r="C1149">
        <v>15000</v>
      </c>
    </row>
    <row r="1150" spans="1:3">
      <c r="A1150">
        <v>2590</v>
      </c>
      <c r="B1150" t="s">
        <v>13</v>
      </c>
      <c r="C1150">
        <v>8000</v>
      </c>
    </row>
    <row r="1151" spans="1:3">
      <c r="A1151">
        <v>2590</v>
      </c>
      <c r="B1151" t="s">
        <v>7</v>
      </c>
      <c r="C1151">
        <v>2000</v>
      </c>
    </row>
    <row r="1152" spans="1:3">
      <c r="A1152">
        <v>2590</v>
      </c>
      <c r="B1152" t="s">
        <v>23</v>
      </c>
      <c r="C1152">
        <v>10000</v>
      </c>
    </row>
    <row r="1153" spans="1:3">
      <c r="A1153">
        <v>2590</v>
      </c>
      <c r="B1153" t="s">
        <v>12</v>
      </c>
      <c r="C1153">
        <v>3000</v>
      </c>
    </row>
    <row r="1154" spans="1:3">
      <c r="A1154">
        <v>2590</v>
      </c>
      <c r="B1154" t="s">
        <v>10</v>
      </c>
      <c r="C1154">
        <v>8000</v>
      </c>
    </row>
    <row r="1155" spans="1:3">
      <c r="A1155">
        <v>2590</v>
      </c>
      <c r="B1155" t="s">
        <v>23</v>
      </c>
      <c r="C1155">
        <v>5000</v>
      </c>
    </row>
    <row r="1156" spans="1:3">
      <c r="A1156">
        <v>2590</v>
      </c>
      <c r="B1156" t="s">
        <v>9</v>
      </c>
      <c r="C1156">
        <v>3000</v>
      </c>
    </row>
    <row r="1157" spans="1:3">
      <c r="A1157">
        <v>2590</v>
      </c>
      <c r="B1157" t="s">
        <v>10</v>
      </c>
      <c r="C1157">
        <v>2000</v>
      </c>
    </row>
    <row r="1158" spans="1:3">
      <c r="A1158">
        <v>2590</v>
      </c>
      <c r="B1158" t="s">
        <v>7</v>
      </c>
      <c r="C1158">
        <v>2500</v>
      </c>
    </row>
    <row r="1159" spans="1:3">
      <c r="A1159">
        <v>2590</v>
      </c>
      <c r="B1159" t="s">
        <v>4</v>
      </c>
      <c r="C1159">
        <v>1900</v>
      </c>
    </row>
    <row r="1160" spans="1:3">
      <c r="A1160">
        <v>2590</v>
      </c>
      <c r="B1160" t="s">
        <v>12</v>
      </c>
      <c r="C1160">
        <v>2000</v>
      </c>
    </row>
    <row r="1161" spans="1:3">
      <c r="A1161">
        <v>2591</v>
      </c>
      <c r="B1161" t="s">
        <v>7</v>
      </c>
      <c r="C1161">
        <v>5000</v>
      </c>
    </row>
    <row r="1162" spans="1:3">
      <c r="A1162">
        <v>2591</v>
      </c>
      <c r="B1162" t="s">
        <v>19</v>
      </c>
      <c r="C1162">
        <v>6000</v>
      </c>
    </row>
    <row r="1163" spans="1:3">
      <c r="A1163">
        <v>2591</v>
      </c>
      <c r="B1163" t="s">
        <v>11</v>
      </c>
      <c r="C1163">
        <v>8000</v>
      </c>
    </row>
    <row r="1164" spans="1:3">
      <c r="A1164">
        <v>2591</v>
      </c>
      <c r="B1164" t="s">
        <v>5</v>
      </c>
      <c r="C1164">
        <v>3600</v>
      </c>
    </row>
    <row r="1165" spans="1:3">
      <c r="A1165">
        <v>2591</v>
      </c>
      <c r="B1165" t="s">
        <v>26</v>
      </c>
      <c r="C1165">
        <v>1000</v>
      </c>
    </row>
    <row r="1166" spans="1:3">
      <c r="A1166">
        <v>2591</v>
      </c>
      <c r="B1166" t="s">
        <v>16</v>
      </c>
      <c r="C1166">
        <v>3000</v>
      </c>
    </row>
    <row r="1167" spans="1:3">
      <c r="A1167">
        <v>2591</v>
      </c>
      <c r="B1167" t="s">
        <v>8</v>
      </c>
      <c r="C1167">
        <v>8500</v>
      </c>
    </row>
    <row r="1168" spans="1:3">
      <c r="A1168">
        <v>2591</v>
      </c>
      <c r="B1168" t="s">
        <v>70</v>
      </c>
      <c r="C1168">
        <v>10000</v>
      </c>
    </row>
    <row r="1169" spans="1:3">
      <c r="A1169">
        <v>2591</v>
      </c>
      <c r="B1169" t="s">
        <v>10</v>
      </c>
      <c r="C1169">
        <v>1000</v>
      </c>
    </row>
    <row r="1170" spans="1:3">
      <c r="A1170">
        <v>2591</v>
      </c>
      <c r="B1170" t="s">
        <v>26</v>
      </c>
      <c r="C1170">
        <v>400</v>
      </c>
    </row>
    <row r="1171" spans="1:3">
      <c r="A1171">
        <v>2591</v>
      </c>
      <c r="B1171" t="s">
        <v>16</v>
      </c>
      <c r="C1171">
        <v>500</v>
      </c>
    </row>
    <row r="1172" spans="1:3">
      <c r="A1172">
        <v>2591</v>
      </c>
      <c r="B1172" t="s">
        <v>23</v>
      </c>
      <c r="C1172">
        <v>700</v>
      </c>
    </row>
    <row r="1173" spans="1:3">
      <c r="A1173">
        <v>2591</v>
      </c>
      <c r="B1173" t="s">
        <v>75</v>
      </c>
      <c r="C1173">
        <v>3000</v>
      </c>
    </row>
    <row r="1174" spans="1:3">
      <c r="A1174">
        <v>2596</v>
      </c>
      <c r="B1174" t="s">
        <v>15</v>
      </c>
      <c r="C1174">
        <v>5000</v>
      </c>
    </row>
    <row r="1175" spans="1:3">
      <c r="A1175">
        <v>2597</v>
      </c>
      <c r="B1175" t="s">
        <v>13</v>
      </c>
      <c r="C1175">
        <v>30000</v>
      </c>
    </row>
    <row r="1176" spans="1:3">
      <c r="A1176">
        <v>2597</v>
      </c>
      <c r="B1176" t="s">
        <v>6</v>
      </c>
      <c r="C1176">
        <v>15000</v>
      </c>
    </row>
    <row r="1177" spans="1:3">
      <c r="A1177">
        <v>2597</v>
      </c>
      <c r="B1177" t="s">
        <v>10</v>
      </c>
      <c r="C1177">
        <v>79600</v>
      </c>
    </row>
    <row r="1178" spans="1:3">
      <c r="A1178">
        <v>2597</v>
      </c>
      <c r="B1178" t="s">
        <v>25</v>
      </c>
      <c r="C1178">
        <v>60000</v>
      </c>
    </row>
    <row r="1179" spans="1:3">
      <c r="A1179">
        <v>2597</v>
      </c>
      <c r="B1179" t="s">
        <v>3</v>
      </c>
      <c r="C1179">
        <v>3000</v>
      </c>
    </row>
    <row r="1180" spans="1:3">
      <c r="A1180">
        <v>2597</v>
      </c>
      <c r="B1180" t="s">
        <v>23</v>
      </c>
      <c r="C1180">
        <v>30000</v>
      </c>
    </row>
    <row r="1181" spans="1:3">
      <c r="A1181">
        <v>2597</v>
      </c>
      <c r="B1181" t="s">
        <v>9</v>
      </c>
      <c r="C1181">
        <v>20000</v>
      </c>
    </row>
    <row r="1182" spans="1:3">
      <c r="A1182">
        <v>2597</v>
      </c>
      <c r="B1182" t="s">
        <v>19</v>
      </c>
      <c r="C1182">
        <v>9000</v>
      </c>
    </row>
    <row r="1183" spans="1:3">
      <c r="A1183">
        <v>2597</v>
      </c>
      <c r="B1183" t="s">
        <v>24</v>
      </c>
      <c r="C1183">
        <v>40000</v>
      </c>
    </row>
    <row r="1184" spans="1:3">
      <c r="A1184">
        <v>2597</v>
      </c>
      <c r="B1184" t="s">
        <v>11</v>
      </c>
      <c r="C1184">
        <v>2000</v>
      </c>
    </row>
    <row r="1185" spans="1:3">
      <c r="A1185">
        <v>2597</v>
      </c>
      <c r="B1185" t="s">
        <v>12</v>
      </c>
      <c r="C1185">
        <v>10000</v>
      </c>
    </row>
    <row r="1186" spans="1:3">
      <c r="A1186">
        <v>2597</v>
      </c>
      <c r="B1186" t="s">
        <v>8</v>
      </c>
      <c r="C1186">
        <v>5500</v>
      </c>
    </row>
    <row r="1187" spans="1:3">
      <c r="A1187">
        <v>2597</v>
      </c>
      <c r="B1187" t="s">
        <v>76</v>
      </c>
      <c r="C1187">
        <v>20000</v>
      </c>
    </row>
    <row r="1188" spans="1:3">
      <c r="A1188">
        <v>2597</v>
      </c>
      <c r="B1188" t="s">
        <v>16</v>
      </c>
      <c r="C1188">
        <v>10000</v>
      </c>
    </row>
    <row r="1189" spans="1:3">
      <c r="A1189">
        <v>2597</v>
      </c>
      <c r="B1189" t="s">
        <v>7</v>
      </c>
      <c r="C1189">
        <v>64000</v>
      </c>
    </row>
    <row r="1190" spans="1:3">
      <c r="A1190">
        <v>2597</v>
      </c>
      <c r="B1190" t="s">
        <v>11</v>
      </c>
      <c r="C1190">
        <v>10000</v>
      </c>
    </row>
    <row r="1191" spans="1:3">
      <c r="A1191">
        <v>2597</v>
      </c>
      <c r="B1191" t="s">
        <v>10</v>
      </c>
      <c r="C1191">
        <v>20000</v>
      </c>
    </row>
    <row r="1192" spans="1:3">
      <c r="A1192">
        <v>2597</v>
      </c>
      <c r="B1192" t="s">
        <v>7</v>
      </c>
      <c r="C1192">
        <v>20000</v>
      </c>
    </row>
    <row r="1193" spans="1:3">
      <c r="A1193">
        <v>2597</v>
      </c>
      <c r="B1193" t="s">
        <v>3</v>
      </c>
      <c r="C1193">
        <v>18000</v>
      </c>
    </row>
    <row r="1194" spans="1:3">
      <c r="A1194">
        <v>2599</v>
      </c>
      <c r="B1194" t="s">
        <v>23</v>
      </c>
      <c r="C1194">
        <v>10000</v>
      </c>
    </row>
    <row r="1195" spans="1:3">
      <c r="A1195">
        <v>2599</v>
      </c>
      <c r="B1195" t="s">
        <v>26</v>
      </c>
      <c r="C1195">
        <v>3000</v>
      </c>
    </row>
    <row r="1196" spans="1:3">
      <c r="A1196">
        <v>2599</v>
      </c>
      <c r="B1196" t="s">
        <v>26</v>
      </c>
      <c r="C1196">
        <v>23000</v>
      </c>
    </row>
    <row r="1197" spans="1:3">
      <c r="A1197">
        <v>2599</v>
      </c>
      <c r="B1197" t="s">
        <v>26</v>
      </c>
      <c r="C1197">
        <v>30000</v>
      </c>
    </row>
    <row r="1198" spans="1:3">
      <c r="A1198">
        <v>2601</v>
      </c>
      <c r="B1198" t="s">
        <v>37</v>
      </c>
      <c r="C1198">
        <v>20000</v>
      </c>
    </row>
    <row r="1199" spans="1:3">
      <c r="A1199">
        <v>2601</v>
      </c>
      <c r="B1199" t="s">
        <v>3</v>
      </c>
      <c r="C1199">
        <v>500000</v>
      </c>
    </row>
    <row r="1200" spans="1:3">
      <c r="A1200">
        <v>2601</v>
      </c>
      <c r="B1200" t="s">
        <v>27</v>
      </c>
      <c r="C1200">
        <v>50000</v>
      </c>
    </row>
    <row r="1201" spans="1:3">
      <c r="A1201">
        <v>2601</v>
      </c>
      <c r="B1201" t="s">
        <v>25</v>
      </c>
      <c r="C1201">
        <v>100000</v>
      </c>
    </row>
    <row r="1202" spans="1:3">
      <c r="A1202">
        <v>2601</v>
      </c>
      <c r="B1202" t="s">
        <v>9</v>
      </c>
      <c r="C1202">
        <v>400000</v>
      </c>
    </row>
    <row r="1203" spans="1:3">
      <c r="A1203">
        <v>2601</v>
      </c>
      <c r="B1203" t="s">
        <v>14</v>
      </c>
      <c r="C1203">
        <v>100000</v>
      </c>
    </row>
    <row r="1204" spans="1:3">
      <c r="A1204">
        <v>2601</v>
      </c>
      <c r="B1204" t="s">
        <v>12</v>
      </c>
      <c r="C1204">
        <v>100000</v>
      </c>
    </row>
    <row r="1205" spans="1:3">
      <c r="A1205">
        <v>2601</v>
      </c>
      <c r="B1205" t="s">
        <v>39</v>
      </c>
      <c r="C1205">
        <v>50000</v>
      </c>
    </row>
    <row r="1206" spans="1:3">
      <c r="A1206">
        <v>2601</v>
      </c>
      <c r="B1206" t="s">
        <v>19</v>
      </c>
      <c r="C1206">
        <v>250000</v>
      </c>
    </row>
    <row r="1207" spans="1:3">
      <c r="A1207">
        <v>2601</v>
      </c>
      <c r="B1207" t="s">
        <v>11</v>
      </c>
      <c r="C1207">
        <v>250000</v>
      </c>
    </row>
    <row r="1208" spans="1:3">
      <c r="A1208">
        <v>2601</v>
      </c>
      <c r="B1208" t="s">
        <v>37</v>
      </c>
      <c r="C1208">
        <v>30000</v>
      </c>
    </row>
    <row r="1209" spans="1:3">
      <c r="A1209">
        <v>2601</v>
      </c>
      <c r="B1209" t="s">
        <v>4</v>
      </c>
      <c r="C1209">
        <v>400000</v>
      </c>
    </row>
    <row r="1210" spans="1:3">
      <c r="A1210">
        <v>2601</v>
      </c>
      <c r="B1210" t="s">
        <v>16</v>
      </c>
      <c r="C1210">
        <v>280000</v>
      </c>
    </row>
    <row r="1211" spans="1:3">
      <c r="A1211">
        <v>2601</v>
      </c>
      <c r="B1211" t="s">
        <v>6</v>
      </c>
      <c r="C1211">
        <v>220000</v>
      </c>
    </row>
    <row r="1212" spans="1:3">
      <c r="A1212">
        <v>2601</v>
      </c>
      <c r="B1212" t="s">
        <v>13</v>
      </c>
      <c r="C1212">
        <v>100000</v>
      </c>
    </row>
    <row r="1213" spans="1:3">
      <c r="A1213">
        <v>2601</v>
      </c>
      <c r="B1213" t="s">
        <v>8</v>
      </c>
      <c r="C1213">
        <v>350000</v>
      </c>
    </row>
    <row r="1214" spans="1:3">
      <c r="A1214">
        <v>2601</v>
      </c>
      <c r="B1214" t="s">
        <v>79</v>
      </c>
      <c r="C1214">
        <v>500000</v>
      </c>
    </row>
    <row r="1215" spans="1:3">
      <c r="A1215">
        <v>2601</v>
      </c>
      <c r="B1215" t="s">
        <v>23</v>
      </c>
      <c r="C1215">
        <v>250000</v>
      </c>
    </row>
    <row r="1216" spans="1:3">
      <c r="A1216">
        <v>2601</v>
      </c>
      <c r="B1216" t="s">
        <v>10</v>
      </c>
      <c r="C1216">
        <v>350000</v>
      </c>
    </row>
    <row r="1217" spans="1:3">
      <c r="A1217">
        <v>2601</v>
      </c>
      <c r="B1217" t="s">
        <v>7</v>
      </c>
      <c r="C1217">
        <v>350000</v>
      </c>
    </row>
    <row r="1218" spans="1:3">
      <c r="A1218">
        <v>2601</v>
      </c>
      <c r="B1218" t="s">
        <v>5</v>
      </c>
      <c r="C1218">
        <v>200000</v>
      </c>
    </row>
    <row r="1219" spans="1:3">
      <c r="A1219">
        <v>2617</v>
      </c>
      <c r="B1219" t="s">
        <v>10</v>
      </c>
      <c r="C1219">
        <v>30000</v>
      </c>
    </row>
    <row r="1220" spans="1:3">
      <c r="A1220">
        <v>2617</v>
      </c>
      <c r="B1220" t="s">
        <v>9</v>
      </c>
      <c r="C1220">
        <v>20000</v>
      </c>
    </row>
    <row r="1221" spans="1:3">
      <c r="A1221">
        <v>2617</v>
      </c>
      <c r="B1221" t="s">
        <v>7</v>
      </c>
      <c r="C1221">
        <v>10000</v>
      </c>
    </row>
    <row r="1222" spans="1:3">
      <c r="A1222">
        <v>2617</v>
      </c>
      <c r="B1222" t="s">
        <v>19</v>
      </c>
      <c r="C1222">
        <v>20000</v>
      </c>
    </row>
    <row r="1223" spans="1:3">
      <c r="A1223">
        <v>2617</v>
      </c>
      <c r="B1223" t="s">
        <v>3</v>
      </c>
      <c r="C1223">
        <v>10000</v>
      </c>
    </row>
    <row r="1224" spans="1:3">
      <c r="A1224">
        <v>2617</v>
      </c>
      <c r="B1224" t="s">
        <v>12</v>
      </c>
      <c r="C1224">
        <v>20000</v>
      </c>
    </row>
    <row r="1225" spans="1:3">
      <c r="A1225">
        <v>2617</v>
      </c>
      <c r="B1225" t="s">
        <v>25</v>
      </c>
      <c r="C1225">
        <v>10000</v>
      </c>
    </row>
    <row r="1226" spans="1:3">
      <c r="A1226">
        <v>2617</v>
      </c>
      <c r="B1226" t="s">
        <v>24</v>
      </c>
      <c r="C1226">
        <v>5000</v>
      </c>
    </row>
    <row r="1227" spans="1:3">
      <c r="A1227">
        <v>2617</v>
      </c>
      <c r="B1227" t="s">
        <v>11</v>
      </c>
      <c r="C1227">
        <v>10000</v>
      </c>
    </row>
    <row r="1228" spans="1:3">
      <c r="A1228">
        <v>2617</v>
      </c>
      <c r="B1228" t="s">
        <v>16</v>
      </c>
      <c r="C1228">
        <v>5000</v>
      </c>
    </row>
    <row r="1229" spans="1:3">
      <c r="A1229">
        <v>2617</v>
      </c>
      <c r="B1229" t="s">
        <v>47</v>
      </c>
      <c r="C1229">
        <v>10000</v>
      </c>
    </row>
    <row r="1230" spans="1:3">
      <c r="A1230">
        <v>2617</v>
      </c>
      <c r="B1230" t="s">
        <v>10</v>
      </c>
      <c r="C1230">
        <v>9000</v>
      </c>
    </row>
    <row r="1231" spans="1:3">
      <c r="A1231">
        <v>2617</v>
      </c>
      <c r="B1231" t="s">
        <v>9</v>
      </c>
      <c r="C1231">
        <v>8000</v>
      </c>
    </row>
    <row r="1232" spans="1:3">
      <c r="A1232">
        <v>2617</v>
      </c>
      <c r="B1232" t="s">
        <v>32</v>
      </c>
      <c r="C1232">
        <v>5000</v>
      </c>
    </row>
    <row r="1233" spans="1:3">
      <c r="A1233">
        <v>2620</v>
      </c>
      <c r="B1233" t="s">
        <v>55</v>
      </c>
      <c r="C1233">
        <v>20000</v>
      </c>
    </row>
    <row r="1234" spans="1:3">
      <c r="A1234">
        <v>2620</v>
      </c>
      <c r="B1234" t="s">
        <v>5</v>
      </c>
      <c r="C1234">
        <v>20000</v>
      </c>
    </row>
    <row r="1235" spans="1:3">
      <c r="A1235">
        <v>2626</v>
      </c>
      <c r="B1235" t="s">
        <v>6</v>
      </c>
      <c r="C1235">
        <v>10000</v>
      </c>
    </row>
    <row r="1236" spans="1:3">
      <c r="A1236">
        <v>2626</v>
      </c>
      <c r="B1236" t="s">
        <v>13</v>
      </c>
      <c r="C1236">
        <v>20000</v>
      </c>
    </row>
    <row r="1237" spans="1:3">
      <c r="A1237">
        <v>2626</v>
      </c>
      <c r="B1237" t="s">
        <v>19</v>
      </c>
      <c r="C1237">
        <v>20000</v>
      </c>
    </row>
    <row r="1238" spans="1:3">
      <c r="A1238">
        <v>2626</v>
      </c>
      <c r="B1238" t="s">
        <v>10</v>
      </c>
      <c r="C1238">
        <v>20000</v>
      </c>
    </row>
    <row r="1239" spans="1:3">
      <c r="A1239">
        <v>2626</v>
      </c>
      <c r="B1239" t="s">
        <v>11</v>
      </c>
      <c r="C1239">
        <v>10000</v>
      </c>
    </row>
    <row r="1240" spans="1:3">
      <c r="A1240">
        <v>2626</v>
      </c>
      <c r="B1240" t="s">
        <v>9</v>
      </c>
      <c r="C1240">
        <v>40000</v>
      </c>
    </row>
    <row r="1241" spans="1:3">
      <c r="A1241">
        <v>2626</v>
      </c>
      <c r="B1241" t="s">
        <v>6</v>
      </c>
      <c r="C1241">
        <v>40000</v>
      </c>
    </row>
    <row r="1242" spans="1:3">
      <c r="A1242">
        <v>2626</v>
      </c>
      <c r="B1242" t="s">
        <v>23</v>
      </c>
      <c r="C1242">
        <v>60000</v>
      </c>
    </row>
    <row r="1243" spans="1:3">
      <c r="A1243">
        <v>2626</v>
      </c>
      <c r="B1243" t="s">
        <v>7</v>
      </c>
      <c r="C1243">
        <v>20000</v>
      </c>
    </row>
    <row r="1244" spans="1:3">
      <c r="A1244">
        <v>2626</v>
      </c>
      <c r="B1244" t="s">
        <v>16</v>
      </c>
      <c r="C1244">
        <v>10000</v>
      </c>
    </row>
    <row r="1245" spans="1:3">
      <c r="A1245">
        <v>2626</v>
      </c>
      <c r="B1245" t="s">
        <v>4</v>
      </c>
      <c r="C1245">
        <v>20000</v>
      </c>
    </row>
    <row r="1246" spans="1:3">
      <c r="A1246">
        <v>2626</v>
      </c>
      <c r="B1246" t="s">
        <v>61</v>
      </c>
      <c r="C1246">
        <v>10000</v>
      </c>
    </row>
    <row r="1247" spans="1:3">
      <c r="A1247">
        <v>2626</v>
      </c>
      <c r="B1247" t="s">
        <v>8</v>
      </c>
      <c r="C1247">
        <v>100000</v>
      </c>
    </row>
    <row r="1248" spans="1:3">
      <c r="A1248">
        <v>2630</v>
      </c>
      <c r="B1248" t="s">
        <v>10</v>
      </c>
      <c r="C1248">
        <v>3500</v>
      </c>
    </row>
    <row r="1249" spans="1:3">
      <c r="A1249">
        <v>2630</v>
      </c>
      <c r="B1249" t="s">
        <v>7</v>
      </c>
      <c r="C1249">
        <v>3000</v>
      </c>
    </row>
    <row r="1250" spans="1:3">
      <c r="A1250">
        <v>2630</v>
      </c>
      <c r="B1250" t="s">
        <v>9</v>
      </c>
      <c r="C1250">
        <v>21350</v>
      </c>
    </row>
    <row r="1251" spans="1:3">
      <c r="A1251">
        <v>2633</v>
      </c>
      <c r="B1251" t="s">
        <v>10</v>
      </c>
      <c r="C1251">
        <v>10000</v>
      </c>
    </row>
    <row r="1252" spans="1:3">
      <c r="A1252">
        <v>2633</v>
      </c>
      <c r="B1252" t="s">
        <v>9</v>
      </c>
      <c r="C1252">
        <v>10000</v>
      </c>
    </row>
    <row r="1253" spans="1:3">
      <c r="A1253">
        <v>2633</v>
      </c>
      <c r="B1253" t="s">
        <v>26</v>
      </c>
      <c r="C1253">
        <v>5000</v>
      </c>
    </row>
    <row r="1254" spans="1:3">
      <c r="A1254">
        <v>2633</v>
      </c>
      <c r="B1254" t="s">
        <v>19</v>
      </c>
      <c r="C1254">
        <v>5000</v>
      </c>
    </row>
    <row r="1255" spans="1:3">
      <c r="A1255">
        <v>2633</v>
      </c>
      <c r="B1255" t="s">
        <v>12</v>
      </c>
      <c r="C1255">
        <v>5000</v>
      </c>
    </row>
    <row r="1256" spans="1:3">
      <c r="A1256">
        <v>2633</v>
      </c>
      <c r="B1256" t="s">
        <v>8</v>
      </c>
      <c r="C1256">
        <v>5000</v>
      </c>
    </row>
    <row r="1257" spans="1:3">
      <c r="A1257">
        <v>2633</v>
      </c>
      <c r="B1257" t="s">
        <v>7</v>
      </c>
      <c r="C1257">
        <v>5000</v>
      </c>
    </row>
    <row r="1258" spans="1:3">
      <c r="A1258">
        <v>2633</v>
      </c>
      <c r="B1258" t="s">
        <v>24</v>
      </c>
      <c r="C1258">
        <v>5000</v>
      </c>
    </row>
    <row r="1259" spans="1:3">
      <c r="A1259">
        <v>2633</v>
      </c>
      <c r="B1259" t="s">
        <v>10</v>
      </c>
      <c r="C1259">
        <v>2000</v>
      </c>
    </row>
    <row r="1260" spans="1:3">
      <c r="A1260">
        <v>2634</v>
      </c>
      <c r="B1260" t="s">
        <v>14</v>
      </c>
      <c r="C1260">
        <v>5000</v>
      </c>
    </row>
    <row r="1261" spans="1:3">
      <c r="A1261">
        <v>2634</v>
      </c>
      <c r="B1261" t="s">
        <v>12</v>
      </c>
      <c r="C1261">
        <v>5000</v>
      </c>
    </row>
    <row r="1262" spans="1:3">
      <c r="A1262">
        <v>2634</v>
      </c>
      <c r="B1262" t="s">
        <v>7</v>
      </c>
      <c r="C1262">
        <v>8050</v>
      </c>
    </row>
    <row r="1263" spans="1:3">
      <c r="A1263">
        <v>2634</v>
      </c>
      <c r="B1263" t="s">
        <v>24</v>
      </c>
      <c r="C1263">
        <v>8050</v>
      </c>
    </row>
    <row r="1264" spans="1:3">
      <c r="A1264">
        <v>2634</v>
      </c>
      <c r="B1264" t="s">
        <v>7</v>
      </c>
      <c r="C1264">
        <v>11000</v>
      </c>
    </row>
    <row r="1265" spans="1:3">
      <c r="A1265">
        <v>2634</v>
      </c>
      <c r="B1265" t="s">
        <v>10</v>
      </c>
      <c r="C1265">
        <v>16000</v>
      </c>
    </row>
    <row r="1266" spans="1:3">
      <c r="A1266">
        <v>2634</v>
      </c>
      <c r="B1266" t="s">
        <v>24</v>
      </c>
      <c r="C1266">
        <v>5100</v>
      </c>
    </row>
    <row r="1267" spans="1:3">
      <c r="A1267">
        <v>2639</v>
      </c>
      <c r="B1267" t="s">
        <v>10</v>
      </c>
      <c r="C1267">
        <v>6000</v>
      </c>
    </row>
    <row r="1268" spans="1:3">
      <c r="A1268">
        <v>2639</v>
      </c>
      <c r="B1268" t="s">
        <v>3</v>
      </c>
      <c r="C1268">
        <v>6000</v>
      </c>
    </row>
    <row r="1269" spans="1:3">
      <c r="A1269">
        <v>2639</v>
      </c>
      <c r="B1269" t="s">
        <v>63</v>
      </c>
      <c r="C1269">
        <v>2990</v>
      </c>
    </row>
    <row r="1270" spans="1:3">
      <c r="A1270">
        <v>2639</v>
      </c>
      <c r="B1270" t="s">
        <v>32</v>
      </c>
      <c r="C1270">
        <v>2000</v>
      </c>
    </row>
    <row r="1271" spans="1:3">
      <c r="A1271">
        <v>2639</v>
      </c>
      <c r="B1271" t="s">
        <v>26</v>
      </c>
      <c r="C1271">
        <v>950</v>
      </c>
    </row>
    <row r="1272" spans="1:3">
      <c r="A1272">
        <v>2639</v>
      </c>
      <c r="B1272" t="s">
        <v>10</v>
      </c>
      <c r="C1272">
        <v>9000</v>
      </c>
    </row>
    <row r="1273" spans="1:3">
      <c r="A1273">
        <v>2639</v>
      </c>
      <c r="B1273" t="s">
        <v>10</v>
      </c>
      <c r="C1273">
        <v>5000</v>
      </c>
    </row>
    <row r="1274" spans="1:3">
      <c r="A1274">
        <v>2639</v>
      </c>
      <c r="B1274" t="s">
        <v>23</v>
      </c>
      <c r="C1274">
        <v>20000</v>
      </c>
    </row>
    <row r="1275" spans="1:3">
      <c r="A1275">
        <v>2639</v>
      </c>
      <c r="B1275" t="s">
        <v>23</v>
      </c>
      <c r="C1275">
        <v>20000</v>
      </c>
    </row>
    <row r="1276" spans="1:3">
      <c r="A1276">
        <v>2639</v>
      </c>
      <c r="B1276" t="s">
        <v>63</v>
      </c>
      <c r="C1276">
        <v>2990</v>
      </c>
    </row>
    <row r="1277" spans="1:3">
      <c r="A1277">
        <v>2639</v>
      </c>
      <c r="B1277" t="s">
        <v>63</v>
      </c>
      <c r="C1277">
        <v>3.3</v>
      </c>
    </row>
    <row r="1278" spans="1:3">
      <c r="A1278">
        <v>2639</v>
      </c>
      <c r="B1278" t="s">
        <v>11</v>
      </c>
      <c r="C1278">
        <v>30000</v>
      </c>
    </row>
    <row r="1279" spans="1:3">
      <c r="A1279">
        <v>2639</v>
      </c>
      <c r="B1279" t="s">
        <v>4</v>
      </c>
      <c r="C1279">
        <v>7000</v>
      </c>
    </row>
    <row r="1280" spans="1:3">
      <c r="A1280">
        <v>2639</v>
      </c>
      <c r="B1280" t="s">
        <v>19</v>
      </c>
      <c r="C1280">
        <v>30000</v>
      </c>
    </row>
    <row r="1281" spans="1:3">
      <c r="A1281">
        <v>2639</v>
      </c>
      <c r="B1281" t="s">
        <v>6</v>
      </c>
      <c r="C1281">
        <v>5000</v>
      </c>
    </row>
    <row r="1282" spans="1:3">
      <c r="A1282">
        <v>2639</v>
      </c>
      <c r="B1282" t="s">
        <v>13</v>
      </c>
      <c r="C1282">
        <v>10000</v>
      </c>
    </row>
    <row r="1283" spans="1:3">
      <c r="A1283">
        <v>2639</v>
      </c>
      <c r="B1283" t="s">
        <v>21</v>
      </c>
      <c r="C1283">
        <v>1000</v>
      </c>
    </row>
    <row r="1284" spans="1:3">
      <c r="A1284">
        <v>2639</v>
      </c>
      <c r="B1284" t="s">
        <v>4</v>
      </c>
      <c r="C1284">
        <v>4000</v>
      </c>
    </row>
    <row r="1285" spans="1:3">
      <c r="A1285">
        <v>2639</v>
      </c>
      <c r="B1285" t="s">
        <v>4</v>
      </c>
      <c r="C1285">
        <v>4000</v>
      </c>
    </row>
    <row r="1286" spans="1:3">
      <c r="A1286">
        <v>2639</v>
      </c>
      <c r="B1286" t="s">
        <v>16</v>
      </c>
      <c r="C1286">
        <v>10000</v>
      </c>
    </row>
    <row r="1287" spans="1:3">
      <c r="A1287">
        <v>2649</v>
      </c>
      <c r="B1287" t="s">
        <v>26</v>
      </c>
      <c r="C1287">
        <v>10000</v>
      </c>
    </row>
    <row r="1288" spans="1:3">
      <c r="A1288">
        <v>2649</v>
      </c>
      <c r="B1288" t="s">
        <v>6</v>
      </c>
      <c r="C1288">
        <v>15000</v>
      </c>
    </row>
    <row r="1289" spans="1:3">
      <c r="A1289">
        <v>2649</v>
      </c>
      <c r="B1289" t="s">
        <v>8</v>
      </c>
      <c r="C1289">
        <v>30000</v>
      </c>
    </row>
    <row r="1290" spans="1:3">
      <c r="A1290">
        <v>2649</v>
      </c>
      <c r="B1290" t="s">
        <v>4</v>
      </c>
      <c r="C1290">
        <v>15000</v>
      </c>
    </row>
    <row r="1291" spans="1:3">
      <c r="A1291">
        <v>2654</v>
      </c>
      <c r="B1291" t="s">
        <v>26</v>
      </c>
      <c r="C1291">
        <v>1000</v>
      </c>
    </row>
    <row r="1292" spans="1:3">
      <c r="A1292">
        <v>2654</v>
      </c>
      <c r="B1292" t="s">
        <v>11</v>
      </c>
      <c r="C1292">
        <v>15000</v>
      </c>
    </row>
    <row r="1293" spans="1:3">
      <c r="A1293">
        <v>2654</v>
      </c>
      <c r="B1293" t="s">
        <v>16</v>
      </c>
      <c r="C1293">
        <v>20000</v>
      </c>
    </row>
    <row r="1294" spans="1:3">
      <c r="A1294">
        <v>2654</v>
      </c>
      <c r="B1294" t="s">
        <v>8</v>
      </c>
      <c r="C1294">
        <v>5000</v>
      </c>
    </row>
    <row r="1295" spans="1:3">
      <c r="A1295">
        <v>2654</v>
      </c>
      <c r="B1295" t="s">
        <v>8</v>
      </c>
      <c r="C1295">
        <v>4000</v>
      </c>
    </row>
    <row r="1296" spans="1:3">
      <c r="A1296">
        <v>2654</v>
      </c>
      <c r="B1296" t="s">
        <v>16</v>
      </c>
      <c r="C1296">
        <v>1000</v>
      </c>
    </row>
    <row r="1297" spans="1:3">
      <c r="A1297">
        <v>2658</v>
      </c>
      <c r="B1297" t="s">
        <v>32</v>
      </c>
      <c r="C1297">
        <v>10000</v>
      </c>
    </row>
    <row r="1298" spans="1:3">
      <c r="A1298">
        <v>2658</v>
      </c>
      <c r="B1298" t="s">
        <v>8</v>
      </c>
      <c r="C1298">
        <v>10000</v>
      </c>
    </row>
    <row r="1299" spans="1:3">
      <c r="A1299">
        <v>2658</v>
      </c>
      <c r="B1299" t="s">
        <v>6</v>
      </c>
      <c r="C1299">
        <v>10000</v>
      </c>
    </row>
    <row r="1300" spans="1:3">
      <c r="A1300">
        <v>2660</v>
      </c>
      <c r="B1300" t="s">
        <v>11</v>
      </c>
      <c r="C1300">
        <v>25000</v>
      </c>
    </row>
    <row r="1301" spans="1:3">
      <c r="A1301">
        <v>2660</v>
      </c>
      <c r="B1301" t="s">
        <v>11</v>
      </c>
      <c r="C1301">
        <v>15000</v>
      </c>
    </row>
    <row r="1302" spans="1:3">
      <c r="A1302">
        <v>2660</v>
      </c>
      <c r="B1302" t="s">
        <v>25</v>
      </c>
      <c r="C1302">
        <v>15000</v>
      </c>
    </row>
    <row r="1303" spans="1:3">
      <c r="A1303">
        <v>2660</v>
      </c>
      <c r="B1303" t="s">
        <v>47</v>
      </c>
      <c r="C1303">
        <v>5000</v>
      </c>
    </row>
    <row r="1304" spans="1:3">
      <c r="A1304">
        <v>2660</v>
      </c>
      <c r="B1304" t="s">
        <v>51</v>
      </c>
      <c r="C1304">
        <v>5000</v>
      </c>
    </row>
    <row r="1305" spans="1:3">
      <c r="A1305">
        <v>2660</v>
      </c>
      <c r="B1305" t="s">
        <v>18</v>
      </c>
      <c r="C1305">
        <v>3000</v>
      </c>
    </row>
    <row r="1306" spans="1:3">
      <c r="A1306">
        <v>2660</v>
      </c>
      <c r="B1306" t="s">
        <v>16</v>
      </c>
      <c r="C1306">
        <v>3000</v>
      </c>
    </row>
    <row r="1307" spans="1:3">
      <c r="A1307">
        <v>2660</v>
      </c>
      <c r="B1307" t="s">
        <v>10</v>
      </c>
      <c r="C1307">
        <v>8000</v>
      </c>
    </row>
    <row r="1308" spans="1:3">
      <c r="A1308">
        <v>2664</v>
      </c>
      <c r="B1308" t="s">
        <v>11</v>
      </c>
      <c r="C1308">
        <v>30000</v>
      </c>
    </row>
    <row r="1309" spans="1:3">
      <c r="A1309">
        <v>2664</v>
      </c>
      <c r="B1309" t="s">
        <v>8</v>
      </c>
      <c r="C1309">
        <v>10000</v>
      </c>
    </row>
    <row r="1310" spans="1:3">
      <c r="A1310">
        <v>2664</v>
      </c>
      <c r="B1310" t="s">
        <v>6</v>
      </c>
      <c r="C1310">
        <v>10000</v>
      </c>
    </row>
    <row r="1311" spans="1:3">
      <c r="A1311">
        <v>2664</v>
      </c>
      <c r="B1311" t="s">
        <v>10</v>
      </c>
      <c r="C1311">
        <v>15000</v>
      </c>
    </row>
    <row r="1312" spans="1:3">
      <c r="A1312">
        <v>2664</v>
      </c>
      <c r="B1312" t="s">
        <v>24</v>
      </c>
      <c r="C1312">
        <v>18000</v>
      </c>
    </row>
    <row r="1313" spans="1:3">
      <c r="A1313">
        <v>2664</v>
      </c>
      <c r="B1313" t="s">
        <v>12</v>
      </c>
      <c r="C1313">
        <v>15000</v>
      </c>
    </row>
    <row r="1314" spans="1:3">
      <c r="A1314">
        <v>2664</v>
      </c>
      <c r="B1314" t="s">
        <v>4</v>
      </c>
      <c r="C1314">
        <v>10000</v>
      </c>
    </row>
    <row r="1315" spans="1:3">
      <c r="A1315">
        <v>2664</v>
      </c>
      <c r="B1315" t="s">
        <v>13</v>
      </c>
      <c r="C1315">
        <v>10000</v>
      </c>
    </row>
    <row r="1316" spans="1:3">
      <c r="A1316">
        <v>2664</v>
      </c>
      <c r="B1316" t="s">
        <v>7</v>
      </c>
      <c r="C1316">
        <v>15000</v>
      </c>
    </row>
    <row r="1317" spans="1:3">
      <c r="A1317">
        <v>2664</v>
      </c>
      <c r="B1317" t="s">
        <v>19</v>
      </c>
      <c r="C1317">
        <v>33000</v>
      </c>
    </row>
    <row r="1318" spans="1:3">
      <c r="A1318">
        <v>2664</v>
      </c>
      <c r="B1318" t="s">
        <v>9</v>
      </c>
      <c r="C1318">
        <v>2000</v>
      </c>
    </row>
    <row r="1319" spans="1:3">
      <c r="A1319">
        <v>2664</v>
      </c>
      <c r="B1319" t="s">
        <v>3</v>
      </c>
      <c r="C1319">
        <v>3000</v>
      </c>
    </row>
    <row r="1320" spans="1:3">
      <c r="A1320">
        <v>2664</v>
      </c>
      <c r="B1320" t="s">
        <v>6</v>
      </c>
      <c r="C1320">
        <v>3000</v>
      </c>
    </row>
    <row r="1321" spans="1:3">
      <c r="A1321">
        <v>2664</v>
      </c>
      <c r="B1321" t="s">
        <v>24</v>
      </c>
      <c r="C1321">
        <v>5000</v>
      </c>
    </row>
    <row r="1322" spans="1:3">
      <c r="A1322">
        <v>2664</v>
      </c>
      <c r="B1322" t="s">
        <v>12</v>
      </c>
      <c r="C1322">
        <v>2000</v>
      </c>
    </row>
    <row r="1323" spans="1:3">
      <c r="A1323">
        <v>2664</v>
      </c>
      <c r="B1323" t="s">
        <v>19</v>
      </c>
      <c r="C1323">
        <v>5000</v>
      </c>
    </row>
    <row r="1324" spans="1:3">
      <c r="A1324">
        <v>2664</v>
      </c>
      <c r="B1324" t="s">
        <v>9</v>
      </c>
      <c r="C1324">
        <v>1000</v>
      </c>
    </row>
    <row r="1325" spans="1:3">
      <c r="A1325">
        <v>2664</v>
      </c>
      <c r="B1325" t="s">
        <v>3</v>
      </c>
      <c r="C1325">
        <v>1000</v>
      </c>
    </row>
    <row r="1326" spans="1:3">
      <c r="A1326">
        <v>2664</v>
      </c>
      <c r="B1326" t="s">
        <v>6</v>
      </c>
      <c r="C1326">
        <v>2000</v>
      </c>
    </row>
    <row r="1327" spans="1:3">
      <c r="A1327">
        <v>2664</v>
      </c>
      <c r="B1327" t="s">
        <v>24</v>
      </c>
      <c r="C1327">
        <v>2000</v>
      </c>
    </row>
    <row r="1328" spans="1:3">
      <c r="A1328">
        <v>2664</v>
      </c>
      <c r="B1328" t="s">
        <v>12</v>
      </c>
      <c r="C1328">
        <v>2000</v>
      </c>
    </row>
    <row r="1329" spans="1:3">
      <c r="A1329">
        <v>2664</v>
      </c>
      <c r="B1329" t="s">
        <v>4</v>
      </c>
      <c r="C1329">
        <v>2000</v>
      </c>
    </row>
    <row r="1330" spans="1:3">
      <c r="A1330">
        <v>2664</v>
      </c>
      <c r="B1330" t="s">
        <v>19</v>
      </c>
      <c r="C1330">
        <v>2000</v>
      </c>
    </row>
    <row r="1331" spans="1:3">
      <c r="A1331">
        <v>2664</v>
      </c>
      <c r="B1331" t="s">
        <v>12</v>
      </c>
      <c r="C1331">
        <v>8000</v>
      </c>
    </row>
    <row r="1332" spans="1:3">
      <c r="A1332">
        <v>2664</v>
      </c>
      <c r="B1332" t="s">
        <v>9</v>
      </c>
      <c r="C1332">
        <v>5000</v>
      </c>
    </row>
    <row r="1333" spans="1:3">
      <c r="A1333">
        <v>2664</v>
      </c>
      <c r="B1333" t="s">
        <v>7</v>
      </c>
      <c r="C1333">
        <v>5000</v>
      </c>
    </row>
    <row r="1334" spans="1:3">
      <c r="A1334">
        <v>2664</v>
      </c>
      <c r="B1334" t="s">
        <v>9</v>
      </c>
      <c r="C1334">
        <v>60000</v>
      </c>
    </row>
    <row r="1335" spans="1:3">
      <c r="A1335">
        <v>2664</v>
      </c>
      <c r="B1335" t="s">
        <v>3</v>
      </c>
      <c r="C1335">
        <v>10000</v>
      </c>
    </row>
    <row r="1336" spans="1:3">
      <c r="A1336">
        <v>2666</v>
      </c>
      <c r="B1336" t="s">
        <v>7</v>
      </c>
      <c r="C1336">
        <v>800</v>
      </c>
    </row>
    <row r="1337" spans="1:3">
      <c r="A1337">
        <v>2666</v>
      </c>
      <c r="B1337" t="s">
        <v>19</v>
      </c>
      <c r="C1337">
        <v>2000</v>
      </c>
    </row>
    <row r="1338" spans="1:3">
      <c r="A1338">
        <v>2668</v>
      </c>
      <c r="B1338" t="s">
        <v>11</v>
      </c>
      <c r="C1338">
        <v>220000</v>
      </c>
    </row>
    <row r="1339" spans="1:3">
      <c r="A1339">
        <v>2668</v>
      </c>
      <c r="B1339" t="s">
        <v>7</v>
      </c>
      <c r="C1339">
        <v>140000</v>
      </c>
    </row>
    <row r="1340" spans="1:3">
      <c r="A1340">
        <v>2668</v>
      </c>
      <c r="B1340" t="s">
        <v>10</v>
      </c>
      <c r="C1340">
        <v>150000</v>
      </c>
    </row>
    <row r="1341" spans="1:3">
      <c r="A1341">
        <v>2668</v>
      </c>
      <c r="B1341" t="s">
        <v>6</v>
      </c>
      <c r="C1341">
        <v>75000</v>
      </c>
    </row>
    <row r="1342" spans="1:3">
      <c r="A1342">
        <v>2668</v>
      </c>
      <c r="B1342" t="s">
        <v>9</v>
      </c>
      <c r="C1342">
        <v>50000</v>
      </c>
    </row>
    <row r="1343" spans="1:3">
      <c r="A1343">
        <v>2668</v>
      </c>
      <c r="B1343" t="s">
        <v>19</v>
      </c>
      <c r="C1343">
        <v>50000</v>
      </c>
    </row>
    <row r="1344" spans="1:3">
      <c r="A1344">
        <v>2668</v>
      </c>
      <c r="B1344" t="s">
        <v>39</v>
      </c>
      <c r="C1344">
        <v>22973</v>
      </c>
    </row>
    <row r="1345" spans="1:3">
      <c r="A1345">
        <v>2668</v>
      </c>
      <c r="B1345" t="s">
        <v>19</v>
      </c>
      <c r="C1345">
        <v>5985</v>
      </c>
    </row>
    <row r="1346" spans="1:3">
      <c r="A1346">
        <v>2668</v>
      </c>
      <c r="B1346" t="s">
        <v>77</v>
      </c>
      <c r="C1346">
        <v>4470</v>
      </c>
    </row>
    <row r="1347" spans="1:3">
      <c r="A1347">
        <v>2672</v>
      </c>
      <c r="B1347" t="s">
        <v>25</v>
      </c>
      <c r="C1347">
        <v>100000</v>
      </c>
    </row>
    <row r="1348" spans="1:3">
      <c r="A1348">
        <v>2672</v>
      </c>
      <c r="B1348" t="s">
        <v>9</v>
      </c>
      <c r="C1348">
        <v>20000</v>
      </c>
    </row>
    <row r="1349" spans="1:3">
      <c r="A1349">
        <v>2672</v>
      </c>
      <c r="B1349" t="s">
        <v>11</v>
      </c>
      <c r="C1349">
        <v>120000</v>
      </c>
    </row>
    <row r="1350" spans="1:3">
      <c r="A1350">
        <v>2672</v>
      </c>
      <c r="B1350" t="s">
        <v>4</v>
      </c>
      <c r="C1350">
        <v>100000</v>
      </c>
    </row>
    <row r="1351" spans="1:3">
      <c r="A1351">
        <v>2672</v>
      </c>
      <c r="B1351" t="s">
        <v>19</v>
      </c>
      <c r="C1351">
        <v>30000</v>
      </c>
    </row>
    <row r="1352" spans="1:3">
      <c r="A1352">
        <v>2672</v>
      </c>
      <c r="B1352" t="s">
        <v>6</v>
      </c>
      <c r="C1352">
        <v>30000</v>
      </c>
    </row>
    <row r="1353" spans="1:3">
      <c r="A1353">
        <v>2672</v>
      </c>
      <c r="B1353" t="s">
        <v>10</v>
      </c>
      <c r="C1353">
        <v>30000</v>
      </c>
    </row>
    <row r="1354" spans="1:3">
      <c r="A1354">
        <v>2672</v>
      </c>
      <c r="B1354" t="s">
        <v>25</v>
      </c>
      <c r="C1354">
        <v>100000</v>
      </c>
    </row>
    <row r="1355" spans="1:3">
      <c r="A1355">
        <v>2672</v>
      </c>
      <c r="B1355" t="s">
        <v>26</v>
      </c>
      <c r="C1355">
        <v>65000</v>
      </c>
    </row>
    <row r="1356" spans="1:3">
      <c r="A1356">
        <v>2672</v>
      </c>
      <c r="B1356" t="s">
        <v>13</v>
      </c>
      <c r="C1356">
        <v>100000</v>
      </c>
    </row>
    <row r="1357" spans="1:3">
      <c r="A1357">
        <v>2672</v>
      </c>
      <c r="B1357" t="s">
        <v>9</v>
      </c>
      <c r="C1357">
        <v>60000</v>
      </c>
    </row>
    <row r="1358" spans="1:3">
      <c r="A1358">
        <v>2672</v>
      </c>
      <c r="B1358" t="s">
        <v>7</v>
      </c>
      <c r="C1358">
        <v>40000</v>
      </c>
    </row>
    <row r="1359" spans="1:3">
      <c r="A1359">
        <v>2672</v>
      </c>
      <c r="B1359" t="s">
        <v>16</v>
      </c>
      <c r="C1359">
        <v>47000</v>
      </c>
    </row>
    <row r="1360" spans="1:3">
      <c r="A1360">
        <v>2672</v>
      </c>
      <c r="B1360" t="s">
        <v>23</v>
      </c>
      <c r="C1360">
        <v>100000</v>
      </c>
    </row>
    <row r="1361" spans="1:3">
      <c r="A1361">
        <v>2672</v>
      </c>
      <c r="B1361" t="s">
        <v>5</v>
      </c>
      <c r="C1361">
        <v>60000</v>
      </c>
    </row>
    <row r="1362" spans="1:3">
      <c r="A1362">
        <v>2672</v>
      </c>
      <c r="B1362" t="s">
        <v>24</v>
      </c>
      <c r="C1362">
        <v>30000</v>
      </c>
    </row>
    <row r="1363" spans="1:3">
      <c r="A1363">
        <v>2672</v>
      </c>
      <c r="B1363" t="s">
        <v>21</v>
      </c>
      <c r="C1363">
        <v>50000</v>
      </c>
    </row>
    <row r="1364" spans="1:3">
      <c r="A1364">
        <v>2672</v>
      </c>
      <c r="B1364" t="s">
        <v>17</v>
      </c>
      <c r="C1364">
        <v>40000</v>
      </c>
    </row>
    <row r="1365" spans="1:3">
      <c r="A1365">
        <v>2672</v>
      </c>
      <c r="B1365" t="s">
        <v>11</v>
      </c>
      <c r="C1365">
        <v>11600</v>
      </c>
    </row>
    <row r="1366" spans="1:3">
      <c r="A1366">
        <v>2672</v>
      </c>
      <c r="B1366" t="s">
        <v>67</v>
      </c>
      <c r="C1366">
        <v>10000</v>
      </c>
    </row>
    <row r="1367" spans="1:2">
      <c r="A1367">
        <v>2672</v>
      </c>
      <c r="B1367" t="s">
        <v>80</v>
      </c>
    </row>
    <row r="1368" spans="1:3">
      <c r="A1368">
        <v>2672</v>
      </c>
      <c r="B1368" t="s">
        <v>7</v>
      </c>
      <c r="C1368">
        <v>15000</v>
      </c>
    </row>
    <row r="1369" spans="1:3">
      <c r="A1369">
        <v>2672</v>
      </c>
      <c r="B1369" t="s">
        <v>81</v>
      </c>
      <c r="C1369">
        <v>10000</v>
      </c>
    </row>
    <row r="1370" spans="1:3">
      <c r="A1370">
        <v>2672</v>
      </c>
      <c r="B1370" t="s">
        <v>8</v>
      </c>
      <c r="C1370">
        <v>10000</v>
      </c>
    </row>
    <row r="1371" spans="1:3">
      <c r="A1371">
        <v>2672</v>
      </c>
      <c r="B1371" t="s">
        <v>11</v>
      </c>
      <c r="C1371">
        <v>20000</v>
      </c>
    </row>
    <row r="1372" spans="1:3">
      <c r="A1372">
        <v>2672</v>
      </c>
      <c r="B1372" t="s">
        <v>7</v>
      </c>
      <c r="C1372">
        <v>30000</v>
      </c>
    </row>
    <row r="1373" spans="1:3">
      <c r="A1373">
        <v>2672</v>
      </c>
      <c r="B1373" t="s">
        <v>7</v>
      </c>
      <c r="C1373">
        <v>3000</v>
      </c>
    </row>
    <row r="1374" spans="1:3">
      <c r="A1374">
        <v>2672</v>
      </c>
      <c r="B1374" t="s">
        <v>8</v>
      </c>
      <c r="C1374">
        <v>26400</v>
      </c>
    </row>
    <row r="1375" spans="1:3">
      <c r="A1375">
        <v>2672</v>
      </c>
      <c r="B1375" t="s">
        <v>7</v>
      </c>
      <c r="C1375">
        <v>30000</v>
      </c>
    </row>
    <row r="1376" spans="1:3">
      <c r="A1376">
        <v>2672</v>
      </c>
      <c r="B1376" t="s">
        <v>8</v>
      </c>
      <c r="C1376">
        <v>30000</v>
      </c>
    </row>
    <row r="1377" spans="1:3">
      <c r="A1377">
        <v>2672</v>
      </c>
      <c r="B1377" t="s">
        <v>13</v>
      </c>
      <c r="C1377">
        <v>26000</v>
      </c>
    </row>
    <row r="1378" spans="1:3">
      <c r="A1378">
        <v>2672</v>
      </c>
      <c r="B1378" t="s">
        <v>67</v>
      </c>
      <c r="C1378">
        <v>8000</v>
      </c>
    </row>
    <row r="1379" spans="1:3">
      <c r="A1379">
        <v>2674</v>
      </c>
      <c r="B1379" t="s">
        <v>32</v>
      </c>
      <c r="C1379">
        <v>5000</v>
      </c>
    </row>
    <row r="1380" spans="1:3">
      <c r="A1380">
        <v>2674</v>
      </c>
      <c r="B1380" t="s">
        <v>10</v>
      </c>
      <c r="C1380">
        <v>50000</v>
      </c>
    </row>
    <row r="1381" spans="1:3">
      <c r="A1381">
        <v>2674</v>
      </c>
      <c r="B1381" t="s">
        <v>6</v>
      </c>
      <c r="C1381">
        <v>20000</v>
      </c>
    </row>
    <row r="1382" spans="1:3">
      <c r="A1382">
        <v>2674</v>
      </c>
      <c r="B1382" t="s">
        <v>11</v>
      </c>
      <c r="C1382">
        <v>10000</v>
      </c>
    </row>
    <row r="1383" spans="1:3">
      <c r="A1383">
        <v>2674</v>
      </c>
      <c r="B1383" t="s">
        <v>10</v>
      </c>
      <c r="C1383">
        <v>17000</v>
      </c>
    </row>
    <row r="1384" spans="1:3">
      <c r="A1384">
        <v>2674</v>
      </c>
      <c r="B1384" t="s">
        <v>82</v>
      </c>
      <c r="C1384">
        <v>1000</v>
      </c>
    </row>
    <row r="1385" spans="1:3">
      <c r="A1385">
        <v>2674</v>
      </c>
      <c r="B1385" t="s">
        <v>9</v>
      </c>
      <c r="C1385">
        <v>15000</v>
      </c>
    </row>
    <row r="1386" spans="1:3">
      <c r="A1386">
        <v>2674</v>
      </c>
      <c r="B1386" t="s">
        <v>4</v>
      </c>
      <c r="C1386">
        <v>10000</v>
      </c>
    </row>
    <row r="1387" spans="1:3">
      <c r="A1387">
        <v>2674</v>
      </c>
      <c r="B1387" t="s">
        <v>67</v>
      </c>
      <c r="C1387">
        <v>10000</v>
      </c>
    </row>
    <row r="1388" spans="1:3">
      <c r="A1388">
        <v>2674</v>
      </c>
      <c r="B1388" t="s">
        <v>3</v>
      </c>
      <c r="C1388">
        <v>30000</v>
      </c>
    </row>
    <row r="1389" spans="1:3">
      <c r="A1389">
        <v>2674</v>
      </c>
      <c r="B1389" t="s">
        <v>16</v>
      </c>
      <c r="C1389">
        <v>10000</v>
      </c>
    </row>
    <row r="1390" spans="1:3">
      <c r="A1390">
        <v>2674</v>
      </c>
      <c r="B1390" t="s">
        <v>7</v>
      </c>
      <c r="C1390">
        <v>40000</v>
      </c>
    </row>
    <row r="1391" spans="1:3">
      <c r="A1391">
        <v>2674</v>
      </c>
      <c r="B1391" t="s">
        <v>7</v>
      </c>
      <c r="C1391">
        <v>7300</v>
      </c>
    </row>
    <row r="1392" spans="1:3">
      <c r="A1392">
        <v>2674</v>
      </c>
      <c r="B1392" t="s">
        <v>10</v>
      </c>
      <c r="C1392">
        <v>17000</v>
      </c>
    </row>
    <row r="1393" spans="1:3">
      <c r="A1393">
        <v>2674</v>
      </c>
      <c r="B1393" t="s">
        <v>21</v>
      </c>
      <c r="C1393">
        <v>3000</v>
      </c>
    </row>
    <row r="1394" spans="1:3">
      <c r="A1394">
        <v>2674</v>
      </c>
      <c r="B1394" t="s">
        <v>23</v>
      </c>
      <c r="C1394">
        <v>15000</v>
      </c>
    </row>
    <row r="1395" spans="1:3">
      <c r="A1395">
        <v>2675</v>
      </c>
      <c r="B1395" t="s">
        <v>3</v>
      </c>
      <c r="C1395">
        <v>18000</v>
      </c>
    </row>
    <row r="1396" spans="1:3">
      <c r="A1396">
        <v>2675</v>
      </c>
      <c r="B1396" t="s">
        <v>4</v>
      </c>
      <c r="C1396">
        <v>32000</v>
      </c>
    </row>
    <row r="1397" spans="1:3">
      <c r="A1397">
        <v>2675</v>
      </c>
      <c r="B1397" t="s">
        <v>8</v>
      </c>
      <c r="C1397">
        <v>19000</v>
      </c>
    </row>
    <row r="1398" spans="1:3">
      <c r="A1398">
        <v>2675</v>
      </c>
      <c r="B1398" t="s">
        <v>10</v>
      </c>
      <c r="C1398">
        <v>28000</v>
      </c>
    </row>
    <row r="1399" spans="1:3">
      <c r="A1399">
        <v>2675</v>
      </c>
      <c r="B1399" t="s">
        <v>23</v>
      </c>
      <c r="C1399">
        <v>20000</v>
      </c>
    </row>
    <row r="1400" spans="1:3">
      <c r="A1400">
        <v>2675</v>
      </c>
      <c r="B1400" t="s">
        <v>19</v>
      </c>
      <c r="C1400">
        <v>40000</v>
      </c>
    </row>
    <row r="1401" spans="1:3">
      <c r="A1401">
        <v>2675</v>
      </c>
      <c r="B1401" t="s">
        <v>11</v>
      </c>
      <c r="C1401">
        <v>30000</v>
      </c>
    </row>
    <row r="1402" spans="1:3">
      <c r="A1402">
        <v>2675</v>
      </c>
      <c r="B1402" t="s">
        <v>6</v>
      </c>
      <c r="C1402">
        <v>20000</v>
      </c>
    </row>
    <row r="1403" spans="1:3">
      <c r="A1403">
        <v>2675</v>
      </c>
      <c r="B1403" t="s">
        <v>7</v>
      </c>
      <c r="C1403">
        <v>10000</v>
      </c>
    </row>
    <row r="1404" spans="1:3">
      <c r="A1404">
        <v>2675</v>
      </c>
      <c r="B1404" t="s">
        <v>16</v>
      </c>
      <c r="C1404">
        <v>50000</v>
      </c>
    </row>
    <row r="1405" spans="1:3">
      <c r="A1405">
        <v>2675</v>
      </c>
      <c r="B1405" t="s">
        <v>25</v>
      </c>
      <c r="C1405">
        <v>100000</v>
      </c>
    </row>
    <row r="1406" spans="1:3">
      <c r="A1406">
        <v>2675</v>
      </c>
      <c r="B1406" t="s">
        <v>31</v>
      </c>
      <c r="C1406">
        <v>20000</v>
      </c>
    </row>
    <row r="1407" spans="1:3">
      <c r="A1407">
        <v>2675</v>
      </c>
      <c r="B1407" t="s">
        <v>5</v>
      </c>
      <c r="C1407">
        <v>40000</v>
      </c>
    </row>
    <row r="1408" spans="1:3">
      <c r="A1408">
        <v>2675</v>
      </c>
      <c r="B1408" t="s">
        <v>53</v>
      </c>
      <c r="C1408">
        <v>20000</v>
      </c>
    </row>
    <row r="1409" spans="1:3">
      <c r="A1409">
        <v>2675</v>
      </c>
      <c r="B1409" t="s">
        <v>83</v>
      </c>
      <c r="C1409">
        <v>20000</v>
      </c>
    </row>
    <row r="1410" spans="1:3">
      <c r="A1410">
        <v>2675</v>
      </c>
      <c r="B1410" t="s">
        <v>9</v>
      </c>
      <c r="C1410">
        <v>10000</v>
      </c>
    </row>
    <row r="1411" spans="1:3">
      <c r="A1411">
        <v>2675</v>
      </c>
      <c r="B1411" t="s">
        <v>14</v>
      </c>
      <c r="C1411">
        <v>10000</v>
      </c>
    </row>
    <row r="1412" spans="1:3">
      <c r="A1412">
        <v>2675</v>
      </c>
      <c r="B1412" t="s">
        <v>4</v>
      </c>
      <c r="C1412">
        <v>25000</v>
      </c>
    </row>
    <row r="1413" spans="1:3">
      <c r="A1413">
        <v>2676</v>
      </c>
      <c r="B1413" t="s">
        <v>9</v>
      </c>
      <c r="C1413">
        <v>40000</v>
      </c>
    </row>
    <row r="1414" spans="1:3">
      <c r="A1414">
        <v>2676</v>
      </c>
      <c r="B1414" t="s">
        <v>15</v>
      </c>
      <c r="C1414">
        <v>55000</v>
      </c>
    </row>
    <row r="1415" spans="1:3">
      <c r="A1415">
        <v>2676</v>
      </c>
      <c r="B1415" t="s">
        <v>11</v>
      </c>
      <c r="C1415">
        <v>8000</v>
      </c>
    </row>
    <row r="1416" spans="1:3">
      <c r="A1416">
        <v>2676</v>
      </c>
      <c r="B1416" t="s">
        <v>4</v>
      </c>
      <c r="C1416">
        <v>8000</v>
      </c>
    </row>
    <row r="1417" spans="1:3">
      <c r="A1417">
        <v>2676</v>
      </c>
      <c r="B1417" t="s">
        <v>10</v>
      </c>
      <c r="C1417">
        <v>8000</v>
      </c>
    </row>
    <row r="1418" spans="1:3">
      <c r="A1418">
        <v>2676</v>
      </c>
      <c r="B1418" t="s">
        <v>7</v>
      </c>
      <c r="C1418">
        <v>8000</v>
      </c>
    </row>
    <row r="1419" spans="1:3">
      <c r="A1419">
        <v>2676</v>
      </c>
      <c r="B1419" t="s">
        <v>5</v>
      </c>
      <c r="C1419">
        <v>8000</v>
      </c>
    </row>
    <row r="1420" spans="1:3">
      <c r="A1420">
        <v>2676</v>
      </c>
      <c r="B1420" t="s">
        <v>6</v>
      </c>
      <c r="C1420">
        <v>8000</v>
      </c>
    </row>
    <row r="1421" spans="1:3">
      <c r="A1421">
        <v>2676</v>
      </c>
      <c r="B1421" t="s">
        <v>23</v>
      </c>
      <c r="C1421">
        <v>8000</v>
      </c>
    </row>
    <row r="1422" spans="1:3">
      <c r="A1422">
        <v>2676</v>
      </c>
      <c r="B1422" t="s">
        <v>19</v>
      </c>
      <c r="C1422">
        <v>8000</v>
      </c>
    </row>
    <row r="1423" spans="1:3">
      <c r="A1423">
        <v>2676</v>
      </c>
      <c r="B1423" t="s">
        <v>8</v>
      </c>
      <c r="C1423">
        <v>10000</v>
      </c>
    </row>
    <row r="1424" spans="1:3">
      <c r="A1424">
        <v>2676</v>
      </c>
      <c r="B1424" t="s">
        <v>3</v>
      </c>
      <c r="C1424">
        <v>5000</v>
      </c>
    </row>
    <row r="1425" spans="1:3">
      <c r="A1425">
        <v>2676</v>
      </c>
      <c r="B1425" t="s">
        <v>47</v>
      </c>
      <c r="C1425">
        <v>5000</v>
      </c>
    </row>
    <row r="1426" spans="1:3">
      <c r="A1426">
        <v>2676</v>
      </c>
      <c r="B1426" t="s">
        <v>25</v>
      </c>
      <c r="C1426">
        <v>8000</v>
      </c>
    </row>
    <row r="1427" spans="1:3">
      <c r="A1427">
        <v>2676</v>
      </c>
      <c r="B1427" t="s">
        <v>16</v>
      </c>
      <c r="C1427">
        <v>10000</v>
      </c>
    </row>
    <row r="1428" spans="1:3">
      <c r="A1428">
        <v>2676</v>
      </c>
      <c r="B1428" t="s">
        <v>12</v>
      </c>
      <c r="C1428">
        <v>5000</v>
      </c>
    </row>
    <row r="1429" spans="1:3">
      <c r="A1429">
        <v>2676</v>
      </c>
      <c r="B1429" t="s">
        <v>14</v>
      </c>
      <c r="C1429">
        <v>5000</v>
      </c>
    </row>
    <row r="1430" spans="1:3">
      <c r="A1430">
        <v>2676</v>
      </c>
      <c r="B1430" t="s">
        <v>84</v>
      </c>
      <c r="C1430">
        <v>4000</v>
      </c>
    </row>
    <row r="1431" spans="1:3">
      <c r="A1431">
        <v>2676</v>
      </c>
      <c r="B1431" t="s">
        <v>48</v>
      </c>
      <c r="C1431">
        <v>5000</v>
      </c>
    </row>
    <row r="1432" spans="1:3">
      <c r="A1432">
        <v>2676</v>
      </c>
      <c r="B1432" t="s">
        <v>85</v>
      </c>
      <c r="C1432">
        <v>4000</v>
      </c>
    </row>
    <row r="1433" spans="1:3">
      <c r="A1433">
        <v>2676</v>
      </c>
      <c r="B1433" t="s">
        <v>10</v>
      </c>
      <c r="C1433">
        <v>3000</v>
      </c>
    </row>
    <row r="1434" spans="1:3">
      <c r="A1434">
        <v>2676</v>
      </c>
      <c r="B1434" t="s">
        <v>7</v>
      </c>
      <c r="C1434">
        <v>3000</v>
      </c>
    </row>
    <row r="1435" spans="1:3">
      <c r="A1435">
        <v>2676</v>
      </c>
      <c r="B1435" t="s">
        <v>4</v>
      </c>
      <c r="C1435">
        <v>5000</v>
      </c>
    </row>
    <row r="1436" spans="1:3">
      <c r="A1436">
        <v>2682</v>
      </c>
      <c r="B1436" t="s">
        <v>4</v>
      </c>
      <c r="C1436">
        <v>8500</v>
      </c>
    </row>
    <row r="1437" spans="1:3">
      <c r="A1437">
        <v>2682</v>
      </c>
      <c r="B1437" t="s">
        <v>3</v>
      </c>
      <c r="C1437">
        <v>6000</v>
      </c>
    </row>
    <row r="1438" spans="1:3">
      <c r="A1438">
        <v>2682</v>
      </c>
      <c r="B1438" t="s">
        <v>19</v>
      </c>
      <c r="C1438">
        <v>30000</v>
      </c>
    </row>
    <row r="1439" spans="1:3">
      <c r="A1439">
        <v>2682</v>
      </c>
      <c r="B1439" t="s">
        <v>9</v>
      </c>
      <c r="C1439">
        <v>8400</v>
      </c>
    </row>
    <row r="1440" spans="1:3">
      <c r="A1440">
        <v>2682</v>
      </c>
      <c r="B1440" t="s">
        <v>8</v>
      </c>
      <c r="C1440">
        <v>8000</v>
      </c>
    </row>
    <row r="1441" spans="1:3">
      <c r="A1441">
        <v>2682</v>
      </c>
      <c r="B1441" t="s">
        <v>11</v>
      </c>
      <c r="C1441">
        <v>500</v>
      </c>
    </row>
    <row r="1442" spans="1:3">
      <c r="A1442">
        <v>2682</v>
      </c>
      <c r="B1442" t="s">
        <v>11</v>
      </c>
      <c r="C1442">
        <v>500</v>
      </c>
    </row>
    <row r="1443" spans="1:3">
      <c r="A1443">
        <v>2689</v>
      </c>
      <c r="B1443" t="s">
        <v>8</v>
      </c>
      <c r="C1443">
        <v>23500</v>
      </c>
    </row>
    <row r="1444" spans="1:3">
      <c r="A1444">
        <v>2689</v>
      </c>
      <c r="B1444" t="s">
        <v>7</v>
      </c>
      <c r="C1444">
        <v>20000</v>
      </c>
    </row>
    <row r="1445" spans="1:3">
      <c r="A1445">
        <v>2689</v>
      </c>
      <c r="B1445" t="s">
        <v>5</v>
      </c>
      <c r="C1445">
        <v>2000</v>
      </c>
    </row>
    <row r="1446" spans="1:3">
      <c r="A1446">
        <v>2689</v>
      </c>
      <c r="B1446" t="s">
        <v>4</v>
      </c>
      <c r="C1446">
        <v>5000</v>
      </c>
    </row>
    <row r="1447" spans="1:3">
      <c r="A1447">
        <v>2696</v>
      </c>
      <c r="B1447" t="s">
        <v>11</v>
      </c>
      <c r="C1447">
        <v>17000</v>
      </c>
    </row>
    <row r="1448" spans="1:3">
      <c r="A1448">
        <v>2696</v>
      </c>
      <c r="B1448" t="s">
        <v>50</v>
      </c>
      <c r="C1448">
        <v>35100</v>
      </c>
    </row>
    <row r="1449" spans="1:3">
      <c r="A1449">
        <v>2696</v>
      </c>
      <c r="B1449" t="s">
        <v>3</v>
      </c>
      <c r="C1449">
        <v>23000</v>
      </c>
    </row>
    <row r="1450" spans="1:3">
      <c r="A1450">
        <v>2696</v>
      </c>
      <c r="B1450" t="s">
        <v>64</v>
      </c>
      <c r="C1450">
        <v>15000</v>
      </c>
    </row>
    <row r="1451" spans="1:3">
      <c r="A1451">
        <v>2696</v>
      </c>
      <c r="B1451" t="s">
        <v>14</v>
      </c>
      <c r="C1451">
        <v>10000</v>
      </c>
    </row>
    <row r="1452" spans="1:3">
      <c r="A1452">
        <v>2696</v>
      </c>
      <c r="B1452" t="s">
        <v>6</v>
      </c>
      <c r="C1452">
        <v>15000</v>
      </c>
    </row>
    <row r="1453" spans="1:3">
      <c r="A1453">
        <v>2696</v>
      </c>
      <c r="B1453" t="s">
        <v>16</v>
      </c>
      <c r="C1453">
        <v>5000</v>
      </c>
    </row>
    <row r="1454" spans="1:3">
      <c r="A1454">
        <v>2696</v>
      </c>
      <c r="B1454" t="s">
        <v>86</v>
      </c>
      <c r="C1454">
        <v>2000</v>
      </c>
    </row>
    <row r="1455" spans="1:3">
      <c r="A1455">
        <v>2696</v>
      </c>
      <c r="B1455" t="s">
        <v>10</v>
      </c>
      <c r="C1455">
        <v>2000</v>
      </c>
    </row>
    <row r="1456" spans="1:3">
      <c r="A1456">
        <v>2696</v>
      </c>
      <c r="B1456" t="s">
        <v>14</v>
      </c>
      <c r="C1456">
        <v>8000</v>
      </c>
    </row>
    <row r="1457" spans="1:3">
      <c r="A1457">
        <v>2696</v>
      </c>
      <c r="B1457" t="s">
        <v>23</v>
      </c>
      <c r="C1457">
        <v>2000</v>
      </c>
    </row>
    <row r="1458" spans="1:3">
      <c r="A1458">
        <v>2696</v>
      </c>
      <c r="B1458" t="s">
        <v>9</v>
      </c>
      <c r="C1458">
        <v>1500</v>
      </c>
    </row>
    <row r="1459" spans="1:3">
      <c r="A1459">
        <v>2696</v>
      </c>
      <c r="B1459" t="s">
        <v>10</v>
      </c>
      <c r="C1459">
        <v>500</v>
      </c>
    </row>
    <row r="1460" spans="1:3">
      <c r="A1460">
        <v>2696</v>
      </c>
      <c r="B1460" t="s">
        <v>16</v>
      </c>
      <c r="C1460">
        <v>3000</v>
      </c>
    </row>
    <row r="1461" spans="1:3">
      <c r="A1461">
        <v>2696</v>
      </c>
      <c r="B1461" t="s">
        <v>23</v>
      </c>
      <c r="C1461">
        <v>1000</v>
      </c>
    </row>
    <row r="1462" spans="1:3">
      <c r="A1462">
        <v>2696</v>
      </c>
      <c r="B1462" t="s">
        <v>14</v>
      </c>
      <c r="C1462">
        <v>8000</v>
      </c>
    </row>
    <row r="1463" spans="1:3">
      <c r="A1463">
        <v>2696</v>
      </c>
      <c r="B1463" t="s">
        <v>10</v>
      </c>
      <c r="C1463">
        <v>1000</v>
      </c>
    </row>
    <row r="1464" spans="1:3">
      <c r="A1464">
        <v>2701</v>
      </c>
      <c r="B1464" t="s">
        <v>8</v>
      </c>
      <c r="C1464">
        <v>150000</v>
      </c>
    </row>
    <row r="1465" spans="1:3">
      <c r="A1465">
        <v>2701</v>
      </c>
      <c r="B1465" t="s">
        <v>7</v>
      </c>
      <c r="C1465">
        <v>50000</v>
      </c>
    </row>
    <row r="1466" spans="1:3">
      <c r="A1466">
        <v>2701</v>
      </c>
      <c r="B1466" t="s">
        <v>23</v>
      </c>
      <c r="C1466">
        <v>50000</v>
      </c>
    </row>
    <row r="1467" spans="1:3">
      <c r="A1467">
        <v>2701</v>
      </c>
      <c r="B1467" t="s">
        <v>9</v>
      </c>
      <c r="C1467">
        <v>40000</v>
      </c>
    </row>
    <row r="1468" spans="1:3">
      <c r="A1468">
        <v>2701</v>
      </c>
      <c r="B1468" t="s">
        <v>10</v>
      </c>
      <c r="C1468">
        <v>40000</v>
      </c>
    </row>
    <row r="1469" spans="1:3">
      <c r="A1469">
        <v>2701</v>
      </c>
      <c r="B1469" t="s">
        <v>19</v>
      </c>
      <c r="C1469">
        <v>100000</v>
      </c>
    </row>
    <row r="1470" spans="1:3">
      <c r="A1470">
        <v>2701</v>
      </c>
      <c r="B1470" t="s">
        <v>6</v>
      </c>
      <c r="C1470">
        <v>50000</v>
      </c>
    </row>
    <row r="1471" spans="1:3">
      <c r="A1471">
        <v>2701</v>
      </c>
      <c r="B1471" t="s">
        <v>3</v>
      </c>
      <c r="C1471">
        <v>100000</v>
      </c>
    </row>
    <row r="1472" spans="1:3">
      <c r="A1472">
        <v>2701</v>
      </c>
      <c r="B1472" t="s">
        <v>4</v>
      </c>
      <c r="C1472">
        <v>80000</v>
      </c>
    </row>
    <row r="1473" spans="1:3">
      <c r="A1473">
        <v>2701</v>
      </c>
      <c r="B1473" t="s">
        <v>14</v>
      </c>
      <c r="C1473">
        <v>30000</v>
      </c>
    </row>
    <row r="1474" spans="1:3">
      <c r="A1474">
        <v>2701</v>
      </c>
      <c r="B1474" t="s">
        <v>42</v>
      </c>
      <c r="C1474">
        <v>50000</v>
      </c>
    </row>
    <row r="1475" spans="1:3">
      <c r="A1475">
        <v>2701</v>
      </c>
      <c r="B1475" t="s">
        <v>21</v>
      </c>
      <c r="C1475">
        <v>30000</v>
      </c>
    </row>
    <row r="1476" spans="1:3">
      <c r="A1476">
        <v>2701</v>
      </c>
      <c r="B1476" t="s">
        <v>24</v>
      </c>
      <c r="C1476">
        <v>30000</v>
      </c>
    </row>
    <row r="1477" spans="1:3">
      <c r="A1477">
        <v>2701</v>
      </c>
      <c r="B1477" t="s">
        <v>7</v>
      </c>
      <c r="C1477">
        <v>12500</v>
      </c>
    </row>
    <row r="1478" spans="1:3">
      <c r="A1478">
        <v>2708</v>
      </c>
      <c r="B1478" t="s">
        <v>8</v>
      </c>
      <c r="C1478">
        <v>19500</v>
      </c>
    </row>
    <row r="1479" spans="1:3">
      <c r="A1479">
        <v>2708</v>
      </c>
      <c r="B1479" t="s">
        <v>11</v>
      </c>
      <c r="C1479">
        <v>10000</v>
      </c>
    </row>
    <row r="1480" spans="1:3">
      <c r="A1480">
        <v>2708</v>
      </c>
      <c r="B1480" t="s">
        <v>32</v>
      </c>
      <c r="C1480">
        <v>5000</v>
      </c>
    </row>
    <row r="1481" spans="1:3">
      <c r="A1481">
        <v>2708</v>
      </c>
      <c r="B1481" t="s">
        <v>14</v>
      </c>
      <c r="C1481">
        <v>10200</v>
      </c>
    </row>
    <row r="1482" spans="1:3">
      <c r="A1482">
        <v>2708</v>
      </c>
      <c r="B1482" t="s">
        <v>19</v>
      </c>
      <c r="C1482">
        <v>5000</v>
      </c>
    </row>
    <row r="1483" spans="1:3">
      <c r="A1483">
        <v>2708</v>
      </c>
      <c r="B1483" t="s">
        <v>21</v>
      </c>
      <c r="C1483">
        <v>5000</v>
      </c>
    </row>
    <row r="1484" spans="1:3">
      <c r="A1484">
        <v>2708</v>
      </c>
      <c r="B1484" t="s">
        <v>21</v>
      </c>
      <c r="C1484">
        <v>5000</v>
      </c>
    </row>
    <row r="1485" spans="1:3">
      <c r="A1485">
        <v>2709</v>
      </c>
      <c r="B1485" t="s">
        <v>3</v>
      </c>
      <c r="C1485">
        <v>20000</v>
      </c>
    </row>
    <row r="1486" spans="1:3">
      <c r="A1486">
        <v>2709</v>
      </c>
      <c r="B1486" t="s">
        <v>7</v>
      </c>
      <c r="C1486">
        <v>35000</v>
      </c>
    </row>
    <row r="1487" spans="1:3">
      <c r="A1487">
        <v>2709</v>
      </c>
      <c r="B1487" t="s">
        <v>3</v>
      </c>
      <c r="C1487">
        <v>40000</v>
      </c>
    </row>
    <row r="1488" spans="1:3">
      <c r="A1488">
        <v>2709</v>
      </c>
      <c r="B1488" t="s">
        <v>3</v>
      </c>
      <c r="C1488">
        <v>20000</v>
      </c>
    </row>
    <row r="1489" spans="1:3">
      <c r="A1489">
        <v>2709</v>
      </c>
      <c r="B1489" t="s">
        <v>7</v>
      </c>
      <c r="C1489">
        <v>9500</v>
      </c>
    </row>
    <row r="1490" spans="1:3">
      <c r="A1490">
        <v>2722</v>
      </c>
      <c r="B1490" t="s">
        <v>17</v>
      </c>
      <c r="C1490">
        <v>2000</v>
      </c>
    </row>
    <row r="1491" spans="1:3">
      <c r="A1491">
        <v>2722</v>
      </c>
      <c r="B1491" t="s">
        <v>16</v>
      </c>
      <c r="C1491">
        <v>2000</v>
      </c>
    </row>
    <row r="1492" spans="1:3">
      <c r="A1492">
        <v>2722</v>
      </c>
      <c r="B1492" t="s">
        <v>17</v>
      </c>
      <c r="C1492">
        <v>1000</v>
      </c>
    </row>
    <row r="1493" spans="1:3">
      <c r="A1493">
        <v>2722</v>
      </c>
      <c r="B1493" t="s">
        <v>7</v>
      </c>
      <c r="C1493">
        <v>10000</v>
      </c>
    </row>
    <row r="1494" spans="1:3">
      <c r="A1494">
        <v>2722</v>
      </c>
      <c r="B1494" t="s">
        <v>32</v>
      </c>
      <c r="C1494">
        <v>5000</v>
      </c>
    </row>
    <row r="1495" spans="1:3">
      <c r="A1495">
        <v>2722</v>
      </c>
      <c r="B1495" t="s">
        <v>32</v>
      </c>
      <c r="C1495">
        <v>2000</v>
      </c>
    </row>
    <row r="1496" spans="1:3">
      <c r="A1496">
        <v>2722</v>
      </c>
      <c r="B1496" t="s">
        <v>21</v>
      </c>
      <c r="C1496">
        <v>12000</v>
      </c>
    </row>
    <row r="1497" spans="1:3">
      <c r="A1497">
        <v>2722</v>
      </c>
      <c r="B1497" t="s">
        <v>21</v>
      </c>
      <c r="C1497">
        <v>7000</v>
      </c>
    </row>
    <row r="1498" spans="1:3">
      <c r="A1498">
        <v>2722</v>
      </c>
      <c r="B1498" t="s">
        <v>10</v>
      </c>
      <c r="C1498">
        <v>5000</v>
      </c>
    </row>
    <row r="1499" spans="1:3">
      <c r="A1499">
        <v>2722</v>
      </c>
      <c r="B1499" t="s">
        <v>23</v>
      </c>
      <c r="C1499">
        <v>5000</v>
      </c>
    </row>
    <row r="1500" spans="1:3">
      <c r="A1500">
        <v>2722</v>
      </c>
      <c r="B1500" t="s">
        <v>87</v>
      </c>
      <c r="C1500">
        <v>3000</v>
      </c>
    </row>
    <row r="1501" spans="1:3">
      <c r="A1501">
        <v>2722</v>
      </c>
      <c r="B1501" t="s">
        <v>87</v>
      </c>
      <c r="C1501">
        <v>2000</v>
      </c>
    </row>
    <row r="1502" spans="1:3">
      <c r="A1502">
        <v>2722</v>
      </c>
      <c r="B1502" t="s">
        <v>10</v>
      </c>
      <c r="C1502">
        <v>1000</v>
      </c>
    </row>
    <row r="1503" spans="1:3">
      <c r="A1503">
        <v>2722</v>
      </c>
      <c r="B1503" t="s">
        <v>9</v>
      </c>
      <c r="C1503">
        <v>3000</v>
      </c>
    </row>
    <row r="1504" spans="1:3">
      <c r="A1504">
        <v>2722</v>
      </c>
      <c r="B1504" t="s">
        <v>3</v>
      </c>
      <c r="C1504">
        <v>4000</v>
      </c>
    </row>
    <row r="1505" spans="1:3">
      <c r="A1505">
        <v>2722</v>
      </c>
      <c r="B1505" t="s">
        <v>3</v>
      </c>
      <c r="C1505">
        <v>8000</v>
      </c>
    </row>
    <row r="1506" spans="1:3">
      <c r="A1506">
        <v>2722</v>
      </c>
      <c r="B1506" t="s">
        <v>7</v>
      </c>
      <c r="C1506">
        <v>2000</v>
      </c>
    </row>
    <row r="1507" spans="1:3">
      <c r="A1507">
        <v>2722</v>
      </c>
      <c r="B1507" t="s">
        <v>19</v>
      </c>
      <c r="C1507">
        <v>7000</v>
      </c>
    </row>
    <row r="1508" spans="1:3">
      <c r="A1508">
        <v>2722</v>
      </c>
      <c r="B1508" t="s">
        <v>19</v>
      </c>
      <c r="C1508">
        <v>8000</v>
      </c>
    </row>
    <row r="1509" spans="1:3">
      <c r="A1509">
        <v>2722</v>
      </c>
      <c r="B1509" t="s">
        <v>26</v>
      </c>
      <c r="C1509">
        <v>2000</v>
      </c>
    </row>
    <row r="1510" spans="1:3">
      <c r="A1510">
        <v>2727</v>
      </c>
      <c r="B1510" t="s">
        <v>3</v>
      </c>
      <c r="C1510">
        <v>3000</v>
      </c>
    </row>
    <row r="1511" spans="1:3">
      <c r="A1511">
        <v>2727</v>
      </c>
      <c r="B1511" t="s">
        <v>3</v>
      </c>
      <c r="C1511">
        <v>3000</v>
      </c>
    </row>
    <row r="1512" spans="1:3">
      <c r="A1512">
        <v>2727</v>
      </c>
      <c r="B1512" t="s">
        <v>11</v>
      </c>
      <c r="C1512">
        <v>3000</v>
      </c>
    </row>
    <row r="1513" spans="1:3">
      <c r="A1513">
        <v>2727</v>
      </c>
      <c r="B1513" t="s">
        <v>16</v>
      </c>
      <c r="C1513">
        <v>1000</v>
      </c>
    </row>
    <row r="1514" spans="1:3">
      <c r="A1514">
        <v>2727</v>
      </c>
      <c r="B1514" t="s">
        <v>3</v>
      </c>
      <c r="C1514">
        <v>15000</v>
      </c>
    </row>
    <row r="1515" spans="1:3">
      <c r="A1515">
        <v>2727</v>
      </c>
      <c r="B1515" t="s">
        <v>19</v>
      </c>
      <c r="C1515">
        <v>15000</v>
      </c>
    </row>
    <row r="1516" spans="1:3">
      <c r="A1516">
        <v>2727</v>
      </c>
      <c r="B1516" t="s">
        <v>14</v>
      </c>
      <c r="C1516">
        <v>10000</v>
      </c>
    </row>
    <row r="1517" spans="1:3">
      <c r="A1517">
        <v>2727</v>
      </c>
      <c r="B1517" t="s">
        <v>6</v>
      </c>
      <c r="C1517">
        <v>15000</v>
      </c>
    </row>
    <row r="1518" spans="1:3">
      <c r="A1518">
        <v>2727</v>
      </c>
      <c r="B1518" t="s">
        <v>3</v>
      </c>
      <c r="C1518">
        <v>160000</v>
      </c>
    </row>
    <row r="1519" spans="1:3">
      <c r="A1519">
        <v>2727</v>
      </c>
      <c r="B1519" t="s">
        <v>19</v>
      </c>
      <c r="C1519">
        <v>16000</v>
      </c>
    </row>
    <row r="1520" spans="1:3">
      <c r="A1520">
        <v>2727</v>
      </c>
      <c r="B1520" t="s">
        <v>23</v>
      </c>
      <c r="C1520">
        <v>40000</v>
      </c>
    </row>
    <row r="1521" spans="1:3">
      <c r="A1521">
        <v>2727</v>
      </c>
      <c r="B1521" t="s">
        <v>6</v>
      </c>
      <c r="C1521">
        <v>50000</v>
      </c>
    </row>
    <row r="1522" spans="1:3">
      <c r="A1522">
        <v>2727</v>
      </c>
      <c r="B1522" t="s">
        <v>5</v>
      </c>
      <c r="C1522">
        <v>20000</v>
      </c>
    </row>
    <row r="1523" spans="1:3">
      <c r="A1523">
        <v>2727</v>
      </c>
      <c r="B1523" t="s">
        <v>4</v>
      </c>
      <c r="C1523">
        <v>30000</v>
      </c>
    </row>
    <row r="1524" spans="1:3">
      <c r="A1524">
        <v>2727</v>
      </c>
      <c r="B1524" t="s">
        <v>25</v>
      </c>
      <c r="C1524">
        <v>10000</v>
      </c>
    </row>
    <row r="1525" spans="1:3">
      <c r="A1525">
        <v>2727</v>
      </c>
      <c r="B1525" t="s">
        <v>3</v>
      </c>
      <c r="C1525">
        <v>5000</v>
      </c>
    </row>
    <row r="1526" spans="1:3">
      <c r="A1526">
        <v>2727</v>
      </c>
      <c r="B1526" t="s">
        <v>6</v>
      </c>
      <c r="C1526">
        <v>5000</v>
      </c>
    </row>
    <row r="1527" spans="1:3">
      <c r="A1527">
        <v>2727</v>
      </c>
      <c r="B1527" t="s">
        <v>3</v>
      </c>
      <c r="C1527">
        <v>5000</v>
      </c>
    </row>
    <row r="1528" spans="1:3">
      <c r="A1528">
        <v>2727</v>
      </c>
      <c r="B1528" t="s">
        <v>3</v>
      </c>
      <c r="C1528">
        <v>6000</v>
      </c>
    </row>
    <row r="1529" spans="1:3">
      <c r="A1529">
        <v>2727</v>
      </c>
      <c r="B1529" t="s">
        <v>19</v>
      </c>
      <c r="C1529">
        <v>5000</v>
      </c>
    </row>
    <row r="1530" spans="1:3">
      <c r="A1530">
        <v>2727</v>
      </c>
      <c r="B1530" t="s">
        <v>11</v>
      </c>
      <c r="C1530">
        <v>3000</v>
      </c>
    </row>
    <row r="1531" spans="1:3">
      <c r="A1531">
        <v>2727</v>
      </c>
      <c r="B1531" t="s">
        <v>3</v>
      </c>
      <c r="C1531">
        <v>3000</v>
      </c>
    </row>
    <row r="1532" spans="1:3">
      <c r="A1532">
        <v>2727</v>
      </c>
      <c r="B1532" t="s">
        <v>3</v>
      </c>
      <c r="C1532">
        <v>2000</v>
      </c>
    </row>
    <row r="1533" spans="1:3">
      <c r="A1533">
        <v>2727</v>
      </c>
      <c r="B1533" t="s">
        <v>3</v>
      </c>
      <c r="C1533">
        <v>2000</v>
      </c>
    </row>
    <row r="1534" spans="1:3">
      <c r="A1534">
        <v>2727</v>
      </c>
      <c r="B1534" t="s">
        <v>3</v>
      </c>
      <c r="C1534">
        <v>4000</v>
      </c>
    </row>
    <row r="1535" spans="1:3">
      <c r="A1535">
        <v>2727</v>
      </c>
      <c r="B1535" t="s">
        <v>3</v>
      </c>
      <c r="C1535">
        <v>2000</v>
      </c>
    </row>
    <row r="1536" spans="1:3">
      <c r="A1536">
        <v>2727</v>
      </c>
      <c r="B1536" t="s">
        <v>3</v>
      </c>
      <c r="C1536">
        <v>5000</v>
      </c>
    </row>
    <row r="1537" spans="1:3">
      <c r="A1537">
        <v>2727</v>
      </c>
      <c r="B1537" t="s">
        <v>6</v>
      </c>
      <c r="C1537">
        <v>10000</v>
      </c>
    </row>
    <row r="1538" spans="1:3">
      <c r="A1538">
        <v>2727</v>
      </c>
      <c r="B1538" t="s">
        <v>19</v>
      </c>
      <c r="C1538">
        <v>10000</v>
      </c>
    </row>
    <row r="1539" spans="1:3">
      <c r="A1539">
        <v>2727</v>
      </c>
      <c r="B1539" t="s">
        <v>14</v>
      </c>
      <c r="C1539">
        <v>10000</v>
      </c>
    </row>
    <row r="1540" spans="1:3">
      <c r="A1540">
        <v>2727</v>
      </c>
      <c r="B1540" t="s">
        <v>17</v>
      </c>
      <c r="C1540">
        <v>5000</v>
      </c>
    </row>
    <row r="1541" spans="1:3">
      <c r="A1541">
        <v>2727</v>
      </c>
      <c r="B1541" t="s">
        <v>11</v>
      </c>
      <c r="C1541">
        <v>6000</v>
      </c>
    </row>
    <row r="1542" spans="1:3">
      <c r="A1542">
        <v>2731</v>
      </c>
      <c r="B1542" t="s">
        <v>23</v>
      </c>
      <c r="C1542">
        <v>20000</v>
      </c>
    </row>
    <row r="1543" spans="1:3">
      <c r="A1543">
        <v>2731</v>
      </c>
      <c r="B1543" t="s">
        <v>23</v>
      </c>
      <c r="C1543">
        <v>20000</v>
      </c>
    </row>
    <row r="1544" spans="1:3">
      <c r="A1544">
        <v>2731</v>
      </c>
      <c r="B1544" t="s">
        <v>23</v>
      </c>
      <c r="C1544">
        <v>13800</v>
      </c>
    </row>
    <row r="1545" spans="1:3">
      <c r="A1545">
        <v>2731</v>
      </c>
      <c r="B1545" t="s">
        <v>11</v>
      </c>
      <c r="C1545">
        <v>10000</v>
      </c>
    </row>
    <row r="1546" spans="1:3">
      <c r="A1546">
        <v>2731</v>
      </c>
      <c r="B1546" t="s">
        <v>16</v>
      </c>
      <c r="C1546">
        <v>10000</v>
      </c>
    </row>
    <row r="1547" spans="1:3">
      <c r="A1547">
        <v>2731</v>
      </c>
      <c r="B1547" t="s">
        <v>8</v>
      </c>
      <c r="C1547">
        <v>18000</v>
      </c>
    </row>
    <row r="1548" spans="1:3">
      <c r="A1548">
        <v>2731</v>
      </c>
      <c r="B1548" t="s">
        <v>26</v>
      </c>
      <c r="C1548">
        <v>10000</v>
      </c>
    </row>
    <row r="1549" spans="1:3">
      <c r="A1549">
        <v>2731</v>
      </c>
      <c r="B1549" t="s">
        <v>12</v>
      </c>
      <c r="C1549">
        <v>10000</v>
      </c>
    </row>
    <row r="1550" spans="1:3">
      <c r="A1550">
        <v>2731</v>
      </c>
      <c r="B1550" t="s">
        <v>10</v>
      </c>
      <c r="C1550">
        <v>20000</v>
      </c>
    </row>
    <row r="1551" spans="1:3">
      <c r="A1551">
        <v>2731</v>
      </c>
      <c r="B1551" t="s">
        <v>23</v>
      </c>
      <c r="C1551">
        <v>25000</v>
      </c>
    </row>
    <row r="1552" spans="1:3">
      <c r="A1552">
        <v>2731</v>
      </c>
      <c r="B1552" t="s">
        <v>6</v>
      </c>
      <c r="C1552">
        <v>15000</v>
      </c>
    </row>
    <row r="1553" spans="1:3">
      <c r="A1553">
        <v>2731</v>
      </c>
      <c r="B1553" t="s">
        <v>3</v>
      </c>
      <c r="C1553">
        <v>20000</v>
      </c>
    </row>
    <row r="1554" spans="1:3">
      <c r="A1554">
        <v>2731</v>
      </c>
      <c r="B1554" t="s">
        <v>5</v>
      </c>
      <c r="C1554">
        <v>5000</v>
      </c>
    </row>
    <row r="1555" spans="1:3">
      <c r="A1555">
        <v>2731</v>
      </c>
      <c r="B1555" t="s">
        <v>11</v>
      </c>
      <c r="C1555">
        <v>5000</v>
      </c>
    </row>
    <row r="1556" spans="1:3">
      <c r="A1556">
        <v>2731</v>
      </c>
      <c r="B1556" t="s">
        <v>8</v>
      </c>
      <c r="C1556">
        <v>22000</v>
      </c>
    </row>
    <row r="1557" spans="1:3">
      <c r="A1557">
        <v>2731</v>
      </c>
      <c r="B1557" t="s">
        <v>10</v>
      </c>
      <c r="C1557">
        <v>20000</v>
      </c>
    </row>
    <row r="1558" spans="1:3">
      <c r="A1558">
        <v>2731</v>
      </c>
      <c r="B1558" t="s">
        <v>7</v>
      </c>
      <c r="C1558">
        <v>10000</v>
      </c>
    </row>
    <row r="1559" spans="1:3">
      <c r="A1559">
        <v>2731</v>
      </c>
      <c r="B1559" t="s">
        <v>26</v>
      </c>
      <c r="C1559">
        <v>10000</v>
      </c>
    </row>
    <row r="1560" spans="1:3">
      <c r="A1560">
        <v>2731</v>
      </c>
      <c r="B1560" t="s">
        <v>12</v>
      </c>
      <c r="C1560">
        <v>10000</v>
      </c>
    </row>
    <row r="1561" spans="1:3">
      <c r="A1561">
        <v>2731</v>
      </c>
      <c r="B1561" t="s">
        <v>11</v>
      </c>
      <c r="C1561">
        <v>10000</v>
      </c>
    </row>
    <row r="1562" spans="1:3">
      <c r="A1562">
        <v>2731</v>
      </c>
      <c r="B1562" t="s">
        <v>17</v>
      </c>
      <c r="C1562">
        <v>10000</v>
      </c>
    </row>
    <row r="1563" spans="1:3">
      <c r="A1563">
        <v>2731</v>
      </c>
      <c r="B1563" t="s">
        <v>16</v>
      </c>
      <c r="C1563">
        <v>10000</v>
      </c>
    </row>
    <row r="1564" spans="1:3">
      <c r="A1564">
        <v>2731</v>
      </c>
      <c r="B1564" t="s">
        <v>14</v>
      </c>
      <c r="C1564">
        <v>10000</v>
      </c>
    </row>
    <row r="1565" spans="1:3">
      <c r="A1565">
        <v>300003</v>
      </c>
      <c r="B1565" t="s">
        <v>8</v>
      </c>
      <c r="C1565">
        <v>55000</v>
      </c>
    </row>
    <row r="1566" spans="1:3">
      <c r="A1566">
        <v>300003</v>
      </c>
      <c r="B1566" t="s">
        <v>4</v>
      </c>
      <c r="C1566">
        <v>60000</v>
      </c>
    </row>
    <row r="1567" spans="1:3">
      <c r="A1567">
        <v>300003</v>
      </c>
      <c r="B1567" t="s">
        <v>23</v>
      </c>
      <c r="C1567">
        <v>80000</v>
      </c>
    </row>
    <row r="1568" spans="1:3">
      <c r="A1568">
        <v>300003</v>
      </c>
      <c r="B1568" t="s">
        <v>21</v>
      </c>
      <c r="C1568">
        <v>50000</v>
      </c>
    </row>
    <row r="1569" spans="1:3">
      <c r="A1569">
        <v>300003</v>
      </c>
      <c r="B1569" t="s">
        <v>7</v>
      </c>
      <c r="C1569">
        <v>18000</v>
      </c>
    </row>
    <row r="1570" spans="1:3">
      <c r="A1570">
        <v>300003</v>
      </c>
      <c r="B1570" t="s">
        <v>3</v>
      </c>
      <c r="C1570">
        <v>11000</v>
      </c>
    </row>
    <row r="1571" spans="1:3">
      <c r="A1571">
        <v>300003</v>
      </c>
      <c r="B1571" t="s">
        <v>9</v>
      </c>
      <c r="C1571">
        <v>9000</v>
      </c>
    </row>
    <row r="1572" spans="1:3">
      <c r="A1572">
        <v>300003</v>
      </c>
      <c r="B1572" t="s">
        <v>11</v>
      </c>
      <c r="C1572">
        <v>8000</v>
      </c>
    </row>
    <row r="1573" spans="1:3">
      <c r="A1573">
        <v>300003</v>
      </c>
      <c r="B1573" t="s">
        <v>8</v>
      </c>
      <c r="C1573">
        <v>3500</v>
      </c>
    </row>
    <row r="1574" spans="1:3">
      <c r="A1574">
        <v>300003</v>
      </c>
      <c r="B1574" t="s">
        <v>10</v>
      </c>
      <c r="C1574">
        <v>10000</v>
      </c>
    </row>
    <row r="1575" spans="1:3">
      <c r="A1575">
        <v>300003</v>
      </c>
      <c r="B1575" t="s">
        <v>4</v>
      </c>
      <c r="C1575">
        <v>15000</v>
      </c>
    </row>
    <row r="1576" spans="1:3">
      <c r="A1576">
        <v>300003</v>
      </c>
      <c r="B1576" t="s">
        <v>3</v>
      </c>
      <c r="C1576">
        <v>15000</v>
      </c>
    </row>
    <row r="1577" spans="1:3">
      <c r="A1577">
        <v>300003</v>
      </c>
      <c r="B1577" t="s">
        <v>9</v>
      </c>
      <c r="C1577">
        <v>5000</v>
      </c>
    </row>
    <row r="1578" spans="1:3">
      <c r="A1578">
        <v>300003</v>
      </c>
      <c r="B1578" t="s">
        <v>7</v>
      </c>
      <c r="C1578">
        <v>5000</v>
      </c>
    </row>
    <row r="1579" spans="1:3">
      <c r="A1579">
        <v>300003</v>
      </c>
      <c r="B1579" t="s">
        <v>8</v>
      </c>
      <c r="C1579">
        <v>5000</v>
      </c>
    </row>
    <row r="1580" spans="1:3">
      <c r="A1580">
        <v>300012</v>
      </c>
      <c r="B1580" t="s">
        <v>4</v>
      </c>
      <c r="C1580">
        <v>30000</v>
      </c>
    </row>
    <row r="1581" spans="1:3">
      <c r="A1581">
        <v>300012</v>
      </c>
      <c r="B1581" t="s">
        <v>3</v>
      </c>
      <c r="C1581">
        <v>20000</v>
      </c>
    </row>
    <row r="1582" spans="1:3">
      <c r="A1582">
        <v>300012</v>
      </c>
      <c r="B1582" t="s">
        <v>10</v>
      </c>
      <c r="C1582">
        <v>15000</v>
      </c>
    </row>
    <row r="1583" spans="1:3">
      <c r="A1583">
        <v>300012</v>
      </c>
      <c r="B1583" t="s">
        <v>9</v>
      </c>
      <c r="C1583">
        <v>15000</v>
      </c>
    </row>
    <row r="1584" spans="1:3">
      <c r="A1584">
        <v>300012</v>
      </c>
      <c r="B1584" t="s">
        <v>7</v>
      </c>
      <c r="C1584">
        <v>20000</v>
      </c>
    </row>
    <row r="1585" spans="1:3">
      <c r="A1585">
        <v>300012</v>
      </c>
      <c r="B1585" t="s">
        <v>18</v>
      </c>
      <c r="C1585">
        <v>10000</v>
      </c>
    </row>
    <row r="1586" spans="1:3">
      <c r="A1586">
        <v>300012</v>
      </c>
      <c r="B1586" t="s">
        <v>11</v>
      </c>
      <c r="C1586">
        <v>10000</v>
      </c>
    </row>
    <row r="1587" spans="1:3">
      <c r="A1587">
        <v>300012</v>
      </c>
      <c r="B1587" t="s">
        <v>23</v>
      </c>
      <c r="C1587">
        <v>10000</v>
      </c>
    </row>
    <row r="1588" spans="1:3">
      <c r="A1588">
        <v>300012</v>
      </c>
      <c r="B1588" t="s">
        <v>5</v>
      </c>
      <c r="C1588">
        <v>30000</v>
      </c>
    </row>
    <row r="1589" spans="1:3">
      <c r="A1589">
        <v>300012</v>
      </c>
      <c r="B1589" t="s">
        <v>43</v>
      </c>
      <c r="C1589">
        <v>1200</v>
      </c>
    </row>
    <row r="1590" spans="1:3">
      <c r="A1590">
        <v>300014</v>
      </c>
      <c r="B1590" t="s">
        <v>4</v>
      </c>
      <c r="C1590">
        <v>200000</v>
      </c>
    </row>
    <row r="1591" spans="1:3">
      <c r="A1591">
        <v>300014</v>
      </c>
      <c r="B1591" t="s">
        <v>10</v>
      </c>
      <c r="C1591">
        <v>200000</v>
      </c>
    </row>
    <row r="1592" spans="1:3">
      <c r="A1592">
        <v>300014</v>
      </c>
      <c r="B1592" t="s">
        <v>5</v>
      </c>
      <c r="C1592">
        <v>100000</v>
      </c>
    </row>
    <row r="1593" spans="1:3">
      <c r="A1593">
        <v>300014</v>
      </c>
      <c r="B1593" t="s">
        <v>11</v>
      </c>
      <c r="C1593">
        <v>100000</v>
      </c>
    </row>
    <row r="1594" spans="1:3">
      <c r="A1594">
        <v>300014</v>
      </c>
      <c r="B1594" t="s">
        <v>6</v>
      </c>
      <c r="C1594">
        <v>100000</v>
      </c>
    </row>
    <row r="1595" spans="1:3">
      <c r="A1595">
        <v>300014</v>
      </c>
      <c r="B1595" t="s">
        <v>3</v>
      </c>
      <c r="C1595">
        <v>100000</v>
      </c>
    </row>
    <row r="1596" spans="1:3">
      <c r="A1596">
        <v>300014</v>
      </c>
      <c r="B1596" t="s">
        <v>7</v>
      </c>
      <c r="C1596">
        <v>180000</v>
      </c>
    </row>
    <row r="1597" spans="1:3">
      <c r="A1597">
        <v>300014</v>
      </c>
      <c r="B1597" t="s">
        <v>16</v>
      </c>
      <c r="C1597">
        <v>60000</v>
      </c>
    </row>
    <row r="1598" spans="1:3">
      <c r="A1598">
        <v>300014</v>
      </c>
      <c r="B1598" t="s">
        <v>10</v>
      </c>
      <c r="C1598">
        <v>10000</v>
      </c>
    </row>
    <row r="1599" spans="1:3">
      <c r="A1599">
        <v>300014</v>
      </c>
      <c r="B1599" t="s">
        <v>6</v>
      </c>
      <c r="C1599">
        <v>20000</v>
      </c>
    </row>
    <row r="1600" spans="1:3">
      <c r="A1600">
        <v>300014</v>
      </c>
      <c r="B1600" t="s">
        <v>8</v>
      </c>
      <c r="C1600">
        <v>31000</v>
      </c>
    </row>
    <row r="1601" spans="1:3">
      <c r="A1601">
        <v>300014</v>
      </c>
      <c r="B1601" t="s">
        <v>8</v>
      </c>
      <c r="C1601">
        <v>80000</v>
      </c>
    </row>
    <row r="1602" spans="1:3">
      <c r="A1602">
        <v>300014</v>
      </c>
      <c r="B1602" t="s">
        <v>9</v>
      </c>
      <c r="C1602">
        <v>30000</v>
      </c>
    </row>
    <row r="1603" spans="1:3">
      <c r="A1603">
        <v>300014</v>
      </c>
      <c r="B1603" t="s">
        <v>25</v>
      </c>
      <c r="C1603">
        <v>90000</v>
      </c>
    </row>
    <row r="1604" spans="1:3">
      <c r="A1604">
        <v>300014</v>
      </c>
      <c r="B1604" t="s">
        <v>6</v>
      </c>
      <c r="C1604">
        <v>100000</v>
      </c>
    </row>
    <row r="1605" spans="1:3">
      <c r="A1605">
        <v>300014</v>
      </c>
      <c r="B1605" t="s">
        <v>8</v>
      </c>
      <c r="C1605">
        <v>80000</v>
      </c>
    </row>
    <row r="1606" spans="1:3">
      <c r="A1606">
        <v>300014</v>
      </c>
      <c r="B1606" t="s">
        <v>12</v>
      </c>
      <c r="C1606">
        <v>20000</v>
      </c>
    </row>
    <row r="1607" spans="1:3">
      <c r="A1607">
        <v>300014</v>
      </c>
      <c r="B1607" t="s">
        <v>4</v>
      </c>
      <c r="C1607">
        <v>20000</v>
      </c>
    </row>
    <row r="1608" spans="1:3">
      <c r="A1608">
        <v>300014</v>
      </c>
      <c r="B1608" t="s">
        <v>23</v>
      </c>
      <c r="C1608">
        <v>35000</v>
      </c>
    </row>
    <row r="1609" spans="1:3">
      <c r="A1609">
        <v>300014</v>
      </c>
      <c r="B1609" t="s">
        <v>12</v>
      </c>
      <c r="C1609">
        <v>5000</v>
      </c>
    </row>
    <row r="1610" spans="1:3">
      <c r="A1610">
        <v>300014</v>
      </c>
      <c r="B1610" t="s">
        <v>88</v>
      </c>
      <c r="C1610">
        <v>3000</v>
      </c>
    </row>
    <row r="1611" spans="1:3">
      <c r="A1611">
        <v>300014</v>
      </c>
      <c r="B1611" t="s">
        <v>4</v>
      </c>
      <c r="C1611">
        <v>27000</v>
      </c>
    </row>
    <row r="1612" spans="1:3">
      <c r="A1612">
        <v>300014</v>
      </c>
      <c r="B1612" t="s">
        <v>9</v>
      </c>
      <c r="C1612">
        <v>200000</v>
      </c>
    </row>
    <row r="1613" spans="1:3">
      <c r="A1613">
        <v>300014</v>
      </c>
      <c r="B1613" t="s">
        <v>10</v>
      </c>
      <c r="C1613">
        <v>30000</v>
      </c>
    </row>
    <row r="1614" spans="1:3">
      <c r="A1614">
        <v>300014</v>
      </c>
      <c r="B1614" t="s">
        <v>16</v>
      </c>
      <c r="C1614">
        <v>15000</v>
      </c>
    </row>
    <row r="1615" spans="1:3">
      <c r="A1615">
        <v>300014</v>
      </c>
      <c r="B1615" t="s">
        <v>8</v>
      </c>
      <c r="C1615">
        <v>60000</v>
      </c>
    </row>
    <row r="1616" spans="1:3">
      <c r="A1616">
        <v>300014</v>
      </c>
      <c r="B1616" t="s">
        <v>9</v>
      </c>
      <c r="C1616">
        <v>13000</v>
      </c>
    </row>
    <row r="1617" spans="1:3">
      <c r="A1617">
        <v>300014</v>
      </c>
      <c r="B1617" t="s">
        <v>6</v>
      </c>
      <c r="C1617">
        <v>10000</v>
      </c>
    </row>
    <row r="1618" spans="1:3">
      <c r="A1618">
        <v>300014</v>
      </c>
      <c r="B1618" t="s">
        <v>42</v>
      </c>
      <c r="C1618">
        <v>42000</v>
      </c>
    </row>
    <row r="1619" spans="1:3">
      <c r="A1619">
        <v>300014</v>
      </c>
      <c r="B1619" t="s">
        <v>11</v>
      </c>
      <c r="C1619">
        <v>15000</v>
      </c>
    </row>
    <row r="1620" spans="1:3">
      <c r="A1620">
        <v>300014</v>
      </c>
      <c r="B1620" t="s">
        <v>42</v>
      </c>
      <c r="C1620">
        <v>14000</v>
      </c>
    </row>
    <row r="1621" spans="1:3">
      <c r="A1621">
        <v>300014</v>
      </c>
      <c r="B1621" t="s">
        <v>11</v>
      </c>
      <c r="C1621">
        <v>5000</v>
      </c>
    </row>
    <row r="1622" spans="1:3">
      <c r="A1622">
        <v>300014</v>
      </c>
      <c r="B1622" t="s">
        <v>4</v>
      </c>
      <c r="C1622">
        <v>173950</v>
      </c>
    </row>
    <row r="1623" spans="1:3">
      <c r="A1623">
        <v>300014</v>
      </c>
      <c r="B1623" t="s">
        <v>4</v>
      </c>
      <c r="C1623">
        <v>20000</v>
      </c>
    </row>
    <row r="1624" spans="1:3">
      <c r="A1624">
        <v>300022</v>
      </c>
      <c r="B1624" t="s">
        <v>9</v>
      </c>
      <c r="C1624">
        <v>23000</v>
      </c>
    </row>
    <row r="1625" spans="1:3">
      <c r="A1625">
        <v>300022</v>
      </c>
      <c r="B1625" t="s">
        <v>14</v>
      </c>
      <c r="C1625">
        <v>6500</v>
      </c>
    </row>
    <row r="1626" spans="1:3">
      <c r="A1626">
        <v>300022</v>
      </c>
      <c r="B1626" t="s">
        <v>73</v>
      </c>
      <c r="C1626">
        <v>5000</v>
      </c>
    </row>
    <row r="1627" spans="1:3">
      <c r="A1627">
        <v>300026</v>
      </c>
      <c r="B1627" t="s">
        <v>16</v>
      </c>
      <c r="C1627">
        <v>18100</v>
      </c>
    </row>
    <row r="1628" spans="1:3">
      <c r="A1628">
        <v>300026</v>
      </c>
      <c r="B1628" t="s">
        <v>4</v>
      </c>
      <c r="C1628">
        <v>50000</v>
      </c>
    </row>
    <row r="1629" spans="1:3">
      <c r="A1629">
        <v>300026</v>
      </c>
      <c r="B1629" t="s">
        <v>10</v>
      </c>
      <c r="C1629">
        <v>25000</v>
      </c>
    </row>
    <row r="1630" spans="1:3">
      <c r="A1630">
        <v>300026</v>
      </c>
      <c r="B1630" t="s">
        <v>7</v>
      </c>
      <c r="C1630">
        <v>10000</v>
      </c>
    </row>
    <row r="1631" spans="1:3">
      <c r="A1631">
        <v>300026</v>
      </c>
      <c r="B1631" t="s">
        <v>4</v>
      </c>
      <c r="C1631">
        <v>5000</v>
      </c>
    </row>
    <row r="1632" spans="1:3">
      <c r="A1632">
        <v>300026</v>
      </c>
      <c r="B1632" t="s">
        <v>10</v>
      </c>
      <c r="C1632">
        <v>3000</v>
      </c>
    </row>
    <row r="1633" spans="1:3">
      <c r="A1633">
        <v>300026</v>
      </c>
      <c r="B1633" t="s">
        <v>7</v>
      </c>
      <c r="C1633">
        <v>10000</v>
      </c>
    </row>
    <row r="1634" spans="1:3">
      <c r="A1634">
        <v>300026</v>
      </c>
      <c r="B1634" t="s">
        <v>8</v>
      </c>
      <c r="C1634">
        <v>10000</v>
      </c>
    </row>
    <row r="1635" spans="1:3">
      <c r="A1635">
        <v>300026</v>
      </c>
      <c r="B1635" t="s">
        <v>7</v>
      </c>
      <c r="C1635">
        <v>2500</v>
      </c>
    </row>
    <row r="1636" spans="1:3">
      <c r="A1636">
        <v>300026</v>
      </c>
      <c r="B1636" t="s">
        <v>6</v>
      </c>
      <c r="C1636">
        <v>35000</v>
      </c>
    </row>
    <row r="1637" spans="1:3">
      <c r="A1637">
        <v>300026</v>
      </c>
      <c r="B1637" t="s">
        <v>16</v>
      </c>
      <c r="C1637">
        <v>30000</v>
      </c>
    </row>
    <row r="1638" spans="1:3">
      <c r="A1638">
        <v>300026</v>
      </c>
      <c r="B1638" t="s">
        <v>8</v>
      </c>
      <c r="C1638">
        <v>20000</v>
      </c>
    </row>
    <row r="1639" spans="1:3">
      <c r="A1639">
        <v>300026</v>
      </c>
      <c r="B1639" t="s">
        <v>13</v>
      </c>
      <c r="C1639">
        <v>20000</v>
      </c>
    </row>
    <row r="1640" spans="1:3">
      <c r="A1640">
        <v>300026</v>
      </c>
      <c r="B1640" t="s">
        <v>11</v>
      </c>
      <c r="C1640">
        <v>40000</v>
      </c>
    </row>
    <row r="1641" spans="1:3">
      <c r="A1641">
        <v>300026</v>
      </c>
      <c r="B1641" t="s">
        <v>19</v>
      </c>
      <c r="C1641">
        <v>10000</v>
      </c>
    </row>
    <row r="1642" spans="1:3">
      <c r="A1642">
        <v>300026</v>
      </c>
      <c r="B1642" t="s">
        <v>7</v>
      </c>
      <c r="C1642">
        <v>4000</v>
      </c>
    </row>
    <row r="1643" spans="1:3">
      <c r="A1643">
        <v>300026</v>
      </c>
      <c r="B1643" t="s">
        <v>10</v>
      </c>
      <c r="C1643">
        <v>6500</v>
      </c>
    </row>
    <row r="1644" spans="1:3">
      <c r="A1644">
        <v>300026</v>
      </c>
      <c r="B1644" t="s">
        <v>3</v>
      </c>
      <c r="C1644">
        <v>3000</v>
      </c>
    </row>
    <row r="1645" spans="1:2">
      <c r="A1645">
        <v>300027</v>
      </c>
      <c r="B1645" t="s">
        <v>51</v>
      </c>
    </row>
    <row r="1646" spans="1:2">
      <c r="A1646">
        <v>300027</v>
      </c>
      <c r="B1646" t="s">
        <v>12</v>
      </c>
    </row>
    <row r="1647" spans="1:3">
      <c r="A1647">
        <v>300037</v>
      </c>
      <c r="B1647" t="s">
        <v>10</v>
      </c>
      <c r="C1647">
        <v>70000</v>
      </c>
    </row>
    <row r="1648" spans="1:3">
      <c r="A1648">
        <v>300037</v>
      </c>
      <c r="B1648" t="s">
        <v>4</v>
      </c>
      <c r="C1648">
        <v>20000</v>
      </c>
    </row>
    <row r="1649" spans="1:3">
      <c r="A1649">
        <v>300037</v>
      </c>
      <c r="B1649" t="s">
        <v>11</v>
      </c>
      <c r="C1649">
        <v>20000</v>
      </c>
    </row>
    <row r="1650" spans="1:3">
      <c r="A1650">
        <v>300037</v>
      </c>
      <c r="B1650" t="s">
        <v>23</v>
      </c>
      <c r="C1650">
        <v>50000</v>
      </c>
    </row>
    <row r="1651" spans="1:3">
      <c r="A1651">
        <v>300037</v>
      </c>
      <c r="B1651" t="s">
        <v>19</v>
      </c>
      <c r="C1651">
        <v>40000</v>
      </c>
    </row>
    <row r="1652" spans="1:3">
      <c r="A1652">
        <v>300037</v>
      </c>
      <c r="B1652" t="s">
        <v>8</v>
      </c>
      <c r="C1652">
        <v>5000</v>
      </c>
    </row>
    <row r="1653" spans="1:3">
      <c r="A1653">
        <v>300037</v>
      </c>
      <c r="B1653" t="s">
        <v>10</v>
      </c>
      <c r="C1653">
        <v>20000</v>
      </c>
    </row>
    <row r="1654" spans="1:3">
      <c r="A1654">
        <v>300037</v>
      </c>
      <c r="B1654" t="s">
        <v>11</v>
      </c>
      <c r="C1654">
        <v>7500</v>
      </c>
    </row>
    <row r="1655" spans="1:3">
      <c r="A1655">
        <v>300037</v>
      </c>
      <c r="B1655" t="s">
        <v>4</v>
      </c>
      <c r="C1655">
        <v>13000</v>
      </c>
    </row>
    <row r="1656" spans="1:3">
      <c r="A1656">
        <v>300037</v>
      </c>
      <c r="B1656" t="s">
        <v>21</v>
      </c>
      <c r="C1656">
        <v>3000</v>
      </c>
    </row>
    <row r="1657" spans="1:3">
      <c r="A1657">
        <v>300037</v>
      </c>
      <c r="B1657" t="s">
        <v>10</v>
      </c>
      <c r="C1657">
        <v>15000</v>
      </c>
    </row>
    <row r="1658" spans="1:3">
      <c r="A1658">
        <v>300037</v>
      </c>
      <c r="B1658" t="s">
        <v>3</v>
      </c>
      <c r="C1658">
        <v>50000</v>
      </c>
    </row>
    <row r="1659" spans="1:3">
      <c r="A1659">
        <v>300037</v>
      </c>
      <c r="B1659" t="s">
        <v>25</v>
      </c>
      <c r="C1659">
        <v>30000</v>
      </c>
    </row>
    <row r="1660" spans="1:3">
      <c r="A1660">
        <v>300037</v>
      </c>
      <c r="B1660" t="s">
        <v>7</v>
      </c>
      <c r="C1660">
        <v>40000</v>
      </c>
    </row>
    <row r="1661" spans="1:3">
      <c r="A1661">
        <v>300037</v>
      </c>
      <c r="B1661" t="s">
        <v>6</v>
      </c>
      <c r="C1661">
        <v>35000</v>
      </c>
    </row>
    <row r="1662" spans="1:3">
      <c r="A1662">
        <v>300037</v>
      </c>
      <c r="B1662" t="s">
        <v>17</v>
      </c>
      <c r="C1662">
        <v>40000</v>
      </c>
    </row>
    <row r="1663" spans="1:3">
      <c r="A1663">
        <v>300037</v>
      </c>
      <c r="B1663" t="s">
        <v>8</v>
      </c>
      <c r="C1663">
        <v>70000</v>
      </c>
    </row>
    <row r="1664" spans="1:3">
      <c r="A1664">
        <v>300037</v>
      </c>
      <c r="B1664" t="s">
        <v>7</v>
      </c>
      <c r="C1664">
        <v>6500</v>
      </c>
    </row>
    <row r="1665" spans="1:3">
      <c r="A1665">
        <v>300037</v>
      </c>
      <c r="B1665" t="s">
        <v>8</v>
      </c>
      <c r="C1665">
        <v>2000</v>
      </c>
    </row>
    <row r="1666" spans="1:3">
      <c r="A1666">
        <v>300037</v>
      </c>
      <c r="B1666" t="s">
        <v>11</v>
      </c>
      <c r="C1666">
        <v>2500</v>
      </c>
    </row>
    <row r="1667" spans="1:3">
      <c r="A1667">
        <v>300044</v>
      </c>
      <c r="B1667" t="s">
        <v>11</v>
      </c>
      <c r="C1667">
        <v>10000</v>
      </c>
    </row>
    <row r="1668" spans="1:3">
      <c r="A1668">
        <v>300044</v>
      </c>
      <c r="B1668" t="s">
        <v>5</v>
      </c>
      <c r="C1668">
        <v>30000</v>
      </c>
    </row>
    <row r="1669" spans="1:3">
      <c r="A1669">
        <v>300044</v>
      </c>
      <c r="B1669" t="s">
        <v>3</v>
      </c>
      <c r="C1669">
        <v>20000</v>
      </c>
    </row>
    <row r="1670" spans="1:3">
      <c r="A1670">
        <v>300044</v>
      </c>
      <c r="B1670" t="s">
        <v>16</v>
      </c>
      <c r="C1670">
        <v>10000</v>
      </c>
    </row>
    <row r="1671" spans="1:3">
      <c r="A1671">
        <v>300044</v>
      </c>
      <c r="B1671" t="s">
        <v>16</v>
      </c>
      <c r="C1671">
        <v>3000</v>
      </c>
    </row>
    <row r="1672" spans="1:3">
      <c r="A1672">
        <v>300044</v>
      </c>
      <c r="B1672" t="s">
        <v>7</v>
      </c>
      <c r="C1672">
        <v>3000</v>
      </c>
    </row>
    <row r="1673" spans="1:3">
      <c r="A1673">
        <v>300055</v>
      </c>
      <c r="B1673" t="s">
        <v>17</v>
      </c>
      <c r="C1673">
        <v>20000</v>
      </c>
    </row>
    <row r="1674" spans="1:3">
      <c r="A1674">
        <v>300055</v>
      </c>
      <c r="B1674" t="s">
        <v>3</v>
      </c>
      <c r="C1674">
        <v>10000</v>
      </c>
    </row>
    <row r="1675" spans="1:3">
      <c r="A1675">
        <v>300058</v>
      </c>
      <c r="B1675" t="s">
        <v>25</v>
      </c>
      <c r="C1675">
        <v>20000</v>
      </c>
    </row>
    <row r="1676" spans="1:3">
      <c r="A1676">
        <v>300058</v>
      </c>
      <c r="B1676" t="s">
        <v>26</v>
      </c>
      <c r="C1676">
        <v>7000</v>
      </c>
    </row>
    <row r="1677" spans="1:3">
      <c r="A1677">
        <v>300058</v>
      </c>
      <c r="B1677" t="s">
        <v>26</v>
      </c>
      <c r="C1677">
        <v>3000</v>
      </c>
    </row>
    <row r="1678" spans="1:3">
      <c r="A1678">
        <v>300058</v>
      </c>
      <c r="B1678" t="s">
        <v>3</v>
      </c>
      <c r="C1678">
        <v>80000</v>
      </c>
    </row>
    <row r="1679" spans="1:3">
      <c r="A1679">
        <v>300058</v>
      </c>
      <c r="B1679" t="s">
        <v>3</v>
      </c>
      <c r="C1679">
        <v>5000</v>
      </c>
    </row>
    <row r="1680" spans="1:3">
      <c r="A1680">
        <v>300058</v>
      </c>
      <c r="B1680" t="s">
        <v>26</v>
      </c>
      <c r="C1680">
        <v>30000</v>
      </c>
    </row>
    <row r="1681" spans="1:3">
      <c r="A1681">
        <v>300058</v>
      </c>
      <c r="B1681" t="s">
        <v>26</v>
      </c>
      <c r="C1681">
        <v>35000</v>
      </c>
    </row>
    <row r="1682" spans="1:3">
      <c r="A1682">
        <v>300065</v>
      </c>
      <c r="B1682" t="s">
        <v>23</v>
      </c>
      <c r="C1682">
        <v>5000</v>
      </c>
    </row>
    <row r="1683" spans="1:3">
      <c r="A1683">
        <v>300065</v>
      </c>
      <c r="B1683" t="s">
        <v>6</v>
      </c>
      <c r="C1683">
        <v>5000</v>
      </c>
    </row>
    <row r="1684" spans="1:3">
      <c r="A1684">
        <v>300065</v>
      </c>
      <c r="B1684" t="s">
        <v>19</v>
      </c>
      <c r="C1684">
        <v>1000</v>
      </c>
    </row>
    <row r="1685" spans="1:3">
      <c r="A1685">
        <v>300065</v>
      </c>
      <c r="B1685" t="s">
        <v>32</v>
      </c>
      <c r="C1685">
        <v>8000</v>
      </c>
    </row>
    <row r="1686" spans="1:3">
      <c r="A1686">
        <v>300065</v>
      </c>
      <c r="B1686" t="s">
        <v>61</v>
      </c>
      <c r="C1686">
        <v>5000</v>
      </c>
    </row>
    <row r="1687" spans="1:3">
      <c r="A1687">
        <v>300065</v>
      </c>
      <c r="B1687" t="s">
        <v>24</v>
      </c>
      <c r="C1687">
        <v>8000</v>
      </c>
    </row>
    <row r="1688" spans="1:3">
      <c r="A1688">
        <v>300072</v>
      </c>
      <c r="B1688" t="s">
        <v>88</v>
      </c>
      <c r="C1688">
        <v>5000</v>
      </c>
    </row>
    <row r="1689" spans="1:3">
      <c r="A1689">
        <v>300072</v>
      </c>
      <c r="B1689" t="s">
        <v>8</v>
      </c>
      <c r="C1689">
        <v>10000</v>
      </c>
    </row>
    <row r="1690" spans="1:3">
      <c r="A1690">
        <v>300072</v>
      </c>
      <c r="B1690" t="s">
        <v>8</v>
      </c>
      <c r="C1690">
        <v>14900</v>
      </c>
    </row>
    <row r="1691" spans="1:3">
      <c r="A1691">
        <v>300075</v>
      </c>
      <c r="B1691" t="s">
        <v>30</v>
      </c>
      <c r="C1691">
        <v>5000</v>
      </c>
    </row>
    <row r="1692" spans="1:3">
      <c r="A1692">
        <v>300075</v>
      </c>
      <c r="B1692" t="s">
        <v>6</v>
      </c>
      <c r="C1692">
        <v>20000</v>
      </c>
    </row>
    <row r="1693" spans="1:3">
      <c r="A1693">
        <v>300075</v>
      </c>
      <c r="B1693" t="s">
        <v>4</v>
      </c>
      <c r="C1693">
        <v>10000</v>
      </c>
    </row>
    <row r="1694" spans="1:3">
      <c r="A1694">
        <v>300077</v>
      </c>
      <c r="B1694" t="s">
        <v>16</v>
      </c>
      <c r="C1694">
        <v>10000</v>
      </c>
    </row>
    <row r="1695" spans="1:3">
      <c r="A1695">
        <v>300077</v>
      </c>
      <c r="B1695" t="s">
        <v>21</v>
      </c>
      <c r="C1695">
        <f>5000/3</f>
        <v>1666.66666666667</v>
      </c>
    </row>
    <row r="1696" spans="1:3">
      <c r="A1696">
        <v>300077</v>
      </c>
      <c r="B1696" t="s">
        <v>18</v>
      </c>
      <c r="C1696">
        <f t="shared" ref="C1696:C1697" si="4">5000/3</f>
        <v>1666.66666666667</v>
      </c>
    </row>
    <row r="1697" spans="1:3">
      <c r="A1697">
        <v>300077</v>
      </c>
      <c r="B1697" t="s">
        <v>27</v>
      </c>
      <c r="C1697">
        <f t="shared" si="4"/>
        <v>1666.66666666667</v>
      </c>
    </row>
    <row r="1698" spans="1:3">
      <c r="A1698">
        <v>300077</v>
      </c>
      <c r="B1698" t="s">
        <v>10</v>
      </c>
      <c r="C1698">
        <f>10000/3</f>
        <v>3333.33333333333</v>
      </c>
    </row>
    <row r="1699" spans="1:3">
      <c r="A1699">
        <v>300077</v>
      </c>
      <c r="B1699" t="s">
        <v>9</v>
      </c>
      <c r="C1699">
        <f t="shared" ref="C1699:C1700" si="5">10000/3</f>
        <v>3333.33333333333</v>
      </c>
    </row>
    <row r="1700" spans="1:3">
      <c r="A1700">
        <v>300077</v>
      </c>
      <c r="B1700" t="s">
        <v>23</v>
      </c>
      <c r="C1700">
        <f t="shared" si="5"/>
        <v>3333.33333333333</v>
      </c>
    </row>
    <row r="1701" spans="1:3">
      <c r="A1701">
        <v>300077</v>
      </c>
      <c r="B1701" t="s">
        <v>19</v>
      </c>
      <c r="C1701">
        <v>8000</v>
      </c>
    </row>
    <row r="1702" spans="1:3">
      <c r="A1702">
        <v>300077</v>
      </c>
      <c r="B1702" t="s">
        <v>3</v>
      </c>
      <c r="C1702">
        <v>5000</v>
      </c>
    </row>
    <row r="1703" spans="1:3">
      <c r="A1703">
        <v>300077</v>
      </c>
      <c r="B1703" t="s">
        <v>5</v>
      </c>
      <c r="C1703">
        <v>10000</v>
      </c>
    </row>
    <row r="1704" spans="1:3">
      <c r="A1704">
        <v>300077</v>
      </c>
      <c r="B1704" t="s">
        <v>11</v>
      </c>
      <c r="C1704">
        <v>10000</v>
      </c>
    </row>
    <row r="1705" spans="1:3">
      <c r="A1705">
        <v>300077</v>
      </c>
      <c r="B1705" t="s">
        <v>17</v>
      </c>
      <c r="C1705">
        <v>10000</v>
      </c>
    </row>
    <row r="1706" spans="1:3">
      <c r="A1706">
        <v>300077</v>
      </c>
      <c r="B1706" t="s">
        <v>53</v>
      </c>
      <c r="C1706">
        <v>10000</v>
      </c>
    </row>
    <row r="1707" spans="1:3">
      <c r="A1707">
        <v>300080</v>
      </c>
      <c r="B1707" t="s">
        <v>23</v>
      </c>
      <c r="C1707">
        <v>49100</v>
      </c>
    </row>
    <row r="1708" spans="1:3">
      <c r="A1708">
        <v>300080</v>
      </c>
      <c r="B1708" t="s">
        <v>5</v>
      </c>
      <c r="C1708">
        <v>10000</v>
      </c>
    </row>
    <row r="1709" spans="1:3">
      <c r="A1709">
        <v>300080</v>
      </c>
      <c r="B1709" t="s">
        <v>19</v>
      </c>
      <c r="C1709">
        <v>10000</v>
      </c>
    </row>
    <row r="1710" spans="1:3">
      <c r="A1710">
        <v>300080</v>
      </c>
      <c r="B1710" t="s">
        <v>16</v>
      </c>
      <c r="C1710">
        <v>20000</v>
      </c>
    </row>
    <row r="1711" spans="1:3">
      <c r="A1711">
        <v>300080</v>
      </c>
      <c r="B1711" t="s">
        <v>14</v>
      </c>
      <c r="C1711">
        <v>30000</v>
      </c>
    </row>
    <row r="1712" spans="1:3">
      <c r="A1712">
        <v>300080</v>
      </c>
      <c r="B1712" t="s">
        <v>4</v>
      </c>
      <c r="C1712">
        <v>10000</v>
      </c>
    </row>
    <row r="1713" spans="1:3">
      <c r="A1713">
        <v>300080</v>
      </c>
      <c r="B1713" t="s">
        <v>6</v>
      </c>
      <c r="C1713">
        <v>10000</v>
      </c>
    </row>
    <row r="1714" spans="1:3">
      <c r="A1714">
        <v>300080</v>
      </c>
      <c r="B1714" t="s">
        <v>11</v>
      </c>
      <c r="C1714">
        <v>10000</v>
      </c>
    </row>
    <row r="1715" spans="1:3">
      <c r="A1715">
        <v>300080</v>
      </c>
      <c r="B1715" t="s">
        <v>12</v>
      </c>
      <c r="C1715">
        <v>70000</v>
      </c>
    </row>
    <row r="1716" spans="1:3">
      <c r="A1716">
        <v>300080</v>
      </c>
      <c r="B1716" t="s">
        <v>79</v>
      </c>
      <c r="C1716">
        <v>20000</v>
      </c>
    </row>
    <row r="1717" spans="1:3">
      <c r="A1717">
        <v>300080</v>
      </c>
      <c r="B1717" t="s">
        <v>53</v>
      </c>
      <c r="C1717">
        <v>10000</v>
      </c>
    </row>
    <row r="1718" spans="1:3">
      <c r="A1718">
        <v>300080</v>
      </c>
      <c r="B1718" t="s">
        <v>5</v>
      </c>
      <c r="C1718">
        <v>5000</v>
      </c>
    </row>
    <row r="1719" spans="1:3">
      <c r="A1719">
        <v>300080</v>
      </c>
      <c r="B1719" t="s">
        <v>23</v>
      </c>
      <c r="C1719">
        <v>12000</v>
      </c>
    </row>
    <row r="1720" spans="1:3">
      <c r="A1720">
        <v>300080</v>
      </c>
      <c r="B1720" t="s">
        <v>4</v>
      </c>
      <c r="C1720">
        <v>10000</v>
      </c>
    </row>
    <row r="1721" spans="1:3">
      <c r="A1721">
        <v>300080</v>
      </c>
      <c r="B1721" t="s">
        <v>16</v>
      </c>
      <c r="C1721">
        <v>15000</v>
      </c>
    </row>
    <row r="1722" spans="1:3">
      <c r="A1722">
        <v>300080</v>
      </c>
      <c r="B1722" t="s">
        <v>7</v>
      </c>
      <c r="C1722">
        <v>25000</v>
      </c>
    </row>
    <row r="1723" spans="1:3">
      <c r="A1723">
        <v>300080</v>
      </c>
      <c r="B1723" t="s">
        <v>23</v>
      </c>
      <c r="C1723">
        <v>25000</v>
      </c>
    </row>
    <row r="1724" spans="1:3">
      <c r="A1724">
        <v>300080</v>
      </c>
      <c r="B1724" t="s">
        <v>6</v>
      </c>
      <c r="C1724">
        <v>15000</v>
      </c>
    </row>
    <row r="1725" spans="1:3">
      <c r="A1725">
        <v>300080</v>
      </c>
      <c r="B1725" t="s">
        <v>39</v>
      </c>
      <c r="C1725">
        <v>5000</v>
      </c>
    </row>
    <row r="1726" spans="1:3">
      <c r="A1726">
        <v>300080</v>
      </c>
      <c r="B1726" t="s">
        <v>14</v>
      </c>
      <c r="C1726">
        <v>6000</v>
      </c>
    </row>
    <row r="1727" spans="1:3">
      <c r="A1727">
        <v>300080</v>
      </c>
      <c r="B1727" t="s">
        <v>5</v>
      </c>
      <c r="C1727">
        <v>6000</v>
      </c>
    </row>
    <row r="1728" spans="1:3">
      <c r="A1728">
        <v>300080</v>
      </c>
      <c r="B1728" t="s">
        <v>3</v>
      </c>
      <c r="C1728">
        <v>33000</v>
      </c>
    </row>
    <row r="1729" spans="1:3">
      <c r="A1729">
        <v>300080</v>
      </c>
      <c r="B1729" t="s">
        <v>16</v>
      </c>
      <c r="C1729">
        <v>6000</v>
      </c>
    </row>
    <row r="1730" spans="1:3">
      <c r="A1730">
        <v>300080</v>
      </c>
      <c r="B1730" t="s">
        <v>12</v>
      </c>
      <c r="C1730">
        <v>6000</v>
      </c>
    </row>
    <row r="1731" spans="1:3">
      <c r="A1731">
        <v>300080</v>
      </c>
      <c r="B1731" t="s">
        <v>79</v>
      </c>
      <c r="C1731">
        <v>6000</v>
      </c>
    </row>
    <row r="1732" spans="1:3">
      <c r="A1732">
        <v>300080</v>
      </c>
      <c r="B1732" t="s">
        <v>10</v>
      </c>
      <c r="C1732">
        <v>1000</v>
      </c>
    </row>
    <row r="1733" spans="1:3">
      <c r="A1733">
        <v>300080</v>
      </c>
      <c r="B1733" t="s">
        <v>12</v>
      </c>
      <c r="C1733">
        <v>45000</v>
      </c>
    </row>
    <row r="1734" spans="1:3">
      <c r="A1734">
        <v>300084</v>
      </c>
      <c r="B1734" t="s">
        <v>9</v>
      </c>
      <c r="C1734">
        <v>5000</v>
      </c>
    </row>
    <row r="1735" spans="1:2">
      <c r="A1735">
        <v>300084</v>
      </c>
      <c r="B1735" t="s">
        <v>89</v>
      </c>
    </row>
    <row r="1736" spans="1:3">
      <c r="A1736">
        <v>300084</v>
      </c>
      <c r="B1736" t="s">
        <v>89</v>
      </c>
      <c r="C1736">
        <v>5000</v>
      </c>
    </row>
    <row r="1737" spans="1:2">
      <c r="A1737">
        <v>300084</v>
      </c>
      <c r="B1737" t="s">
        <v>89</v>
      </c>
    </row>
    <row r="1738" spans="1:3">
      <c r="A1738">
        <v>300084</v>
      </c>
      <c r="B1738" t="s">
        <v>3</v>
      </c>
      <c r="C1738">
        <v>7000</v>
      </c>
    </row>
    <row r="1739" spans="1:3">
      <c r="A1739">
        <v>300084</v>
      </c>
      <c r="B1739" t="s">
        <v>90</v>
      </c>
      <c r="C1739">
        <v>2000</v>
      </c>
    </row>
    <row r="1740" spans="1:3">
      <c r="A1740">
        <v>300084</v>
      </c>
      <c r="B1740" t="s">
        <v>23</v>
      </c>
      <c r="C1740">
        <v>5000</v>
      </c>
    </row>
    <row r="1741" spans="1:3">
      <c r="A1741">
        <v>300084</v>
      </c>
      <c r="B1741" t="s">
        <v>37</v>
      </c>
      <c r="C1741">
        <v>5000</v>
      </c>
    </row>
    <row r="1742" spans="1:3">
      <c r="A1742">
        <v>300084</v>
      </c>
      <c r="B1742" t="s">
        <v>19</v>
      </c>
      <c r="C1742">
        <v>5000</v>
      </c>
    </row>
    <row r="1743" spans="1:3">
      <c r="A1743">
        <v>300098</v>
      </c>
      <c r="B1743" t="s">
        <v>19</v>
      </c>
      <c r="C1743">
        <v>25000</v>
      </c>
    </row>
    <row r="1744" spans="1:3">
      <c r="A1744">
        <v>300098</v>
      </c>
      <c r="B1744" t="s">
        <v>24</v>
      </c>
      <c r="C1744">
        <v>30000</v>
      </c>
    </row>
    <row r="1745" spans="1:3">
      <c r="A1745">
        <v>300098</v>
      </c>
      <c r="B1745" t="s">
        <v>8</v>
      </c>
      <c r="C1745">
        <v>10500</v>
      </c>
    </row>
    <row r="1746" spans="1:3">
      <c r="A1746">
        <v>300098</v>
      </c>
      <c r="B1746" t="s">
        <v>25</v>
      </c>
      <c r="C1746">
        <v>80000</v>
      </c>
    </row>
    <row r="1747" spans="1:3">
      <c r="A1747">
        <v>300098</v>
      </c>
      <c r="B1747" t="s">
        <v>25</v>
      </c>
      <c r="C1747">
        <v>10000</v>
      </c>
    </row>
    <row r="1748" spans="1:3">
      <c r="A1748">
        <v>300098</v>
      </c>
      <c r="B1748" t="s">
        <v>4</v>
      </c>
      <c r="C1748">
        <v>30000</v>
      </c>
    </row>
    <row r="1749" spans="1:3">
      <c r="A1749">
        <v>300098</v>
      </c>
      <c r="B1749" t="s">
        <v>4</v>
      </c>
      <c r="C1749">
        <v>3000</v>
      </c>
    </row>
    <row r="1750" spans="1:3">
      <c r="A1750">
        <v>300098</v>
      </c>
      <c r="B1750" t="s">
        <v>26</v>
      </c>
      <c r="C1750">
        <v>2000</v>
      </c>
    </row>
    <row r="1751" spans="1:3">
      <c r="A1751">
        <v>300098</v>
      </c>
      <c r="B1751" t="s">
        <v>6</v>
      </c>
      <c r="C1751">
        <v>30000</v>
      </c>
    </row>
    <row r="1752" spans="1:3">
      <c r="A1752">
        <v>300105</v>
      </c>
      <c r="B1752" t="s">
        <v>16</v>
      </c>
      <c r="C1752">
        <v>30000</v>
      </c>
    </row>
    <row r="1753" spans="1:3">
      <c r="A1753">
        <v>300105</v>
      </c>
      <c r="B1753" t="s">
        <v>19</v>
      </c>
      <c r="C1753">
        <v>10000</v>
      </c>
    </row>
    <row r="1754" spans="1:3">
      <c r="A1754">
        <v>300105</v>
      </c>
      <c r="B1754" t="s">
        <v>4</v>
      </c>
      <c r="C1754">
        <v>10000</v>
      </c>
    </row>
    <row r="1755" spans="1:3">
      <c r="A1755">
        <v>300105</v>
      </c>
      <c r="B1755" t="s">
        <v>7</v>
      </c>
      <c r="C1755">
        <v>10000</v>
      </c>
    </row>
    <row r="1756" spans="1:3">
      <c r="A1756">
        <v>300115</v>
      </c>
      <c r="B1756" t="s">
        <v>8</v>
      </c>
      <c r="C1756">
        <v>161000</v>
      </c>
    </row>
    <row r="1757" spans="1:3">
      <c r="A1757">
        <v>300115</v>
      </c>
      <c r="B1757" t="s">
        <v>7</v>
      </c>
      <c r="C1757">
        <v>133100</v>
      </c>
    </row>
    <row r="1758" spans="1:3">
      <c r="A1758">
        <v>300115</v>
      </c>
      <c r="B1758" t="s">
        <v>23</v>
      </c>
      <c r="C1758">
        <v>110200</v>
      </c>
    </row>
    <row r="1759" spans="1:3">
      <c r="A1759">
        <v>300115</v>
      </c>
      <c r="B1759" t="s">
        <v>10</v>
      </c>
      <c r="C1759">
        <v>101500</v>
      </c>
    </row>
    <row r="1760" spans="1:3">
      <c r="A1760">
        <v>300115</v>
      </c>
      <c r="B1760" t="s">
        <v>4</v>
      </c>
      <c r="C1760">
        <v>83500</v>
      </c>
    </row>
    <row r="1761" spans="1:3">
      <c r="A1761">
        <v>300115</v>
      </c>
      <c r="B1761" t="s">
        <v>9</v>
      </c>
      <c r="C1761">
        <v>62000</v>
      </c>
    </row>
    <row r="1762" spans="1:3">
      <c r="A1762">
        <v>300115</v>
      </c>
      <c r="B1762" t="s">
        <v>3</v>
      </c>
      <c r="C1762">
        <v>50000</v>
      </c>
    </row>
    <row r="1763" spans="1:3">
      <c r="A1763">
        <v>300115</v>
      </c>
      <c r="B1763" t="s">
        <v>19</v>
      </c>
      <c r="C1763">
        <v>43000</v>
      </c>
    </row>
    <row r="1764" spans="1:3">
      <c r="A1764">
        <v>300115</v>
      </c>
      <c r="B1764" t="s">
        <v>16</v>
      </c>
      <c r="C1764">
        <v>40000</v>
      </c>
    </row>
    <row r="1765" spans="1:3">
      <c r="A1765">
        <v>300115</v>
      </c>
      <c r="B1765" t="s">
        <v>14</v>
      </c>
      <c r="C1765">
        <v>30000</v>
      </c>
    </row>
    <row r="1766" spans="1:3">
      <c r="A1766">
        <v>300115</v>
      </c>
      <c r="B1766" t="s">
        <v>6</v>
      </c>
      <c r="C1766">
        <v>23000</v>
      </c>
    </row>
    <row r="1767" spans="1:3">
      <c r="A1767">
        <v>300115</v>
      </c>
      <c r="B1767" t="s">
        <v>11</v>
      </c>
      <c r="C1767">
        <v>20000</v>
      </c>
    </row>
    <row r="1768" spans="1:3">
      <c r="A1768">
        <v>300115</v>
      </c>
      <c r="B1768" t="s">
        <v>25</v>
      </c>
      <c r="C1768">
        <v>15000</v>
      </c>
    </row>
    <row r="1769" spans="1:3">
      <c r="A1769">
        <v>300115</v>
      </c>
      <c r="B1769" t="s">
        <v>26</v>
      </c>
      <c r="C1769">
        <v>10000</v>
      </c>
    </row>
    <row r="1770" spans="1:3">
      <c r="A1770">
        <v>300115</v>
      </c>
      <c r="B1770" t="s">
        <v>53</v>
      </c>
      <c r="C1770">
        <v>9500</v>
      </c>
    </row>
    <row r="1771" spans="1:3">
      <c r="A1771">
        <v>300115</v>
      </c>
      <c r="B1771" t="s">
        <v>87</v>
      </c>
      <c r="C1771">
        <v>5000</v>
      </c>
    </row>
    <row r="1772" spans="1:3">
      <c r="A1772">
        <v>300115</v>
      </c>
      <c r="B1772" t="s">
        <v>48</v>
      </c>
      <c r="C1772">
        <v>2200</v>
      </c>
    </row>
    <row r="1773" spans="1:3">
      <c r="A1773">
        <v>300115</v>
      </c>
      <c r="B1773" t="s">
        <v>24</v>
      </c>
      <c r="C1773">
        <v>2000</v>
      </c>
    </row>
    <row r="1774" spans="1:3">
      <c r="A1774">
        <v>300115</v>
      </c>
      <c r="B1774" t="s">
        <v>8</v>
      </c>
      <c r="C1774">
        <v>99000</v>
      </c>
    </row>
    <row r="1775" spans="1:3">
      <c r="A1775">
        <v>300115</v>
      </c>
      <c r="B1775" t="s">
        <v>23</v>
      </c>
      <c r="C1775">
        <v>89800</v>
      </c>
    </row>
    <row r="1776" spans="1:3">
      <c r="A1776">
        <v>300115</v>
      </c>
      <c r="B1776" t="s">
        <v>51</v>
      </c>
      <c r="C1776">
        <v>30000</v>
      </c>
    </row>
    <row r="1777" spans="1:3">
      <c r="A1777">
        <v>300115</v>
      </c>
      <c r="B1777" t="s">
        <v>3</v>
      </c>
      <c r="C1777">
        <v>25000</v>
      </c>
    </row>
    <row r="1778" spans="1:3">
      <c r="A1778">
        <v>300115</v>
      </c>
      <c r="B1778" t="s">
        <v>7</v>
      </c>
      <c r="C1778">
        <v>16900</v>
      </c>
    </row>
    <row r="1779" spans="1:3">
      <c r="A1779">
        <v>300118</v>
      </c>
      <c r="B1779" t="s">
        <v>7</v>
      </c>
      <c r="C1779">
        <v>5000</v>
      </c>
    </row>
    <row r="1780" spans="1:3">
      <c r="A1780">
        <v>300118</v>
      </c>
      <c r="B1780" t="s">
        <v>87</v>
      </c>
      <c r="C1780">
        <v>5000</v>
      </c>
    </row>
    <row r="1781" spans="1:3">
      <c r="A1781">
        <v>300118</v>
      </c>
      <c r="B1781" t="s">
        <v>9</v>
      </c>
      <c r="C1781">
        <v>10000</v>
      </c>
    </row>
    <row r="1782" spans="1:3">
      <c r="A1782">
        <v>300118</v>
      </c>
      <c r="B1782" t="s">
        <v>10</v>
      </c>
      <c r="C1782">
        <v>25000</v>
      </c>
    </row>
    <row r="1783" spans="1:3">
      <c r="A1783">
        <v>300119</v>
      </c>
      <c r="B1783" t="s">
        <v>12</v>
      </c>
      <c r="C1783">
        <v>10000</v>
      </c>
    </row>
    <row r="1784" spans="1:3">
      <c r="A1784">
        <v>300123</v>
      </c>
      <c r="B1784" t="s">
        <v>3</v>
      </c>
      <c r="C1784">
        <v>17000</v>
      </c>
    </row>
    <row r="1785" spans="1:3">
      <c r="A1785">
        <v>300123</v>
      </c>
      <c r="B1785" t="s">
        <v>91</v>
      </c>
      <c r="C1785">
        <v>10000</v>
      </c>
    </row>
    <row r="1786" spans="1:3">
      <c r="A1786">
        <v>300123</v>
      </c>
      <c r="B1786" t="s">
        <v>18</v>
      </c>
      <c r="C1786">
        <v>14000</v>
      </c>
    </row>
    <row r="1787" spans="1:3">
      <c r="A1787">
        <v>300123</v>
      </c>
      <c r="B1787" t="s">
        <v>7</v>
      </c>
      <c r="C1787">
        <v>43700</v>
      </c>
    </row>
    <row r="1788" spans="1:3">
      <c r="A1788">
        <v>300123</v>
      </c>
      <c r="B1788" t="s">
        <v>8</v>
      </c>
      <c r="C1788">
        <v>11000</v>
      </c>
    </row>
    <row r="1789" spans="1:3">
      <c r="A1789">
        <v>300123</v>
      </c>
      <c r="B1789" t="s">
        <v>75</v>
      </c>
      <c r="C1789">
        <v>18000</v>
      </c>
    </row>
    <row r="1790" spans="1:3">
      <c r="A1790">
        <v>300123</v>
      </c>
      <c r="B1790" t="s">
        <v>26</v>
      </c>
      <c r="C1790">
        <v>5000</v>
      </c>
    </row>
    <row r="1791" spans="1:3">
      <c r="A1791">
        <v>300123</v>
      </c>
      <c r="B1791" t="s">
        <v>23</v>
      </c>
      <c r="C1791">
        <v>10000</v>
      </c>
    </row>
    <row r="1792" spans="1:3">
      <c r="A1792">
        <v>300123</v>
      </c>
      <c r="B1792" t="s">
        <v>10</v>
      </c>
      <c r="C1792">
        <v>15000</v>
      </c>
    </row>
    <row r="1793" spans="1:3">
      <c r="A1793">
        <v>300123</v>
      </c>
      <c r="B1793" t="s">
        <v>3</v>
      </c>
      <c r="C1793">
        <v>5000</v>
      </c>
    </row>
    <row r="1794" spans="1:3">
      <c r="A1794">
        <v>300123</v>
      </c>
      <c r="B1794" t="s">
        <v>14</v>
      </c>
      <c r="C1794">
        <v>14000</v>
      </c>
    </row>
    <row r="1795" spans="1:3">
      <c r="A1795">
        <v>300123</v>
      </c>
      <c r="B1795" t="s">
        <v>23</v>
      </c>
      <c r="C1795">
        <v>6000</v>
      </c>
    </row>
    <row r="1796" spans="1:3">
      <c r="A1796">
        <v>300123</v>
      </c>
      <c r="B1796" t="s">
        <v>3</v>
      </c>
      <c r="C1796">
        <v>5000</v>
      </c>
    </row>
    <row r="1797" spans="1:3">
      <c r="A1797">
        <v>300123</v>
      </c>
      <c r="B1797" t="s">
        <v>91</v>
      </c>
      <c r="C1797">
        <v>10000</v>
      </c>
    </row>
    <row r="1798" spans="1:3">
      <c r="A1798">
        <v>300123</v>
      </c>
      <c r="B1798" t="s">
        <v>75</v>
      </c>
      <c r="C1798">
        <v>10000</v>
      </c>
    </row>
    <row r="1799" spans="1:3">
      <c r="A1799">
        <v>300123</v>
      </c>
      <c r="B1799" t="s">
        <v>9</v>
      </c>
      <c r="C1799">
        <v>6000</v>
      </c>
    </row>
    <row r="1800" spans="1:3">
      <c r="A1800">
        <v>300123</v>
      </c>
      <c r="B1800" t="s">
        <v>18</v>
      </c>
      <c r="C1800">
        <v>14000</v>
      </c>
    </row>
    <row r="1801" spans="1:3">
      <c r="A1801">
        <v>300123</v>
      </c>
      <c r="B1801" t="s">
        <v>18</v>
      </c>
      <c r="C1801">
        <v>3000</v>
      </c>
    </row>
    <row r="1802" spans="1:3">
      <c r="A1802">
        <v>300123</v>
      </c>
      <c r="B1802" t="s">
        <v>77</v>
      </c>
      <c r="C1802">
        <v>10000</v>
      </c>
    </row>
    <row r="1803" spans="1:3">
      <c r="A1803">
        <v>300123</v>
      </c>
      <c r="B1803" t="s">
        <v>7</v>
      </c>
      <c r="C1803">
        <v>18000</v>
      </c>
    </row>
    <row r="1804" spans="1:3">
      <c r="A1804">
        <v>300123</v>
      </c>
      <c r="B1804" t="s">
        <v>7</v>
      </c>
      <c r="C1804">
        <v>56000</v>
      </c>
    </row>
    <row r="1805" spans="1:3">
      <c r="A1805">
        <v>300123</v>
      </c>
      <c r="B1805" t="s">
        <v>77</v>
      </c>
      <c r="C1805">
        <v>10000</v>
      </c>
    </row>
    <row r="1806" spans="1:3">
      <c r="A1806">
        <v>300123</v>
      </c>
      <c r="B1806" t="s">
        <v>61</v>
      </c>
      <c r="C1806">
        <v>1000</v>
      </c>
    </row>
    <row r="1807" spans="1:3">
      <c r="A1807">
        <v>300124</v>
      </c>
      <c r="B1807" t="s">
        <v>8</v>
      </c>
      <c r="C1807">
        <v>9500</v>
      </c>
    </row>
    <row r="1808" spans="1:3">
      <c r="A1808">
        <v>300124</v>
      </c>
      <c r="B1808" t="s">
        <v>32</v>
      </c>
      <c r="C1808">
        <v>500</v>
      </c>
    </row>
    <row r="1809" spans="1:3">
      <c r="A1809">
        <v>300124</v>
      </c>
      <c r="B1809" t="s">
        <v>32</v>
      </c>
      <c r="C1809">
        <v>400</v>
      </c>
    </row>
    <row r="1810" spans="1:3">
      <c r="A1810">
        <v>300124</v>
      </c>
      <c r="B1810" t="s">
        <v>10</v>
      </c>
      <c r="C1810">
        <v>23000</v>
      </c>
    </row>
    <row r="1811" spans="1:3">
      <c r="A1811">
        <v>300128</v>
      </c>
      <c r="B1811" t="s">
        <v>12</v>
      </c>
      <c r="C1811">
        <v>5000</v>
      </c>
    </row>
    <row r="1812" spans="1:3">
      <c r="A1812">
        <v>300128</v>
      </c>
      <c r="B1812" t="s">
        <v>17</v>
      </c>
      <c r="C1812">
        <v>6000</v>
      </c>
    </row>
    <row r="1813" spans="1:3">
      <c r="A1813">
        <v>300128</v>
      </c>
      <c r="B1813" t="s">
        <v>21</v>
      </c>
      <c r="C1813">
        <v>6400</v>
      </c>
    </row>
    <row r="1814" spans="1:3">
      <c r="A1814">
        <v>300128</v>
      </c>
      <c r="B1814" t="s">
        <v>3</v>
      </c>
      <c r="C1814">
        <v>9000</v>
      </c>
    </row>
    <row r="1815" spans="1:3">
      <c r="A1815">
        <v>300129</v>
      </c>
      <c r="B1815" t="s">
        <v>8</v>
      </c>
      <c r="C1815">
        <v>100000</v>
      </c>
    </row>
    <row r="1816" spans="1:3">
      <c r="A1816">
        <v>300129</v>
      </c>
      <c r="B1816" t="s">
        <v>7</v>
      </c>
      <c r="C1816">
        <v>30000</v>
      </c>
    </row>
    <row r="1817" spans="1:3">
      <c r="A1817">
        <v>300129</v>
      </c>
      <c r="B1817" t="s">
        <v>9</v>
      </c>
      <c r="C1817">
        <v>30000</v>
      </c>
    </row>
    <row r="1818" spans="1:3">
      <c r="A1818">
        <v>300129</v>
      </c>
      <c r="B1818" t="s">
        <v>38</v>
      </c>
      <c r="C1818">
        <v>40000</v>
      </c>
    </row>
    <row r="1819" spans="1:3">
      <c r="A1819">
        <v>300129</v>
      </c>
      <c r="B1819" t="s">
        <v>13</v>
      </c>
      <c r="C1819">
        <v>30000</v>
      </c>
    </row>
    <row r="1820" spans="1:3">
      <c r="A1820">
        <v>300129</v>
      </c>
      <c r="B1820" t="s">
        <v>24</v>
      </c>
      <c r="C1820">
        <v>30000</v>
      </c>
    </row>
    <row r="1821" spans="1:3">
      <c r="A1821">
        <v>300129</v>
      </c>
      <c r="B1821" t="s">
        <v>5</v>
      </c>
      <c r="C1821">
        <v>30000</v>
      </c>
    </row>
    <row r="1822" spans="1:3">
      <c r="A1822">
        <v>300129</v>
      </c>
      <c r="B1822" t="s">
        <v>3</v>
      </c>
      <c r="C1822">
        <v>30000</v>
      </c>
    </row>
    <row r="1823" spans="1:3">
      <c r="A1823">
        <v>300129</v>
      </c>
      <c r="B1823" t="s">
        <v>25</v>
      </c>
      <c r="C1823">
        <v>30000</v>
      </c>
    </row>
    <row r="1824" spans="1:3">
      <c r="A1824">
        <v>300129</v>
      </c>
      <c r="B1824" t="s">
        <v>11</v>
      </c>
      <c r="C1824">
        <v>30000</v>
      </c>
    </row>
    <row r="1825" spans="1:3">
      <c r="A1825">
        <v>300129</v>
      </c>
      <c r="B1825" t="s">
        <v>6</v>
      </c>
      <c r="C1825">
        <v>30000</v>
      </c>
    </row>
    <row r="1826" spans="1:3">
      <c r="A1826">
        <v>300129</v>
      </c>
      <c r="B1826" t="s">
        <v>19</v>
      </c>
      <c r="C1826">
        <v>40000</v>
      </c>
    </row>
    <row r="1827" spans="1:3">
      <c r="A1827">
        <v>300129</v>
      </c>
      <c r="B1827" t="s">
        <v>4</v>
      </c>
      <c r="C1827">
        <v>30000</v>
      </c>
    </row>
    <row r="1828" spans="1:3">
      <c r="A1828">
        <v>300129</v>
      </c>
      <c r="B1828" t="s">
        <v>17</v>
      </c>
      <c r="C1828">
        <v>30000</v>
      </c>
    </row>
    <row r="1829" spans="1:3">
      <c r="A1829">
        <v>300129</v>
      </c>
      <c r="B1829" t="s">
        <v>21</v>
      </c>
      <c r="C1829">
        <v>30000</v>
      </c>
    </row>
    <row r="1830" spans="1:3">
      <c r="A1830">
        <v>300129</v>
      </c>
      <c r="B1830" t="s">
        <v>10</v>
      </c>
      <c r="C1830">
        <v>30000</v>
      </c>
    </row>
    <row r="1831" spans="1:3">
      <c r="A1831">
        <v>300129</v>
      </c>
      <c r="B1831" t="s">
        <v>12</v>
      </c>
      <c r="C1831">
        <v>30000</v>
      </c>
    </row>
    <row r="1832" spans="1:3">
      <c r="A1832">
        <v>300129</v>
      </c>
      <c r="B1832" t="s">
        <v>92</v>
      </c>
      <c r="C1832">
        <v>30000</v>
      </c>
    </row>
    <row r="1833" spans="1:3">
      <c r="A1833">
        <v>300129</v>
      </c>
      <c r="B1833" t="s">
        <v>32</v>
      </c>
      <c r="C1833">
        <v>20000</v>
      </c>
    </row>
    <row r="1834" spans="1:3">
      <c r="A1834">
        <v>300138</v>
      </c>
      <c r="B1834" t="s">
        <v>9</v>
      </c>
      <c r="C1834">
        <v>5000</v>
      </c>
    </row>
    <row r="1835" spans="1:3">
      <c r="A1835">
        <v>300138</v>
      </c>
      <c r="B1835" t="s">
        <v>9</v>
      </c>
      <c r="C1835">
        <v>5000</v>
      </c>
    </row>
    <row r="1836" spans="1:3">
      <c r="A1836">
        <v>300138</v>
      </c>
      <c r="B1836" t="s">
        <v>93</v>
      </c>
      <c r="C1836">
        <v>50000</v>
      </c>
    </row>
    <row r="1837" spans="1:3">
      <c r="A1837">
        <v>300138</v>
      </c>
      <c r="B1837" t="s">
        <v>9</v>
      </c>
      <c r="C1837">
        <v>5000</v>
      </c>
    </row>
    <row r="1838" spans="1:3">
      <c r="A1838">
        <v>300138</v>
      </c>
      <c r="B1838" t="s">
        <v>10</v>
      </c>
      <c r="C1838">
        <v>7700</v>
      </c>
    </row>
    <row r="1839" spans="1:3">
      <c r="A1839">
        <v>300138</v>
      </c>
      <c r="B1839" t="s">
        <v>10</v>
      </c>
      <c r="C1839">
        <v>10000</v>
      </c>
    </row>
    <row r="1840" spans="1:3">
      <c r="A1840">
        <v>300138</v>
      </c>
      <c r="B1840" t="s">
        <v>94</v>
      </c>
      <c r="C1840">
        <v>9500</v>
      </c>
    </row>
    <row r="1841" spans="1:3">
      <c r="A1841">
        <v>300138</v>
      </c>
      <c r="B1841" t="s">
        <v>10</v>
      </c>
      <c r="C1841">
        <v>8000</v>
      </c>
    </row>
    <row r="1842" spans="1:3">
      <c r="A1842">
        <v>300140</v>
      </c>
      <c r="B1842" t="s">
        <v>25</v>
      </c>
      <c r="C1842">
        <v>4500</v>
      </c>
    </row>
    <row r="1843" spans="1:2">
      <c r="A1843">
        <v>300140</v>
      </c>
      <c r="B1843" t="s">
        <v>17</v>
      </c>
    </row>
    <row r="1844" spans="1:3">
      <c r="A1844">
        <v>300140</v>
      </c>
      <c r="B1844" t="s">
        <v>25</v>
      </c>
      <c r="C1844">
        <v>10000</v>
      </c>
    </row>
    <row r="1845" spans="1:3">
      <c r="A1845">
        <v>300140</v>
      </c>
      <c r="B1845" t="s">
        <v>23</v>
      </c>
      <c r="C1845">
        <v>4500</v>
      </c>
    </row>
    <row r="1846" spans="1:3">
      <c r="A1846">
        <v>300150</v>
      </c>
      <c r="B1846" t="s">
        <v>6</v>
      </c>
      <c r="C1846">
        <v>1000</v>
      </c>
    </row>
    <row r="1847" spans="1:3">
      <c r="A1847">
        <v>300150</v>
      </c>
      <c r="B1847" t="s">
        <v>6</v>
      </c>
      <c r="C1847">
        <v>10000</v>
      </c>
    </row>
    <row r="1848" spans="1:3">
      <c r="A1848">
        <v>300150</v>
      </c>
      <c r="B1848" t="s">
        <v>16</v>
      </c>
      <c r="C1848">
        <v>10000</v>
      </c>
    </row>
    <row r="1849" spans="1:3">
      <c r="A1849">
        <v>300150</v>
      </c>
      <c r="B1849" t="s">
        <v>10</v>
      </c>
      <c r="C1849">
        <v>1000</v>
      </c>
    </row>
    <row r="1850" spans="1:3">
      <c r="A1850">
        <v>300150</v>
      </c>
      <c r="B1850" t="s">
        <v>8</v>
      </c>
      <c r="C1850">
        <v>4000</v>
      </c>
    </row>
    <row r="1851" spans="1:3">
      <c r="A1851">
        <v>300150</v>
      </c>
      <c r="B1851" t="s">
        <v>5</v>
      </c>
      <c r="C1851">
        <v>1000</v>
      </c>
    </row>
    <row r="1852" spans="1:3">
      <c r="A1852">
        <v>300150</v>
      </c>
      <c r="B1852" t="s">
        <v>24</v>
      </c>
      <c r="C1852">
        <v>10000</v>
      </c>
    </row>
    <row r="1853" spans="1:3">
      <c r="A1853">
        <v>300162</v>
      </c>
      <c r="B1853" t="s">
        <v>10</v>
      </c>
      <c r="C1853">
        <v>2700</v>
      </c>
    </row>
    <row r="1854" spans="1:3">
      <c r="A1854">
        <v>300162</v>
      </c>
      <c r="B1854" t="s">
        <v>24</v>
      </c>
      <c r="C1854">
        <v>1000</v>
      </c>
    </row>
    <row r="1855" spans="1:3">
      <c r="A1855">
        <v>300162</v>
      </c>
      <c r="B1855" t="s">
        <v>16</v>
      </c>
      <c r="C1855">
        <v>5000</v>
      </c>
    </row>
    <row r="1856" spans="1:3">
      <c r="A1856">
        <v>300162</v>
      </c>
      <c r="B1856" t="s">
        <v>10</v>
      </c>
      <c r="C1856">
        <v>1000</v>
      </c>
    </row>
    <row r="1857" spans="1:3">
      <c r="A1857">
        <v>300169</v>
      </c>
      <c r="B1857" t="s">
        <v>72</v>
      </c>
      <c r="C1857">
        <v>15000</v>
      </c>
    </row>
    <row r="1858" spans="1:3">
      <c r="A1858">
        <v>300169</v>
      </c>
      <c r="B1858" t="s">
        <v>16</v>
      </c>
      <c r="C1858">
        <v>10000</v>
      </c>
    </row>
    <row r="1859" spans="1:3">
      <c r="A1859">
        <v>300169</v>
      </c>
      <c r="B1859" t="s">
        <v>9</v>
      </c>
      <c r="C1859">
        <v>9500</v>
      </c>
    </row>
    <row r="1860" spans="1:3">
      <c r="A1860">
        <v>300169</v>
      </c>
      <c r="B1860" t="s">
        <v>7</v>
      </c>
      <c r="C1860">
        <v>7500</v>
      </c>
    </row>
    <row r="1861" spans="1:3">
      <c r="A1861">
        <v>300169</v>
      </c>
      <c r="B1861" t="s">
        <v>10</v>
      </c>
      <c r="C1861">
        <v>4500</v>
      </c>
    </row>
    <row r="1862" spans="1:3">
      <c r="A1862">
        <v>300169</v>
      </c>
      <c r="B1862" t="s">
        <v>10</v>
      </c>
      <c r="C1862">
        <v>1000</v>
      </c>
    </row>
    <row r="1863" spans="1:3">
      <c r="A1863">
        <v>300169</v>
      </c>
      <c r="B1863" t="s">
        <v>3</v>
      </c>
      <c r="C1863">
        <v>5000</v>
      </c>
    </row>
    <row r="1864" spans="1:3">
      <c r="A1864">
        <v>300169</v>
      </c>
      <c r="B1864" t="s">
        <v>3</v>
      </c>
      <c r="C1864">
        <v>2000</v>
      </c>
    </row>
    <row r="1865" spans="1:3">
      <c r="A1865">
        <v>300169</v>
      </c>
      <c r="B1865" t="s">
        <v>8</v>
      </c>
      <c r="C1865">
        <v>2000</v>
      </c>
    </row>
    <row r="1866" spans="1:3">
      <c r="A1866">
        <v>300173</v>
      </c>
      <c r="B1866" t="s">
        <v>10</v>
      </c>
      <c r="C1866">
        <f>150000/16</f>
        <v>9375</v>
      </c>
    </row>
    <row r="1867" spans="1:3">
      <c r="A1867">
        <v>300173</v>
      </c>
      <c r="B1867" t="s">
        <v>9</v>
      </c>
      <c r="C1867">
        <f t="shared" ref="C1867:C1881" si="6">150000/16</f>
        <v>9375</v>
      </c>
    </row>
    <row r="1868" spans="1:3">
      <c r="A1868">
        <v>300173</v>
      </c>
      <c r="B1868" t="s">
        <v>7</v>
      </c>
      <c r="C1868">
        <f t="shared" si="6"/>
        <v>9375</v>
      </c>
    </row>
    <row r="1869" spans="1:3">
      <c r="A1869">
        <v>300173</v>
      </c>
      <c r="B1869" t="s">
        <v>8</v>
      </c>
      <c r="C1869">
        <f t="shared" si="6"/>
        <v>9375</v>
      </c>
    </row>
    <row r="1870" spans="1:3">
      <c r="A1870">
        <v>300173</v>
      </c>
      <c r="B1870" t="s">
        <v>23</v>
      </c>
      <c r="C1870">
        <f t="shared" si="6"/>
        <v>9375</v>
      </c>
    </row>
    <row r="1871" spans="1:3">
      <c r="A1871">
        <v>300173</v>
      </c>
      <c r="B1871" t="s">
        <v>11</v>
      </c>
      <c r="C1871">
        <f t="shared" si="6"/>
        <v>9375</v>
      </c>
    </row>
    <row r="1872" spans="1:3">
      <c r="A1872">
        <v>300173</v>
      </c>
      <c r="B1872" t="s">
        <v>4</v>
      </c>
      <c r="C1872">
        <f t="shared" si="6"/>
        <v>9375</v>
      </c>
    </row>
    <row r="1873" spans="1:3">
      <c r="A1873">
        <v>300173</v>
      </c>
      <c r="B1873" t="s">
        <v>16</v>
      </c>
      <c r="C1873">
        <f t="shared" si="6"/>
        <v>9375</v>
      </c>
    </row>
    <row r="1874" spans="1:3">
      <c r="A1874">
        <v>300173</v>
      </c>
      <c r="B1874" t="s">
        <v>5</v>
      </c>
      <c r="C1874">
        <f t="shared" si="6"/>
        <v>9375</v>
      </c>
    </row>
    <row r="1875" spans="1:3">
      <c r="A1875">
        <v>300173</v>
      </c>
      <c r="B1875" t="s">
        <v>25</v>
      </c>
      <c r="C1875">
        <f t="shared" si="6"/>
        <v>9375</v>
      </c>
    </row>
    <row r="1876" spans="1:3">
      <c r="A1876">
        <v>300173</v>
      </c>
      <c r="B1876" t="s">
        <v>15</v>
      </c>
      <c r="C1876">
        <f t="shared" si="6"/>
        <v>9375</v>
      </c>
    </row>
    <row r="1877" spans="1:3">
      <c r="A1877">
        <v>300173</v>
      </c>
      <c r="B1877" t="s">
        <v>3</v>
      </c>
      <c r="C1877">
        <f t="shared" si="6"/>
        <v>9375</v>
      </c>
    </row>
    <row r="1878" spans="1:3">
      <c r="A1878">
        <v>300173</v>
      </c>
      <c r="B1878" t="s">
        <v>77</v>
      </c>
      <c r="C1878">
        <f t="shared" si="6"/>
        <v>9375</v>
      </c>
    </row>
    <row r="1879" spans="1:3">
      <c r="A1879">
        <v>300173</v>
      </c>
      <c r="B1879" t="s">
        <v>27</v>
      </c>
      <c r="C1879">
        <f t="shared" si="6"/>
        <v>9375</v>
      </c>
    </row>
    <row r="1880" spans="1:3">
      <c r="A1880">
        <v>300173</v>
      </c>
      <c r="B1880" t="s">
        <v>55</v>
      </c>
      <c r="C1880">
        <f t="shared" si="6"/>
        <v>9375</v>
      </c>
    </row>
    <row r="1881" spans="1:3">
      <c r="A1881">
        <v>300173</v>
      </c>
      <c r="B1881" t="s">
        <v>86</v>
      </c>
      <c r="C1881">
        <f t="shared" si="6"/>
        <v>9375</v>
      </c>
    </row>
    <row r="1882" spans="1:3">
      <c r="A1882">
        <v>300173</v>
      </c>
      <c r="B1882" t="s">
        <v>4</v>
      </c>
      <c r="C1882">
        <v>40000</v>
      </c>
    </row>
    <row r="1883" spans="1:3">
      <c r="A1883">
        <v>300176</v>
      </c>
      <c r="B1883" t="s">
        <v>9</v>
      </c>
      <c r="C1883">
        <v>12300</v>
      </c>
    </row>
    <row r="1884" spans="1:3">
      <c r="A1884">
        <v>300182</v>
      </c>
      <c r="B1884" t="s">
        <v>11</v>
      </c>
      <c r="C1884">
        <v>9000</v>
      </c>
    </row>
    <row r="1885" spans="1:3">
      <c r="A1885">
        <v>300182</v>
      </c>
      <c r="B1885" t="s">
        <v>34</v>
      </c>
      <c r="C1885">
        <v>2500</v>
      </c>
    </row>
    <row r="1886" spans="1:3">
      <c r="A1886">
        <v>300182</v>
      </c>
      <c r="B1886" t="s">
        <v>26</v>
      </c>
      <c r="C1886">
        <v>2000</v>
      </c>
    </row>
    <row r="1887" spans="1:3">
      <c r="A1887">
        <v>300182</v>
      </c>
      <c r="B1887" t="s">
        <v>26</v>
      </c>
      <c r="C1887">
        <v>500</v>
      </c>
    </row>
    <row r="1888" spans="1:3">
      <c r="A1888">
        <v>300182</v>
      </c>
      <c r="B1888" t="s">
        <v>14</v>
      </c>
      <c r="C1888">
        <v>32000</v>
      </c>
    </row>
    <row r="1889" spans="1:3">
      <c r="A1889">
        <v>300182</v>
      </c>
      <c r="B1889" t="s">
        <v>26</v>
      </c>
      <c r="C1889">
        <v>53000</v>
      </c>
    </row>
    <row r="1890" spans="1:3">
      <c r="A1890">
        <v>300187</v>
      </c>
      <c r="B1890" t="s">
        <v>23</v>
      </c>
      <c r="C1890">
        <v>19000</v>
      </c>
    </row>
    <row r="1891" spans="1:3">
      <c r="A1891">
        <v>300187</v>
      </c>
      <c r="B1891" t="s">
        <v>75</v>
      </c>
      <c r="C1891">
        <v>15000</v>
      </c>
    </row>
    <row r="1892" spans="1:3">
      <c r="A1892">
        <v>300187</v>
      </c>
      <c r="B1892" t="s">
        <v>9</v>
      </c>
      <c r="C1892">
        <v>6500</v>
      </c>
    </row>
    <row r="1893" spans="1:3">
      <c r="A1893">
        <v>300187</v>
      </c>
      <c r="B1893" t="s">
        <v>23</v>
      </c>
      <c r="C1893">
        <v>19000</v>
      </c>
    </row>
    <row r="1894" spans="1:3">
      <c r="A1894">
        <v>300187</v>
      </c>
      <c r="B1894" t="s">
        <v>75</v>
      </c>
      <c r="C1894">
        <v>20000</v>
      </c>
    </row>
    <row r="1895" spans="1:3">
      <c r="A1895">
        <v>300190</v>
      </c>
      <c r="B1895" t="s">
        <v>6</v>
      </c>
      <c r="C1895">
        <v>11000</v>
      </c>
    </row>
    <row r="1896" spans="1:3">
      <c r="A1896">
        <v>300190</v>
      </c>
      <c r="B1896" t="s">
        <v>21</v>
      </c>
      <c r="C1896">
        <v>30000</v>
      </c>
    </row>
    <row r="1897" spans="1:3">
      <c r="A1897">
        <v>300190</v>
      </c>
      <c r="B1897" t="s">
        <v>51</v>
      </c>
      <c r="C1897">
        <v>5000</v>
      </c>
    </row>
    <row r="1898" spans="1:3">
      <c r="A1898">
        <v>300190</v>
      </c>
      <c r="B1898" t="s">
        <v>9</v>
      </c>
      <c r="C1898">
        <v>4000</v>
      </c>
    </row>
    <row r="1899" spans="1:3">
      <c r="A1899">
        <v>300190</v>
      </c>
      <c r="B1899" t="s">
        <v>4</v>
      </c>
      <c r="C1899">
        <v>2000</v>
      </c>
    </row>
    <row r="1900" spans="1:3">
      <c r="A1900">
        <v>300190</v>
      </c>
      <c r="B1900" t="s">
        <v>32</v>
      </c>
      <c r="C1900">
        <v>1000</v>
      </c>
    </row>
    <row r="1901" spans="1:3">
      <c r="A1901">
        <v>300190</v>
      </c>
      <c r="B1901" t="s">
        <v>32</v>
      </c>
      <c r="C1901">
        <v>20000</v>
      </c>
    </row>
    <row r="1902" spans="1:3">
      <c r="A1902">
        <v>300190</v>
      </c>
      <c r="B1902" t="s">
        <v>32</v>
      </c>
      <c r="C1902">
        <v>6000</v>
      </c>
    </row>
    <row r="1903" spans="1:3">
      <c r="A1903">
        <v>300190</v>
      </c>
      <c r="B1903" t="s">
        <v>32</v>
      </c>
      <c r="C1903">
        <v>1000</v>
      </c>
    </row>
    <row r="1904" spans="1:3">
      <c r="A1904">
        <v>300190</v>
      </c>
      <c r="B1904" t="s">
        <v>32</v>
      </c>
      <c r="C1904">
        <v>1000</v>
      </c>
    </row>
    <row r="1905" spans="1:3">
      <c r="A1905">
        <v>300190</v>
      </c>
      <c r="B1905" t="s">
        <v>6</v>
      </c>
      <c r="C1905">
        <v>7000</v>
      </c>
    </row>
    <row r="1906" spans="1:3">
      <c r="A1906">
        <v>300190</v>
      </c>
      <c r="B1906" t="s">
        <v>21</v>
      </c>
      <c r="C1906">
        <v>3000</v>
      </c>
    </row>
    <row r="1907" spans="1:3">
      <c r="A1907">
        <v>300190</v>
      </c>
      <c r="B1907" t="s">
        <v>19</v>
      </c>
      <c r="C1907">
        <v>5000</v>
      </c>
    </row>
    <row r="1908" spans="1:3">
      <c r="A1908">
        <v>300190</v>
      </c>
      <c r="B1908" t="s">
        <v>32</v>
      </c>
      <c r="C1908">
        <v>4000</v>
      </c>
    </row>
    <row r="1909" spans="1:3">
      <c r="A1909">
        <v>300192</v>
      </c>
      <c r="B1909" t="s">
        <v>10</v>
      </c>
      <c r="C1909">
        <v>10000</v>
      </c>
    </row>
    <row r="1910" spans="1:3">
      <c r="A1910">
        <v>300192</v>
      </c>
      <c r="B1910" t="s">
        <v>9</v>
      </c>
      <c r="C1910">
        <v>3000</v>
      </c>
    </row>
    <row r="1911" spans="1:3">
      <c r="A1911">
        <v>300192</v>
      </c>
      <c r="B1911" t="s">
        <v>7</v>
      </c>
      <c r="C1911">
        <v>3500</v>
      </c>
    </row>
    <row r="1912" spans="1:3">
      <c r="A1912">
        <v>300192</v>
      </c>
      <c r="B1912" t="s">
        <v>8</v>
      </c>
      <c r="C1912">
        <v>8000</v>
      </c>
    </row>
    <row r="1913" spans="1:3">
      <c r="A1913">
        <v>300192</v>
      </c>
      <c r="B1913" t="s">
        <v>4</v>
      </c>
      <c r="C1913">
        <v>10000</v>
      </c>
    </row>
    <row r="1914" spans="1:3">
      <c r="A1914">
        <v>300192</v>
      </c>
      <c r="B1914" t="s">
        <v>23</v>
      </c>
      <c r="C1914">
        <v>10000</v>
      </c>
    </row>
    <row r="1915" spans="1:3">
      <c r="A1915">
        <v>300192</v>
      </c>
      <c r="B1915" t="s">
        <v>19</v>
      </c>
      <c r="C1915">
        <v>10000</v>
      </c>
    </row>
    <row r="1916" spans="1:3">
      <c r="A1916">
        <v>300192</v>
      </c>
      <c r="B1916" t="s">
        <v>24</v>
      </c>
      <c r="C1916">
        <v>7000</v>
      </c>
    </row>
    <row r="1917" spans="1:3">
      <c r="A1917">
        <v>300192</v>
      </c>
      <c r="B1917" t="s">
        <v>14</v>
      </c>
      <c r="C1917">
        <v>10000</v>
      </c>
    </row>
    <row r="1918" spans="1:3">
      <c r="A1918">
        <v>300192</v>
      </c>
      <c r="B1918" t="s">
        <v>6</v>
      </c>
      <c r="C1918">
        <v>10000</v>
      </c>
    </row>
    <row r="1919" spans="1:3">
      <c r="A1919">
        <v>300199</v>
      </c>
      <c r="B1919" t="s">
        <v>12</v>
      </c>
      <c r="C1919">
        <v>20000</v>
      </c>
    </row>
    <row r="1920" spans="1:3">
      <c r="A1920">
        <v>300210</v>
      </c>
      <c r="B1920" t="s">
        <v>12</v>
      </c>
      <c r="C1920">
        <v>10000</v>
      </c>
    </row>
    <row r="1921" spans="1:2">
      <c r="A1921">
        <v>300210</v>
      </c>
      <c r="B1921" t="s">
        <v>95</v>
      </c>
    </row>
    <row r="1922" spans="1:3">
      <c r="A1922">
        <v>300210</v>
      </c>
      <c r="B1922" t="s">
        <v>19</v>
      </c>
      <c r="C1922">
        <v>12699</v>
      </c>
    </row>
    <row r="1923" spans="1:3">
      <c r="A1923">
        <v>300210</v>
      </c>
      <c r="B1923" t="s">
        <v>11</v>
      </c>
      <c r="C1923">
        <v>20000</v>
      </c>
    </row>
    <row r="1924" spans="1:3">
      <c r="A1924">
        <v>300210</v>
      </c>
      <c r="B1924" t="s">
        <v>3</v>
      </c>
      <c r="C1924">
        <v>12000</v>
      </c>
    </row>
    <row r="1925" spans="1:3">
      <c r="A1925">
        <v>300211</v>
      </c>
      <c r="B1925" t="s">
        <v>8</v>
      </c>
      <c r="C1925">
        <v>5000</v>
      </c>
    </row>
    <row r="1926" spans="1:3">
      <c r="A1926">
        <v>300211</v>
      </c>
      <c r="B1926" t="s">
        <v>96</v>
      </c>
      <c r="C1926">
        <v>8000</v>
      </c>
    </row>
    <row r="1927" spans="1:3">
      <c r="A1927">
        <v>300211</v>
      </c>
      <c r="B1927" t="s">
        <v>3</v>
      </c>
      <c r="C1927">
        <v>5000</v>
      </c>
    </row>
    <row r="1928" spans="1:3">
      <c r="A1928">
        <v>300211</v>
      </c>
      <c r="B1928" t="s">
        <v>10</v>
      </c>
      <c r="C1928">
        <v>5000</v>
      </c>
    </row>
    <row r="1929" spans="1:3">
      <c r="A1929">
        <v>300211</v>
      </c>
      <c r="B1929" t="s">
        <v>7</v>
      </c>
      <c r="C1929">
        <v>6000</v>
      </c>
    </row>
    <row r="1930" spans="1:3">
      <c r="A1930">
        <v>300211</v>
      </c>
      <c r="B1930" t="s">
        <v>19</v>
      </c>
      <c r="C1930">
        <v>5000</v>
      </c>
    </row>
    <row r="1931" spans="1:3">
      <c r="A1931">
        <v>300211</v>
      </c>
      <c r="B1931" t="s">
        <v>4</v>
      </c>
      <c r="C1931">
        <v>5000</v>
      </c>
    </row>
    <row r="1932" spans="1:3">
      <c r="A1932">
        <v>300211</v>
      </c>
      <c r="B1932" t="s">
        <v>12</v>
      </c>
      <c r="C1932">
        <v>8000</v>
      </c>
    </row>
    <row r="1933" spans="1:3">
      <c r="A1933">
        <v>300228</v>
      </c>
      <c r="B1933" t="s">
        <v>14</v>
      </c>
      <c r="C1933">
        <v>10000</v>
      </c>
    </row>
    <row r="1934" spans="1:3">
      <c r="A1934">
        <v>300228</v>
      </c>
      <c r="B1934" t="s">
        <v>6</v>
      </c>
      <c r="C1934">
        <v>5000</v>
      </c>
    </row>
    <row r="1935" spans="1:3">
      <c r="A1935">
        <v>300228</v>
      </c>
      <c r="B1935" t="s">
        <v>6</v>
      </c>
      <c r="C1935">
        <v>5000</v>
      </c>
    </row>
    <row r="1936" spans="1:3">
      <c r="A1936">
        <v>300228</v>
      </c>
      <c r="B1936" t="s">
        <v>6</v>
      </c>
      <c r="C1936">
        <v>2000</v>
      </c>
    </row>
    <row r="1937" spans="1:3">
      <c r="A1937">
        <v>300228</v>
      </c>
      <c r="B1937" t="s">
        <v>6</v>
      </c>
      <c r="C1937">
        <v>2000</v>
      </c>
    </row>
    <row r="1938" spans="1:3">
      <c r="A1938">
        <v>300228</v>
      </c>
      <c r="B1938" t="s">
        <v>5</v>
      </c>
      <c r="C1938">
        <v>18000</v>
      </c>
    </row>
    <row r="1939" spans="1:3">
      <c r="A1939">
        <v>300228</v>
      </c>
      <c r="B1939" t="s">
        <v>9</v>
      </c>
      <c r="C1939">
        <v>1000</v>
      </c>
    </row>
    <row r="1940" spans="1:3">
      <c r="A1940">
        <v>300228</v>
      </c>
      <c r="B1940" t="s">
        <v>9</v>
      </c>
      <c r="C1940">
        <v>10000</v>
      </c>
    </row>
    <row r="1941" spans="1:3">
      <c r="A1941">
        <v>300228</v>
      </c>
      <c r="B1941" t="s">
        <v>9</v>
      </c>
      <c r="C1941">
        <v>5000</v>
      </c>
    </row>
    <row r="1942" spans="1:3">
      <c r="A1942">
        <v>300228</v>
      </c>
      <c r="B1942" t="s">
        <v>9</v>
      </c>
      <c r="C1942">
        <v>5000</v>
      </c>
    </row>
    <row r="1943" spans="1:3">
      <c r="A1943">
        <v>300228</v>
      </c>
      <c r="B1943" t="s">
        <v>8</v>
      </c>
      <c r="C1943">
        <v>16000</v>
      </c>
    </row>
    <row r="1944" spans="1:3">
      <c r="A1944">
        <v>300228</v>
      </c>
      <c r="B1944" t="s">
        <v>8</v>
      </c>
      <c r="C1944">
        <v>13000</v>
      </c>
    </row>
    <row r="1945" spans="1:3">
      <c r="A1945">
        <v>300228</v>
      </c>
      <c r="B1945" t="s">
        <v>8</v>
      </c>
      <c r="C1945">
        <v>9000</v>
      </c>
    </row>
    <row r="1946" spans="1:3">
      <c r="A1946">
        <v>300228</v>
      </c>
      <c r="B1946" t="s">
        <v>8</v>
      </c>
      <c r="C1946">
        <v>2000</v>
      </c>
    </row>
    <row r="1947" spans="1:3">
      <c r="A1947">
        <v>300228</v>
      </c>
      <c r="B1947" t="s">
        <v>3</v>
      </c>
      <c r="C1947">
        <v>15000</v>
      </c>
    </row>
    <row r="1948" spans="1:3">
      <c r="A1948">
        <v>300228</v>
      </c>
      <c r="B1948" t="s">
        <v>3</v>
      </c>
      <c r="C1948">
        <v>6000</v>
      </c>
    </row>
    <row r="1949" spans="1:3">
      <c r="A1949">
        <v>300228</v>
      </c>
      <c r="B1949" t="s">
        <v>24</v>
      </c>
      <c r="C1949">
        <v>5000</v>
      </c>
    </row>
    <row r="1950" spans="1:3">
      <c r="A1950">
        <v>300228</v>
      </c>
      <c r="B1950" t="s">
        <v>24</v>
      </c>
      <c r="C1950">
        <v>4000</v>
      </c>
    </row>
    <row r="1951" spans="1:3">
      <c r="A1951">
        <v>300228</v>
      </c>
      <c r="B1951" t="s">
        <v>24</v>
      </c>
      <c r="C1951">
        <v>5000</v>
      </c>
    </row>
    <row r="1952" spans="1:3">
      <c r="A1952">
        <v>300228</v>
      </c>
      <c r="B1952" t="s">
        <v>24</v>
      </c>
      <c r="C1952">
        <v>1000</v>
      </c>
    </row>
    <row r="1953" spans="1:3">
      <c r="A1953">
        <v>300228</v>
      </c>
      <c r="B1953" t="s">
        <v>21</v>
      </c>
      <c r="C1953">
        <v>3000</v>
      </c>
    </row>
    <row r="1954" spans="1:3">
      <c r="A1954">
        <v>300228</v>
      </c>
      <c r="B1954" t="s">
        <v>21</v>
      </c>
      <c r="C1954">
        <v>2000</v>
      </c>
    </row>
    <row r="1955" spans="1:3">
      <c r="A1955">
        <v>300229</v>
      </c>
      <c r="B1955" t="s">
        <v>6</v>
      </c>
      <c r="C1955">
        <v>15000</v>
      </c>
    </row>
    <row r="1956" spans="1:3">
      <c r="A1956">
        <v>300229</v>
      </c>
      <c r="B1956" t="s">
        <v>14</v>
      </c>
      <c r="C1956">
        <v>5000</v>
      </c>
    </row>
    <row r="1957" spans="1:3">
      <c r="A1957">
        <v>300229</v>
      </c>
      <c r="B1957" t="s">
        <v>24</v>
      </c>
      <c r="C1957">
        <v>20000</v>
      </c>
    </row>
    <row r="1958" spans="1:3">
      <c r="A1958">
        <v>300229</v>
      </c>
      <c r="B1958" t="s">
        <v>4</v>
      </c>
      <c r="C1958">
        <v>10000</v>
      </c>
    </row>
    <row r="1959" spans="1:3">
      <c r="A1959">
        <v>300229</v>
      </c>
      <c r="B1959" t="s">
        <v>26</v>
      </c>
      <c r="C1959">
        <v>10000</v>
      </c>
    </row>
    <row r="1960" spans="1:3">
      <c r="A1960">
        <v>300229</v>
      </c>
      <c r="B1960" t="s">
        <v>3</v>
      </c>
      <c r="C1960">
        <v>10000</v>
      </c>
    </row>
    <row r="1961" spans="1:3">
      <c r="A1961">
        <v>300230</v>
      </c>
      <c r="B1961" t="s">
        <v>8</v>
      </c>
      <c r="C1961">
        <v>45000</v>
      </c>
    </row>
    <row r="1962" spans="1:3">
      <c r="A1962">
        <v>300230</v>
      </c>
      <c r="B1962" t="s">
        <v>10</v>
      </c>
      <c r="C1962">
        <v>9000</v>
      </c>
    </row>
    <row r="1963" spans="1:3">
      <c r="A1963">
        <v>300230</v>
      </c>
      <c r="B1963" t="s">
        <v>23</v>
      </c>
      <c r="C1963">
        <v>10000</v>
      </c>
    </row>
    <row r="1964" spans="1:3">
      <c r="A1964">
        <v>300230</v>
      </c>
      <c r="B1964" t="s">
        <v>11</v>
      </c>
      <c r="C1964">
        <v>30000</v>
      </c>
    </row>
    <row r="1965" spans="1:3">
      <c r="A1965">
        <v>300230</v>
      </c>
      <c r="B1965" t="s">
        <v>32</v>
      </c>
      <c r="C1965">
        <v>10000</v>
      </c>
    </row>
    <row r="1966" spans="1:3">
      <c r="A1966">
        <v>300230</v>
      </c>
      <c r="B1966" t="s">
        <v>16</v>
      </c>
      <c r="C1966">
        <v>15000</v>
      </c>
    </row>
    <row r="1967" spans="1:3">
      <c r="A1967">
        <v>300230</v>
      </c>
      <c r="B1967" t="s">
        <v>3</v>
      </c>
      <c r="C1967">
        <v>5000</v>
      </c>
    </row>
    <row r="1968" spans="1:3">
      <c r="A1968">
        <v>300230</v>
      </c>
      <c r="B1968" t="s">
        <v>19</v>
      </c>
      <c r="C1968">
        <v>10000</v>
      </c>
    </row>
    <row r="1969" spans="1:3">
      <c r="A1969">
        <v>300230</v>
      </c>
      <c r="B1969" t="s">
        <v>7</v>
      </c>
      <c r="C1969">
        <v>5000</v>
      </c>
    </row>
    <row r="1970" spans="1:3">
      <c r="A1970">
        <v>300230</v>
      </c>
      <c r="B1970" t="s">
        <v>14</v>
      </c>
      <c r="C1970">
        <v>10000</v>
      </c>
    </row>
    <row r="1971" spans="1:3">
      <c r="A1971">
        <v>300230</v>
      </c>
      <c r="B1971" t="s">
        <v>32</v>
      </c>
      <c r="C1971">
        <v>5000</v>
      </c>
    </row>
    <row r="1972" spans="1:3">
      <c r="A1972">
        <v>300230</v>
      </c>
      <c r="B1972" t="s">
        <v>19</v>
      </c>
      <c r="C1972">
        <v>15000</v>
      </c>
    </row>
    <row r="1973" spans="1:3">
      <c r="A1973">
        <v>300230</v>
      </c>
      <c r="B1973" t="s">
        <v>24</v>
      </c>
      <c r="C1973">
        <v>6000</v>
      </c>
    </row>
    <row r="1974" spans="1:3">
      <c r="A1974">
        <v>300230</v>
      </c>
      <c r="B1974" t="s">
        <v>4</v>
      </c>
      <c r="C1974">
        <v>1000</v>
      </c>
    </row>
    <row r="1975" spans="1:3">
      <c r="A1975">
        <v>300230</v>
      </c>
      <c r="B1975" t="s">
        <v>87</v>
      </c>
      <c r="C1975">
        <v>3000</v>
      </c>
    </row>
    <row r="1976" spans="1:3">
      <c r="A1976">
        <v>300230</v>
      </c>
      <c r="B1976" t="s">
        <v>24</v>
      </c>
      <c r="C1976">
        <v>2000</v>
      </c>
    </row>
    <row r="1977" spans="1:3">
      <c r="A1977">
        <v>300230</v>
      </c>
      <c r="B1977" t="s">
        <v>7</v>
      </c>
      <c r="C1977">
        <v>2000</v>
      </c>
    </row>
    <row r="1978" spans="1:3">
      <c r="A1978">
        <v>300230</v>
      </c>
      <c r="B1978" t="s">
        <v>10</v>
      </c>
      <c r="C1978">
        <v>3000</v>
      </c>
    </row>
    <row r="1979" spans="1:3">
      <c r="A1979">
        <v>300230</v>
      </c>
      <c r="B1979" t="s">
        <v>10</v>
      </c>
      <c r="C1979">
        <v>5000</v>
      </c>
    </row>
    <row r="1980" spans="1:3">
      <c r="A1980">
        <v>300230</v>
      </c>
      <c r="B1980" t="s">
        <v>51</v>
      </c>
      <c r="C1980">
        <v>20000</v>
      </c>
    </row>
    <row r="1981" spans="1:3">
      <c r="A1981">
        <v>300230</v>
      </c>
      <c r="B1981" t="s">
        <v>4</v>
      </c>
      <c r="C1981">
        <v>20000</v>
      </c>
    </row>
    <row r="1982" spans="1:3">
      <c r="A1982">
        <v>300230</v>
      </c>
      <c r="B1982" t="s">
        <v>25</v>
      </c>
      <c r="C1982">
        <v>20000</v>
      </c>
    </row>
    <row r="1983" spans="1:3">
      <c r="A1983">
        <v>300230</v>
      </c>
      <c r="B1983" t="s">
        <v>6</v>
      </c>
      <c r="C1983">
        <v>15000</v>
      </c>
    </row>
    <row r="1984" spans="1:3">
      <c r="A1984">
        <v>300230</v>
      </c>
      <c r="B1984" t="s">
        <v>24</v>
      </c>
      <c r="C1984">
        <v>7000</v>
      </c>
    </row>
    <row r="1985" spans="1:3">
      <c r="A1985">
        <v>300230</v>
      </c>
      <c r="B1985" t="s">
        <v>4</v>
      </c>
      <c r="C1985">
        <v>10000</v>
      </c>
    </row>
    <row r="1986" spans="1:3">
      <c r="A1986">
        <v>300230</v>
      </c>
      <c r="B1986" t="s">
        <v>51</v>
      </c>
      <c r="C1986">
        <v>22000</v>
      </c>
    </row>
    <row r="1987" spans="1:3">
      <c r="A1987">
        <v>300230</v>
      </c>
      <c r="B1987" t="s">
        <v>10</v>
      </c>
      <c r="C1987">
        <v>5000</v>
      </c>
    </row>
    <row r="1988" spans="1:3">
      <c r="A1988">
        <v>300230</v>
      </c>
      <c r="B1988" t="s">
        <v>11</v>
      </c>
      <c r="C1988">
        <v>1000</v>
      </c>
    </row>
    <row r="1989" spans="1:3">
      <c r="A1989">
        <v>300231</v>
      </c>
      <c r="B1989" t="s">
        <v>24</v>
      </c>
      <c r="C1989">
        <v>15000</v>
      </c>
    </row>
    <row r="1990" spans="1:3">
      <c r="A1990">
        <v>300231</v>
      </c>
      <c r="B1990" t="s">
        <v>17</v>
      </c>
      <c r="C1990">
        <v>5000</v>
      </c>
    </row>
    <row r="1991" spans="1:3">
      <c r="A1991">
        <v>300231</v>
      </c>
      <c r="B1991" t="s">
        <v>19</v>
      </c>
      <c r="C1991">
        <v>5000</v>
      </c>
    </row>
    <row r="1992" spans="1:3">
      <c r="A1992">
        <v>300231</v>
      </c>
      <c r="B1992" t="s">
        <v>8</v>
      </c>
      <c r="C1992">
        <v>20000</v>
      </c>
    </row>
    <row r="1993" spans="1:3">
      <c r="A1993">
        <v>300231</v>
      </c>
      <c r="B1993" t="s">
        <v>53</v>
      </c>
      <c r="C1993">
        <v>5000</v>
      </c>
    </row>
    <row r="1994" spans="1:3">
      <c r="A1994">
        <v>300231</v>
      </c>
      <c r="B1994" t="s">
        <v>4</v>
      </c>
      <c r="C1994">
        <v>8000</v>
      </c>
    </row>
    <row r="1995" spans="1:3">
      <c r="A1995">
        <v>300231</v>
      </c>
      <c r="B1995" t="s">
        <v>6</v>
      </c>
      <c r="C1995">
        <v>10000</v>
      </c>
    </row>
    <row r="1996" spans="1:3">
      <c r="A1996">
        <v>300231</v>
      </c>
      <c r="B1996" t="s">
        <v>7</v>
      </c>
      <c r="C1996">
        <v>10000</v>
      </c>
    </row>
    <row r="1997" spans="1:3">
      <c r="A1997">
        <v>300231</v>
      </c>
      <c r="B1997" t="s">
        <v>14</v>
      </c>
      <c r="C1997">
        <v>20000</v>
      </c>
    </row>
    <row r="1998" spans="1:3">
      <c r="A1998">
        <v>300231</v>
      </c>
      <c r="B1998" t="s">
        <v>24</v>
      </c>
      <c r="C1998">
        <v>15000</v>
      </c>
    </row>
    <row r="1999" spans="1:3">
      <c r="A1999">
        <v>300231</v>
      </c>
      <c r="B1999" t="s">
        <v>51</v>
      </c>
      <c r="C1999">
        <v>5000</v>
      </c>
    </row>
    <row r="2000" spans="1:3">
      <c r="A2000">
        <v>300231</v>
      </c>
      <c r="B2000" t="s">
        <v>16</v>
      </c>
      <c r="C2000">
        <v>20000</v>
      </c>
    </row>
    <row r="2001" spans="1:3">
      <c r="A2001">
        <v>300231</v>
      </c>
      <c r="B2001" t="s">
        <v>32</v>
      </c>
      <c r="C2001">
        <v>5000</v>
      </c>
    </row>
    <row r="2002" spans="1:3">
      <c r="A2002">
        <v>300231</v>
      </c>
      <c r="B2002" t="s">
        <v>58</v>
      </c>
      <c r="C2002">
        <v>5000</v>
      </c>
    </row>
    <row r="2003" spans="1:3">
      <c r="A2003">
        <v>300231</v>
      </c>
      <c r="B2003" t="s">
        <v>13</v>
      </c>
      <c r="C2003">
        <v>5000</v>
      </c>
    </row>
    <row r="2004" spans="1:3">
      <c r="A2004">
        <v>300231</v>
      </c>
      <c r="B2004" t="s">
        <v>11</v>
      </c>
      <c r="C2004">
        <v>30000</v>
      </c>
    </row>
    <row r="2005" spans="1:3">
      <c r="A2005">
        <v>300231</v>
      </c>
      <c r="B2005" t="s">
        <v>12</v>
      </c>
      <c r="C2005">
        <v>10000</v>
      </c>
    </row>
    <row r="2006" spans="1:3">
      <c r="A2006">
        <v>300231</v>
      </c>
      <c r="B2006" t="s">
        <v>23</v>
      </c>
      <c r="C2006">
        <v>20000</v>
      </c>
    </row>
    <row r="2007" spans="1:3">
      <c r="A2007">
        <v>300231</v>
      </c>
      <c r="B2007" t="s">
        <v>8</v>
      </c>
      <c r="C2007">
        <v>20000</v>
      </c>
    </row>
    <row r="2008" spans="1:3">
      <c r="A2008">
        <v>300240</v>
      </c>
      <c r="B2008" t="s">
        <v>8</v>
      </c>
      <c r="C2008">
        <v>40000</v>
      </c>
    </row>
    <row r="2009" spans="1:3">
      <c r="A2009">
        <v>300240</v>
      </c>
      <c r="B2009" t="s">
        <v>10</v>
      </c>
      <c r="C2009">
        <v>22000</v>
      </c>
    </row>
    <row r="2010" spans="1:3">
      <c r="A2010">
        <v>300240</v>
      </c>
      <c r="B2010" t="s">
        <v>7</v>
      </c>
      <c r="C2010">
        <v>12000</v>
      </c>
    </row>
    <row r="2011" spans="1:3">
      <c r="A2011">
        <v>300240</v>
      </c>
      <c r="B2011" t="s">
        <v>9</v>
      </c>
      <c r="C2011">
        <v>15000</v>
      </c>
    </row>
    <row r="2012" spans="1:3">
      <c r="A2012">
        <v>300240</v>
      </c>
      <c r="B2012" t="s">
        <v>19</v>
      </c>
      <c r="C2012">
        <v>20000</v>
      </c>
    </row>
    <row r="2013" spans="1:3">
      <c r="A2013">
        <v>300240</v>
      </c>
      <c r="B2013" t="s">
        <v>23</v>
      </c>
      <c r="C2013">
        <v>12000</v>
      </c>
    </row>
    <row r="2014" spans="1:3">
      <c r="A2014">
        <v>300240</v>
      </c>
      <c r="B2014" t="s">
        <v>24</v>
      </c>
      <c r="C2014">
        <v>5000</v>
      </c>
    </row>
    <row r="2015" spans="1:3">
      <c r="A2015">
        <v>300240</v>
      </c>
      <c r="B2015" t="s">
        <v>11</v>
      </c>
      <c r="C2015">
        <v>7000</v>
      </c>
    </row>
    <row r="2016" spans="1:3">
      <c r="A2016">
        <v>300240</v>
      </c>
      <c r="B2016" t="s">
        <v>4</v>
      </c>
      <c r="C2016">
        <v>20000</v>
      </c>
    </row>
    <row r="2017" spans="1:3">
      <c r="A2017">
        <v>300240</v>
      </c>
      <c r="B2017" t="s">
        <v>6</v>
      </c>
      <c r="C2017">
        <v>20000</v>
      </c>
    </row>
    <row r="2018" spans="1:3">
      <c r="A2018">
        <v>300240</v>
      </c>
      <c r="B2018" t="s">
        <v>13</v>
      </c>
      <c r="C2018">
        <v>5000</v>
      </c>
    </row>
    <row r="2019" spans="1:3">
      <c r="A2019">
        <v>300240</v>
      </c>
      <c r="B2019" t="s">
        <v>12</v>
      </c>
      <c r="C2019">
        <v>5000</v>
      </c>
    </row>
    <row r="2020" spans="1:3">
      <c r="A2020">
        <v>300240</v>
      </c>
      <c r="B2020" t="s">
        <v>48</v>
      </c>
      <c r="C2020">
        <v>5000</v>
      </c>
    </row>
    <row r="2021" spans="1:3">
      <c r="A2021">
        <v>300240</v>
      </c>
      <c r="B2021" t="s">
        <v>87</v>
      </c>
      <c r="C2021">
        <v>5000</v>
      </c>
    </row>
    <row r="2022" spans="1:3">
      <c r="A2022">
        <v>300240</v>
      </c>
      <c r="B2022" t="s">
        <v>5</v>
      </c>
      <c r="C2022">
        <v>2000</v>
      </c>
    </row>
    <row r="2023" spans="1:3">
      <c r="A2023">
        <v>300240</v>
      </c>
      <c r="B2023" t="s">
        <v>23</v>
      </c>
      <c r="C2023">
        <v>2000</v>
      </c>
    </row>
    <row r="2024" spans="1:3">
      <c r="A2024">
        <v>300240</v>
      </c>
      <c r="B2024" t="s">
        <v>11</v>
      </c>
      <c r="C2024">
        <v>3000</v>
      </c>
    </row>
    <row r="2025" spans="1:3">
      <c r="A2025">
        <v>300240</v>
      </c>
      <c r="B2025" t="s">
        <v>24</v>
      </c>
      <c r="C2025">
        <v>1000</v>
      </c>
    </row>
    <row r="2026" spans="1:3">
      <c r="A2026">
        <v>300240</v>
      </c>
      <c r="B2026" t="s">
        <v>16</v>
      </c>
      <c r="C2026">
        <v>3000</v>
      </c>
    </row>
    <row r="2027" spans="1:3">
      <c r="A2027">
        <v>300241</v>
      </c>
      <c r="B2027" t="s">
        <v>10</v>
      </c>
      <c r="C2027">
        <v>20000</v>
      </c>
    </row>
    <row r="2028" spans="1:3">
      <c r="A2028">
        <v>300241</v>
      </c>
      <c r="B2028" t="s">
        <v>4</v>
      </c>
      <c r="C2028">
        <v>20000</v>
      </c>
    </row>
    <row r="2029" spans="1:3">
      <c r="A2029">
        <v>300241</v>
      </c>
      <c r="B2029" t="s">
        <v>19</v>
      </c>
      <c r="C2029">
        <v>20000</v>
      </c>
    </row>
    <row r="2030" spans="1:3">
      <c r="A2030">
        <v>300241</v>
      </c>
      <c r="B2030" t="s">
        <v>6</v>
      </c>
      <c r="C2030">
        <v>15000</v>
      </c>
    </row>
    <row r="2031" spans="1:3">
      <c r="A2031">
        <v>300241</v>
      </c>
      <c r="B2031" t="s">
        <v>16</v>
      </c>
      <c r="C2031">
        <v>15000</v>
      </c>
    </row>
    <row r="2032" spans="1:3">
      <c r="A2032">
        <v>300241</v>
      </c>
      <c r="B2032" t="s">
        <v>23</v>
      </c>
      <c r="C2032">
        <v>10000</v>
      </c>
    </row>
    <row r="2033" spans="1:3">
      <c r="A2033">
        <v>300244</v>
      </c>
      <c r="B2033" t="s">
        <v>11</v>
      </c>
      <c r="C2033">
        <v>70000</v>
      </c>
    </row>
    <row r="2034" spans="1:3">
      <c r="A2034">
        <v>300244</v>
      </c>
      <c r="B2034" t="s">
        <v>7</v>
      </c>
      <c r="C2034">
        <v>25000</v>
      </c>
    </row>
    <row r="2035" spans="1:3">
      <c r="A2035">
        <v>300244</v>
      </c>
      <c r="B2035" t="s">
        <v>3</v>
      </c>
      <c r="C2035">
        <v>20000</v>
      </c>
    </row>
    <row r="2036" spans="1:3">
      <c r="A2036">
        <v>300244</v>
      </c>
      <c r="B2036" t="s">
        <v>10</v>
      </c>
      <c r="C2036">
        <v>15000</v>
      </c>
    </row>
    <row r="2037" spans="1:3">
      <c r="A2037">
        <v>300244</v>
      </c>
      <c r="B2037" t="s">
        <v>8</v>
      </c>
      <c r="C2037">
        <v>33000</v>
      </c>
    </row>
    <row r="2038" spans="1:3">
      <c r="A2038">
        <v>300244</v>
      </c>
      <c r="B2038" t="s">
        <v>23</v>
      </c>
      <c r="C2038">
        <v>5000</v>
      </c>
    </row>
    <row r="2039" spans="1:3">
      <c r="A2039">
        <v>300244</v>
      </c>
      <c r="B2039" t="s">
        <v>9</v>
      </c>
      <c r="C2039">
        <v>10000</v>
      </c>
    </row>
    <row r="2040" spans="1:3">
      <c r="A2040">
        <v>300244</v>
      </c>
      <c r="B2040" t="s">
        <v>13</v>
      </c>
      <c r="C2040">
        <v>20000</v>
      </c>
    </row>
    <row r="2041" spans="1:3">
      <c r="A2041">
        <v>300244</v>
      </c>
      <c r="B2041" t="s">
        <v>4</v>
      </c>
      <c r="C2041">
        <v>16000</v>
      </c>
    </row>
    <row r="2042" spans="1:3">
      <c r="A2042">
        <v>300244</v>
      </c>
      <c r="B2042" t="s">
        <v>16</v>
      </c>
      <c r="C2042">
        <v>26000</v>
      </c>
    </row>
    <row r="2043" spans="1:3">
      <c r="A2043">
        <v>300244</v>
      </c>
      <c r="B2043" t="s">
        <v>19</v>
      </c>
      <c r="C2043">
        <v>20000</v>
      </c>
    </row>
    <row r="2044" spans="1:3">
      <c r="A2044">
        <v>300244</v>
      </c>
      <c r="B2044" t="s">
        <v>25</v>
      </c>
      <c r="C2044">
        <v>40000</v>
      </c>
    </row>
    <row r="2045" spans="1:3">
      <c r="A2045">
        <v>300244</v>
      </c>
      <c r="B2045" t="s">
        <v>14</v>
      </c>
      <c r="C2045">
        <v>25000</v>
      </c>
    </row>
    <row r="2046" spans="1:3">
      <c r="A2046">
        <v>300244</v>
      </c>
      <c r="B2046" t="s">
        <v>63</v>
      </c>
      <c r="C2046">
        <v>15000</v>
      </c>
    </row>
    <row r="2047" spans="1:3">
      <c r="A2047">
        <v>300244</v>
      </c>
      <c r="B2047" t="s">
        <v>51</v>
      </c>
      <c r="C2047">
        <v>25000</v>
      </c>
    </row>
    <row r="2048" spans="1:3">
      <c r="A2048">
        <v>300244</v>
      </c>
      <c r="B2048" t="s">
        <v>24</v>
      </c>
      <c r="C2048">
        <v>10000</v>
      </c>
    </row>
    <row r="2049" spans="1:3">
      <c r="A2049">
        <v>300244</v>
      </c>
      <c r="B2049" t="s">
        <v>12</v>
      </c>
      <c r="C2049">
        <v>35000</v>
      </c>
    </row>
    <row r="2050" spans="1:3">
      <c r="A2050">
        <v>300244</v>
      </c>
      <c r="B2050" t="s">
        <v>21</v>
      </c>
      <c r="C2050">
        <v>25000</v>
      </c>
    </row>
    <row r="2051" spans="1:3">
      <c r="A2051">
        <v>300244</v>
      </c>
      <c r="B2051" t="s">
        <v>53</v>
      </c>
      <c r="C2051">
        <v>10000</v>
      </c>
    </row>
    <row r="2052" spans="1:3">
      <c r="A2052">
        <v>300244</v>
      </c>
      <c r="B2052" t="s">
        <v>27</v>
      </c>
      <c r="C2052">
        <v>30000</v>
      </c>
    </row>
    <row r="2053" spans="1:3">
      <c r="A2053">
        <v>300244</v>
      </c>
      <c r="B2053" t="s">
        <v>97</v>
      </c>
      <c r="C2053">
        <v>15000</v>
      </c>
    </row>
    <row r="2054" spans="1:3">
      <c r="A2054">
        <v>300244</v>
      </c>
      <c r="B2054" t="s">
        <v>6</v>
      </c>
      <c r="C2054">
        <v>10000</v>
      </c>
    </row>
    <row r="2055" spans="1:3">
      <c r="A2055">
        <v>300244</v>
      </c>
      <c r="B2055" t="s">
        <v>35</v>
      </c>
      <c r="C2055">
        <v>1000</v>
      </c>
    </row>
    <row r="2056" spans="1:3">
      <c r="A2056">
        <v>300244</v>
      </c>
      <c r="B2056" t="s">
        <v>25</v>
      </c>
      <c r="C2056">
        <v>15000</v>
      </c>
    </row>
    <row r="2057" spans="1:3">
      <c r="A2057">
        <v>300244</v>
      </c>
      <c r="B2057" t="s">
        <v>4</v>
      </c>
      <c r="C2057">
        <v>3000</v>
      </c>
    </row>
    <row r="2058" spans="1:3">
      <c r="A2058">
        <v>300244</v>
      </c>
      <c r="B2058" t="s">
        <v>25</v>
      </c>
      <c r="C2058">
        <v>1000</v>
      </c>
    </row>
    <row r="2059" spans="1:3">
      <c r="A2059">
        <v>300244</v>
      </c>
      <c r="B2059" t="s">
        <v>61</v>
      </c>
      <c r="C2059">
        <v>1500</v>
      </c>
    </row>
    <row r="2060" spans="1:3">
      <c r="A2060">
        <v>300244</v>
      </c>
      <c r="B2060" t="s">
        <v>25</v>
      </c>
      <c r="C2060">
        <v>1000</v>
      </c>
    </row>
    <row r="2061" spans="1:3">
      <c r="A2061">
        <v>300244</v>
      </c>
      <c r="B2061" t="s">
        <v>25</v>
      </c>
      <c r="C2061">
        <v>2000</v>
      </c>
    </row>
    <row r="2062" spans="1:3">
      <c r="A2062">
        <v>300244</v>
      </c>
      <c r="B2062" t="s">
        <v>34</v>
      </c>
      <c r="C2062">
        <v>1500</v>
      </c>
    </row>
    <row r="2063" spans="1:3">
      <c r="A2063">
        <v>300244</v>
      </c>
      <c r="B2063" t="s">
        <v>25</v>
      </c>
      <c r="C2063">
        <v>10000</v>
      </c>
    </row>
    <row r="2064" spans="1:3">
      <c r="A2064">
        <v>300244</v>
      </c>
      <c r="B2064" t="s">
        <v>3</v>
      </c>
      <c r="C2064">
        <v>8000</v>
      </c>
    </row>
    <row r="2065" spans="1:3">
      <c r="A2065">
        <v>300244</v>
      </c>
      <c r="B2065" t="s">
        <v>21</v>
      </c>
      <c r="C2065">
        <v>5000</v>
      </c>
    </row>
    <row r="2066" spans="1:3">
      <c r="A2066">
        <v>300244</v>
      </c>
      <c r="B2066" t="s">
        <v>4</v>
      </c>
      <c r="C2066">
        <v>20000</v>
      </c>
    </row>
    <row r="2067" spans="1:3">
      <c r="A2067">
        <v>300244</v>
      </c>
      <c r="B2067" t="s">
        <v>21</v>
      </c>
      <c r="C2067">
        <v>15000</v>
      </c>
    </row>
    <row r="2068" spans="1:3">
      <c r="A2068">
        <v>300246</v>
      </c>
      <c r="B2068" t="s">
        <v>7</v>
      </c>
      <c r="C2068">
        <v>30000</v>
      </c>
    </row>
    <row r="2069" spans="1:3">
      <c r="A2069">
        <v>300246</v>
      </c>
      <c r="B2069" t="s">
        <v>9</v>
      </c>
      <c r="C2069">
        <v>30000</v>
      </c>
    </row>
    <row r="2070" spans="1:3">
      <c r="A2070">
        <v>300246</v>
      </c>
      <c r="B2070" t="s">
        <v>5</v>
      </c>
      <c r="C2070">
        <v>25000</v>
      </c>
    </row>
    <row r="2071" spans="1:3">
      <c r="A2071">
        <v>300246</v>
      </c>
      <c r="B2071" t="s">
        <v>4</v>
      </c>
      <c r="C2071">
        <v>15000</v>
      </c>
    </row>
    <row r="2072" spans="1:3">
      <c r="A2072">
        <v>300246</v>
      </c>
      <c r="B2072" t="s">
        <v>5</v>
      </c>
      <c r="C2072">
        <v>1000</v>
      </c>
    </row>
    <row r="2073" spans="1:3">
      <c r="A2073">
        <v>300246</v>
      </c>
      <c r="B2073" t="s">
        <v>5</v>
      </c>
      <c r="C2073">
        <v>1000</v>
      </c>
    </row>
    <row r="2074" spans="1:3">
      <c r="A2074">
        <v>300246</v>
      </c>
      <c r="B2074" t="s">
        <v>5</v>
      </c>
      <c r="C2074">
        <v>5000</v>
      </c>
    </row>
    <row r="2075" spans="1:3">
      <c r="A2075">
        <v>300262</v>
      </c>
      <c r="B2075" t="s">
        <v>21</v>
      </c>
      <c r="C2075">
        <v>1000</v>
      </c>
    </row>
    <row r="2076" spans="1:3">
      <c r="A2076">
        <v>300265</v>
      </c>
      <c r="B2076" t="s">
        <v>10</v>
      </c>
      <c r="C2076">
        <v>3000</v>
      </c>
    </row>
    <row r="2077" spans="1:3">
      <c r="A2077">
        <v>300265</v>
      </c>
      <c r="B2077" t="s">
        <v>6</v>
      </c>
      <c r="C2077">
        <v>5000</v>
      </c>
    </row>
    <row r="2078" spans="1:3">
      <c r="A2078">
        <v>300265</v>
      </c>
      <c r="B2078" t="s">
        <v>12</v>
      </c>
      <c r="C2078">
        <v>10000</v>
      </c>
    </row>
    <row r="2079" spans="1:3">
      <c r="A2079">
        <v>300265</v>
      </c>
      <c r="B2079" t="s">
        <v>19</v>
      </c>
      <c r="C2079">
        <v>5000</v>
      </c>
    </row>
    <row r="2080" spans="1:3">
      <c r="A2080">
        <v>300265</v>
      </c>
      <c r="B2080" t="s">
        <v>11</v>
      </c>
      <c r="C2080">
        <v>3000</v>
      </c>
    </row>
    <row r="2081" spans="1:3">
      <c r="A2081">
        <v>300265</v>
      </c>
      <c r="B2081" t="s">
        <v>7</v>
      </c>
      <c r="C2081">
        <v>2000</v>
      </c>
    </row>
    <row r="2082" spans="1:3">
      <c r="A2082">
        <v>300265</v>
      </c>
      <c r="B2082" t="s">
        <v>32</v>
      </c>
      <c r="C2082">
        <v>3000</v>
      </c>
    </row>
    <row r="2083" spans="1:3">
      <c r="A2083">
        <v>300265</v>
      </c>
      <c r="B2083" t="s">
        <v>13</v>
      </c>
      <c r="C2083">
        <v>2000</v>
      </c>
    </row>
    <row r="2084" spans="1:3">
      <c r="A2084">
        <v>300265</v>
      </c>
      <c r="B2084" t="s">
        <v>9</v>
      </c>
      <c r="C2084">
        <v>4000</v>
      </c>
    </row>
    <row r="2085" spans="1:3">
      <c r="A2085">
        <v>300265</v>
      </c>
      <c r="B2085" t="s">
        <v>10</v>
      </c>
      <c r="C2085">
        <v>10000</v>
      </c>
    </row>
    <row r="2086" spans="1:3">
      <c r="A2086">
        <v>300265</v>
      </c>
      <c r="B2086" t="s">
        <v>7</v>
      </c>
      <c r="C2086">
        <v>8500</v>
      </c>
    </row>
    <row r="2087" spans="1:3">
      <c r="A2087">
        <v>300265</v>
      </c>
      <c r="B2087" t="s">
        <v>8</v>
      </c>
      <c r="C2087">
        <v>4200</v>
      </c>
    </row>
    <row r="2088" spans="1:3">
      <c r="A2088">
        <v>300265</v>
      </c>
      <c r="B2088" t="s">
        <v>23</v>
      </c>
      <c r="C2088">
        <v>5000</v>
      </c>
    </row>
    <row r="2089" spans="1:3">
      <c r="A2089">
        <v>300265</v>
      </c>
      <c r="B2089" t="s">
        <v>21</v>
      </c>
      <c r="C2089">
        <v>3000</v>
      </c>
    </row>
    <row r="2090" spans="1:3">
      <c r="A2090">
        <v>300265</v>
      </c>
      <c r="B2090" t="s">
        <v>32</v>
      </c>
      <c r="C2090">
        <v>5000</v>
      </c>
    </row>
    <row r="2091" spans="1:3">
      <c r="A2091">
        <v>300265</v>
      </c>
      <c r="B2091" t="s">
        <v>3</v>
      </c>
      <c r="C2091">
        <v>5000</v>
      </c>
    </row>
    <row r="2092" spans="1:3">
      <c r="A2092">
        <v>300265</v>
      </c>
      <c r="B2092" t="s">
        <v>4</v>
      </c>
      <c r="C2092">
        <v>2000</v>
      </c>
    </row>
    <row r="2093" spans="1:3">
      <c r="A2093">
        <v>300265</v>
      </c>
      <c r="B2093" t="s">
        <v>19</v>
      </c>
      <c r="C2093">
        <v>3000</v>
      </c>
    </row>
    <row r="2094" spans="1:3">
      <c r="A2094">
        <v>300265</v>
      </c>
      <c r="B2094" t="s">
        <v>6</v>
      </c>
      <c r="C2094">
        <v>5000</v>
      </c>
    </row>
    <row r="2095" spans="1:3">
      <c r="A2095">
        <v>300265</v>
      </c>
      <c r="B2095" t="s">
        <v>11</v>
      </c>
      <c r="C2095">
        <v>4000</v>
      </c>
    </row>
    <row r="2096" spans="1:3">
      <c r="A2096">
        <v>300265</v>
      </c>
      <c r="B2096" t="s">
        <v>27</v>
      </c>
      <c r="C2096">
        <v>4000</v>
      </c>
    </row>
    <row r="2097" spans="1:3">
      <c r="A2097">
        <v>300265</v>
      </c>
      <c r="B2097" t="s">
        <v>13</v>
      </c>
      <c r="C2097">
        <v>2000</v>
      </c>
    </row>
    <row r="2098" spans="1:3">
      <c r="A2098">
        <v>300265</v>
      </c>
      <c r="B2098" t="s">
        <v>9</v>
      </c>
      <c r="C2098">
        <v>4000</v>
      </c>
    </row>
    <row r="2099" spans="1:3">
      <c r="A2099">
        <v>300265</v>
      </c>
      <c r="B2099" t="s">
        <v>4</v>
      </c>
      <c r="C2099">
        <v>2500</v>
      </c>
    </row>
    <row r="2100" spans="1:3">
      <c r="A2100">
        <v>300265</v>
      </c>
      <c r="B2100" t="s">
        <v>7</v>
      </c>
      <c r="C2100">
        <v>4000</v>
      </c>
    </row>
    <row r="2101" spans="1:3">
      <c r="A2101">
        <v>300265</v>
      </c>
      <c r="B2101" t="s">
        <v>3</v>
      </c>
      <c r="C2101">
        <v>4000</v>
      </c>
    </row>
    <row r="2102" spans="1:3">
      <c r="A2102">
        <v>300265</v>
      </c>
      <c r="B2102" t="s">
        <v>92</v>
      </c>
      <c r="C2102">
        <v>3000</v>
      </c>
    </row>
    <row r="2103" spans="1:3">
      <c r="A2103">
        <v>300265</v>
      </c>
      <c r="B2103" t="s">
        <v>9</v>
      </c>
      <c r="C2103">
        <v>2000</v>
      </c>
    </row>
    <row r="2104" spans="1:3">
      <c r="A2104">
        <v>300265</v>
      </c>
      <c r="B2104" t="s">
        <v>10</v>
      </c>
      <c r="C2104">
        <v>4000</v>
      </c>
    </row>
    <row r="2105" spans="1:3">
      <c r="A2105">
        <v>300265</v>
      </c>
      <c r="B2105" t="s">
        <v>32</v>
      </c>
      <c r="C2105">
        <v>1000</v>
      </c>
    </row>
    <row r="2106" spans="1:3">
      <c r="A2106">
        <v>300265</v>
      </c>
      <c r="B2106" t="s">
        <v>9</v>
      </c>
      <c r="C2106">
        <v>6300</v>
      </c>
    </row>
    <row r="2107" spans="1:3">
      <c r="A2107">
        <v>300265</v>
      </c>
      <c r="B2107" t="s">
        <v>7</v>
      </c>
      <c r="C2107">
        <v>2500</v>
      </c>
    </row>
    <row r="2108" spans="1:3">
      <c r="A2108">
        <v>300265</v>
      </c>
      <c r="B2108" t="s">
        <v>3</v>
      </c>
      <c r="C2108">
        <v>5000</v>
      </c>
    </row>
    <row r="2109" spans="1:3">
      <c r="A2109">
        <v>300265</v>
      </c>
      <c r="B2109" t="s">
        <v>27</v>
      </c>
      <c r="C2109">
        <v>4000</v>
      </c>
    </row>
    <row r="2110" spans="1:3">
      <c r="A2110">
        <v>300265</v>
      </c>
      <c r="B2110" t="s">
        <v>11</v>
      </c>
      <c r="C2110">
        <v>2000</v>
      </c>
    </row>
    <row r="2111" spans="1:3">
      <c r="A2111">
        <v>300265</v>
      </c>
      <c r="B2111" t="s">
        <v>13</v>
      </c>
      <c r="C2111">
        <v>2500</v>
      </c>
    </row>
    <row r="2112" spans="1:3">
      <c r="A2112">
        <v>300265</v>
      </c>
      <c r="B2112" t="s">
        <v>32</v>
      </c>
      <c r="C2112">
        <v>1000</v>
      </c>
    </row>
    <row r="2113" spans="1:3">
      <c r="A2113">
        <v>300265</v>
      </c>
      <c r="B2113" t="s">
        <v>4</v>
      </c>
      <c r="C2113">
        <v>500</v>
      </c>
    </row>
    <row r="2114" spans="1:3">
      <c r="A2114">
        <v>300265</v>
      </c>
      <c r="B2114" t="s">
        <v>21</v>
      </c>
      <c r="C2114">
        <v>8000</v>
      </c>
    </row>
    <row r="2115" spans="1:3">
      <c r="A2115">
        <v>300265</v>
      </c>
      <c r="B2115" t="s">
        <v>10</v>
      </c>
      <c r="C2115">
        <v>2000</v>
      </c>
    </row>
    <row r="2116" spans="1:3">
      <c r="A2116">
        <v>300265</v>
      </c>
      <c r="B2116" t="s">
        <v>21</v>
      </c>
      <c r="C2116">
        <v>500</v>
      </c>
    </row>
    <row r="2117" spans="1:3">
      <c r="A2117">
        <v>300265</v>
      </c>
      <c r="B2117" t="s">
        <v>21</v>
      </c>
      <c r="C2117">
        <v>1000</v>
      </c>
    </row>
    <row r="2118" spans="1:3">
      <c r="A2118">
        <v>300265</v>
      </c>
      <c r="B2118" t="s">
        <v>21</v>
      </c>
      <c r="C2118">
        <v>1000</v>
      </c>
    </row>
    <row r="2119" spans="1:3">
      <c r="A2119">
        <v>300265</v>
      </c>
      <c r="B2119" t="s">
        <v>4</v>
      </c>
      <c r="C2119">
        <v>5000</v>
      </c>
    </row>
    <row r="2120" spans="1:3">
      <c r="A2120">
        <v>300269</v>
      </c>
      <c r="B2120" t="s">
        <v>21</v>
      </c>
      <c r="C2120">
        <v>5500</v>
      </c>
    </row>
    <row r="2121" spans="1:3">
      <c r="A2121">
        <v>300269</v>
      </c>
      <c r="B2121" t="s">
        <v>10</v>
      </c>
      <c r="C2121">
        <v>6500</v>
      </c>
    </row>
    <row r="2122" spans="1:3">
      <c r="A2122">
        <v>300269</v>
      </c>
      <c r="B2122" t="s">
        <v>51</v>
      </c>
      <c r="C2122">
        <v>5000</v>
      </c>
    </row>
    <row r="2123" spans="1:3">
      <c r="A2123">
        <v>300269</v>
      </c>
      <c r="B2123" t="s">
        <v>3</v>
      </c>
      <c r="C2123">
        <v>22500</v>
      </c>
    </row>
    <row r="2124" spans="1:3">
      <c r="A2124">
        <v>300269</v>
      </c>
      <c r="B2124" t="s">
        <v>16</v>
      </c>
      <c r="C2124">
        <v>10500</v>
      </c>
    </row>
    <row r="2125" spans="1:3">
      <c r="A2125">
        <v>300269</v>
      </c>
      <c r="B2125" t="s">
        <v>11</v>
      </c>
      <c r="C2125">
        <v>28000</v>
      </c>
    </row>
    <row r="2126" spans="1:2">
      <c r="A2126">
        <v>300269</v>
      </c>
      <c r="B2126" t="s">
        <v>30</v>
      </c>
    </row>
    <row r="2127" spans="1:3">
      <c r="A2127">
        <v>300269</v>
      </c>
      <c r="B2127" t="s">
        <v>12</v>
      </c>
      <c r="C2127">
        <v>3000</v>
      </c>
    </row>
    <row r="2128" spans="1:3">
      <c r="A2128">
        <v>300271</v>
      </c>
      <c r="B2128" t="s">
        <v>4</v>
      </c>
      <c r="C2128">
        <v>30000</v>
      </c>
    </row>
    <row r="2129" spans="1:3">
      <c r="A2129">
        <v>300271</v>
      </c>
      <c r="B2129" t="s">
        <v>14</v>
      </c>
      <c r="C2129">
        <v>60000</v>
      </c>
    </row>
    <row r="2130" spans="1:3">
      <c r="A2130">
        <v>300271</v>
      </c>
      <c r="B2130" t="s">
        <v>6</v>
      </c>
      <c r="C2130">
        <v>30000</v>
      </c>
    </row>
    <row r="2131" spans="1:3">
      <c r="A2131">
        <v>300271</v>
      </c>
      <c r="B2131" t="s">
        <v>6</v>
      </c>
      <c r="C2131">
        <v>5000</v>
      </c>
    </row>
    <row r="2132" spans="1:3">
      <c r="A2132">
        <v>300271</v>
      </c>
      <c r="B2132" t="s">
        <v>8</v>
      </c>
      <c r="C2132">
        <v>30000</v>
      </c>
    </row>
    <row r="2133" spans="1:3">
      <c r="A2133">
        <v>300271</v>
      </c>
      <c r="B2133" t="s">
        <v>9</v>
      </c>
      <c r="C2133">
        <v>30000</v>
      </c>
    </row>
    <row r="2134" spans="1:3">
      <c r="A2134">
        <v>300271</v>
      </c>
      <c r="B2134" t="s">
        <v>19</v>
      </c>
      <c r="C2134">
        <v>20000</v>
      </c>
    </row>
    <row r="2135" spans="1:3">
      <c r="A2135">
        <v>300274</v>
      </c>
      <c r="B2135" t="s">
        <v>7</v>
      </c>
      <c r="C2135">
        <v>16200</v>
      </c>
    </row>
    <row r="2136" spans="1:3">
      <c r="A2136">
        <v>300277</v>
      </c>
      <c r="B2136" t="s">
        <v>16</v>
      </c>
      <c r="C2136">
        <v>10000</v>
      </c>
    </row>
    <row r="2137" spans="1:3">
      <c r="A2137">
        <v>300277</v>
      </c>
      <c r="B2137" t="s">
        <v>4</v>
      </c>
      <c r="C2137">
        <v>5000</v>
      </c>
    </row>
    <row r="2138" spans="1:3">
      <c r="A2138">
        <v>300290</v>
      </c>
      <c r="B2138" t="s">
        <v>7</v>
      </c>
      <c r="C2138">
        <v>1000</v>
      </c>
    </row>
    <row r="2139" spans="1:3">
      <c r="A2139">
        <v>300290</v>
      </c>
      <c r="B2139" t="s">
        <v>11</v>
      </c>
      <c r="C2139">
        <v>7000</v>
      </c>
    </row>
    <row r="2140" spans="1:3">
      <c r="A2140">
        <v>300290</v>
      </c>
      <c r="B2140" t="s">
        <v>10</v>
      </c>
      <c r="C2140">
        <v>800</v>
      </c>
    </row>
    <row r="2141" spans="1:3">
      <c r="A2141">
        <v>300290</v>
      </c>
      <c r="B2141" t="s">
        <v>8</v>
      </c>
      <c r="C2141">
        <v>8500</v>
      </c>
    </row>
    <row r="2142" spans="1:3">
      <c r="A2142">
        <v>300290</v>
      </c>
      <c r="B2142" t="s">
        <v>12</v>
      </c>
      <c r="C2142">
        <v>3000</v>
      </c>
    </row>
    <row r="2143" spans="1:3">
      <c r="A2143">
        <v>300292</v>
      </c>
      <c r="B2143" t="s">
        <v>10</v>
      </c>
      <c r="C2143">
        <v>10000</v>
      </c>
    </row>
    <row r="2144" spans="1:3">
      <c r="A2144">
        <v>300292</v>
      </c>
      <c r="B2144" t="s">
        <v>87</v>
      </c>
      <c r="C2144">
        <v>14000</v>
      </c>
    </row>
    <row r="2145" spans="1:3">
      <c r="A2145">
        <v>300292</v>
      </c>
      <c r="B2145" t="s">
        <v>19</v>
      </c>
      <c r="C2145">
        <v>20000</v>
      </c>
    </row>
    <row r="2146" spans="1:3">
      <c r="A2146">
        <v>300292</v>
      </c>
      <c r="B2146" t="s">
        <v>3</v>
      </c>
      <c r="C2146">
        <v>20000</v>
      </c>
    </row>
    <row r="2147" spans="1:3">
      <c r="A2147">
        <v>300292</v>
      </c>
      <c r="B2147" t="s">
        <v>4</v>
      </c>
      <c r="C2147">
        <v>10000</v>
      </c>
    </row>
    <row r="2148" spans="1:3">
      <c r="A2148">
        <v>300292</v>
      </c>
      <c r="B2148" t="s">
        <v>11</v>
      </c>
      <c r="C2148">
        <v>15000</v>
      </c>
    </row>
    <row r="2149" spans="1:3">
      <c r="A2149">
        <v>300292</v>
      </c>
      <c r="B2149" t="s">
        <v>12</v>
      </c>
      <c r="C2149">
        <v>10000</v>
      </c>
    </row>
    <row r="2150" spans="1:3">
      <c r="A2150">
        <v>300292</v>
      </c>
      <c r="B2150" t="s">
        <v>7</v>
      </c>
      <c r="C2150">
        <v>10000</v>
      </c>
    </row>
    <row r="2151" spans="1:3">
      <c r="A2151">
        <v>300292</v>
      </c>
      <c r="B2151" t="s">
        <v>8</v>
      </c>
      <c r="C2151">
        <v>10000</v>
      </c>
    </row>
    <row r="2152" spans="1:3">
      <c r="A2152">
        <v>300292</v>
      </c>
      <c r="B2152" t="s">
        <v>21</v>
      </c>
      <c r="C2152">
        <v>10000</v>
      </c>
    </row>
    <row r="2153" spans="1:3">
      <c r="A2153">
        <v>300292</v>
      </c>
      <c r="B2153" t="s">
        <v>14</v>
      </c>
      <c r="C2153">
        <v>10000</v>
      </c>
    </row>
    <row r="2154" spans="1:3">
      <c r="A2154">
        <v>300292</v>
      </c>
      <c r="B2154" t="s">
        <v>74</v>
      </c>
      <c r="C2154">
        <v>10000</v>
      </c>
    </row>
    <row r="2155" spans="1:3">
      <c r="A2155">
        <v>300292</v>
      </c>
      <c r="B2155" t="s">
        <v>32</v>
      </c>
      <c r="C2155">
        <v>10000</v>
      </c>
    </row>
    <row r="2156" spans="1:3">
      <c r="A2156">
        <v>300292</v>
      </c>
      <c r="B2156" t="s">
        <v>13</v>
      </c>
      <c r="C2156">
        <v>20000</v>
      </c>
    </row>
    <row r="2157" spans="1:3">
      <c r="A2157">
        <v>300292</v>
      </c>
      <c r="B2157" t="s">
        <v>9</v>
      </c>
      <c r="C2157">
        <v>3000</v>
      </c>
    </row>
    <row r="2158" spans="1:3">
      <c r="A2158">
        <v>300292</v>
      </c>
      <c r="B2158" t="s">
        <v>10</v>
      </c>
      <c r="C2158">
        <v>2000</v>
      </c>
    </row>
    <row r="2159" spans="1:3">
      <c r="A2159">
        <v>300292</v>
      </c>
      <c r="B2159" t="s">
        <v>87</v>
      </c>
      <c r="C2159">
        <v>3000</v>
      </c>
    </row>
    <row r="2160" spans="1:3">
      <c r="A2160">
        <v>300292</v>
      </c>
      <c r="B2160" t="s">
        <v>19</v>
      </c>
      <c r="C2160">
        <v>3000</v>
      </c>
    </row>
    <row r="2161" spans="1:3">
      <c r="A2161">
        <v>300292</v>
      </c>
      <c r="B2161" t="s">
        <v>3</v>
      </c>
      <c r="C2161">
        <v>3000</v>
      </c>
    </row>
    <row r="2162" spans="1:3">
      <c r="A2162">
        <v>300292</v>
      </c>
      <c r="B2162" t="s">
        <v>12</v>
      </c>
      <c r="C2162">
        <v>3000</v>
      </c>
    </row>
    <row r="2163" spans="1:3">
      <c r="A2163">
        <v>300292</v>
      </c>
      <c r="B2163" t="s">
        <v>7</v>
      </c>
      <c r="C2163">
        <v>3000</v>
      </c>
    </row>
    <row r="2164" spans="1:3">
      <c r="A2164">
        <v>300292</v>
      </c>
      <c r="B2164" t="s">
        <v>8</v>
      </c>
      <c r="C2164">
        <v>3000</v>
      </c>
    </row>
    <row r="2165" spans="1:3">
      <c r="A2165">
        <v>300292</v>
      </c>
      <c r="B2165" t="s">
        <v>21</v>
      </c>
      <c r="C2165">
        <v>3000</v>
      </c>
    </row>
    <row r="2166" spans="1:3">
      <c r="A2166">
        <v>300292</v>
      </c>
      <c r="B2166" t="s">
        <v>87</v>
      </c>
      <c r="C2166">
        <v>1000</v>
      </c>
    </row>
    <row r="2167" spans="1:3">
      <c r="A2167">
        <v>300292</v>
      </c>
      <c r="B2167" t="s">
        <v>19</v>
      </c>
      <c r="C2167">
        <v>3000</v>
      </c>
    </row>
    <row r="2168" spans="1:3">
      <c r="A2168">
        <v>300292</v>
      </c>
      <c r="B2168" t="s">
        <v>3</v>
      </c>
      <c r="C2168">
        <v>3000</v>
      </c>
    </row>
    <row r="2169" spans="1:3">
      <c r="A2169">
        <v>300292</v>
      </c>
      <c r="B2169" t="s">
        <v>12</v>
      </c>
      <c r="C2169">
        <v>3000</v>
      </c>
    </row>
    <row r="2170" spans="1:3">
      <c r="A2170">
        <v>300292</v>
      </c>
      <c r="B2170" t="s">
        <v>19</v>
      </c>
      <c r="C2170">
        <v>3000</v>
      </c>
    </row>
    <row r="2171" spans="1:3">
      <c r="A2171">
        <v>300292</v>
      </c>
      <c r="B2171" t="s">
        <v>12</v>
      </c>
      <c r="C2171">
        <v>3000</v>
      </c>
    </row>
    <row r="2172" spans="1:3">
      <c r="A2172">
        <v>300292</v>
      </c>
      <c r="B2172" t="s">
        <v>87</v>
      </c>
      <c r="C2172">
        <v>6000</v>
      </c>
    </row>
    <row r="2173" spans="1:3">
      <c r="A2173">
        <v>300292</v>
      </c>
      <c r="B2173" t="s">
        <v>19</v>
      </c>
      <c r="C2173">
        <v>5000</v>
      </c>
    </row>
    <row r="2174" spans="1:3">
      <c r="A2174">
        <v>300292</v>
      </c>
      <c r="B2174" t="s">
        <v>11</v>
      </c>
      <c r="C2174">
        <v>10000</v>
      </c>
    </row>
    <row r="2175" spans="1:3">
      <c r="A2175">
        <v>300292</v>
      </c>
      <c r="B2175" t="s">
        <v>12</v>
      </c>
      <c r="C2175">
        <v>6000</v>
      </c>
    </row>
    <row r="2176" spans="1:3">
      <c r="A2176">
        <v>300292</v>
      </c>
      <c r="B2176" t="s">
        <v>6</v>
      </c>
      <c r="C2176">
        <v>5000</v>
      </c>
    </row>
    <row r="2177" spans="1:3">
      <c r="A2177">
        <v>300292</v>
      </c>
      <c r="B2177" t="s">
        <v>7</v>
      </c>
      <c r="C2177">
        <v>5000</v>
      </c>
    </row>
    <row r="2178" spans="1:3">
      <c r="A2178">
        <v>300292</v>
      </c>
      <c r="B2178" t="s">
        <v>9</v>
      </c>
      <c r="C2178">
        <v>5000</v>
      </c>
    </row>
    <row r="2179" spans="1:3">
      <c r="A2179">
        <v>300292</v>
      </c>
      <c r="B2179" t="s">
        <v>19</v>
      </c>
      <c r="C2179">
        <v>5000</v>
      </c>
    </row>
    <row r="2180" spans="1:3">
      <c r="A2180">
        <v>300292</v>
      </c>
      <c r="B2180" t="s">
        <v>19</v>
      </c>
      <c r="C2180">
        <v>3000</v>
      </c>
    </row>
    <row r="2181" spans="1:3">
      <c r="A2181">
        <v>300292</v>
      </c>
      <c r="B2181" t="s">
        <v>12</v>
      </c>
      <c r="C2181">
        <v>2000</v>
      </c>
    </row>
    <row r="2182" spans="1:3">
      <c r="A2182">
        <v>300292</v>
      </c>
      <c r="B2182" t="s">
        <v>12</v>
      </c>
      <c r="C2182">
        <v>20000</v>
      </c>
    </row>
    <row r="2183" spans="1:3">
      <c r="A2183">
        <v>300292</v>
      </c>
      <c r="B2183" t="s">
        <v>19</v>
      </c>
      <c r="C2183">
        <v>20000</v>
      </c>
    </row>
    <row r="2184" spans="1:3">
      <c r="A2184">
        <v>300292</v>
      </c>
      <c r="B2184" t="s">
        <v>9</v>
      </c>
      <c r="C2184">
        <v>10000</v>
      </c>
    </row>
    <row r="2185" spans="1:3">
      <c r="A2185">
        <v>300296</v>
      </c>
      <c r="B2185" t="s">
        <v>26</v>
      </c>
      <c r="C2185">
        <v>2000</v>
      </c>
    </row>
    <row r="2186" spans="1:3">
      <c r="A2186">
        <v>300296</v>
      </c>
      <c r="B2186" t="s">
        <v>25</v>
      </c>
      <c r="C2186">
        <v>80000</v>
      </c>
    </row>
    <row r="2187" spans="1:3">
      <c r="A2187">
        <v>300296</v>
      </c>
      <c r="B2187" t="s">
        <v>9</v>
      </c>
      <c r="C2187">
        <v>10000</v>
      </c>
    </row>
    <row r="2188" spans="1:3">
      <c r="A2188">
        <v>300296</v>
      </c>
      <c r="B2188" t="s">
        <v>26</v>
      </c>
      <c r="C2188">
        <v>8000</v>
      </c>
    </row>
    <row r="2189" spans="1:3">
      <c r="A2189">
        <v>300296</v>
      </c>
      <c r="B2189" t="s">
        <v>10</v>
      </c>
      <c r="C2189">
        <v>10000</v>
      </c>
    </row>
    <row r="2190" spans="1:3">
      <c r="A2190">
        <v>300296</v>
      </c>
      <c r="B2190" t="s">
        <v>21</v>
      </c>
      <c r="C2190">
        <v>14000</v>
      </c>
    </row>
    <row r="2191" spans="1:3">
      <c r="A2191">
        <v>300296</v>
      </c>
      <c r="B2191" t="s">
        <v>17</v>
      </c>
      <c r="C2191">
        <v>6000</v>
      </c>
    </row>
    <row r="2192" spans="1:3">
      <c r="A2192">
        <v>300296</v>
      </c>
      <c r="B2192" t="s">
        <v>24</v>
      </c>
      <c r="C2192">
        <v>8000</v>
      </c>
    </row>
    <row r="2193" spans="1:3">
      <c r="A2193">
        <v>300296</v>
      </c>
      <c r="B2193" t="s">
        <v>26</v>
      </c>
      <c r="C2193">
        <v>20000</v>
      </c>
    </row>
    <row r="2194" spans="1:3">
      <c r="A2194">
        <v>300296</v>
      </c>
      <c r="B2194" t="s">
        <v>32</v>
      </c>
      <c r="C2194">
        <v>8000</v>
      </c>
    </row>
    <row r="2195" spans="1:3">
      <c r="A2195">
        <v>300296</v>
      </c>
      <c r="B2195" t="s">
        <v>23</v>
      </c>
      <c r="C2195">
        <v>25000</v>
      </c>
    </row>
    <row r="2196" spans="1:3">
      <c r="A2196">
        <v>300296</v>
      </c>
      <c r="B2196" t="s">
        <v>23</v>
      </c>
      <c r="C2196">
        <v>9000</v>
      </c>
    </row>
    <row r="2197" spans="1:3">
      <c r="A2197">
        <v>300296</v>
      </c>
      <c r="B2197" t="s">
        <v>14</v>
      </c>
      <c r="C2197">
        <v>10000</v>
      </c>
    </row>
    <row r="2198" spans="1:3">
      <c r="A2198">
        <v>300296</v>
      </c>
      <c r="B2198" t="s">
        <v>24</v>
      </c>
      <c r="C2198">
        <v>17000</v>
      </c>
    </row>
    <row r="2199" spans="1:3">
      <c r="A2199">
        <v>300296</v>
      </c>
      <c r="B2199" t="s">
        <v>11</v>
      </c>
      <c r="C2199">
        <v>8000</v>
      </c>
    </row>
    <row r="2200" spans="1:3">
      <c r="A2200">
        <v>300296</v>
      </c>
      <c r="B2200" t="s">
        <v>5</v>
      </c>
      <c r="C2200">
        <v>10000</v>
      </c>
    </row>
    <row r="2201" spans="1:3">
      <c r="A2201">
        <v>300296</v>
      </c>
      <c r="B2201" t="s">
        <v>23</v>
      </c>
      <c r="C2201">
        <v>5000</v>
      </c>
    </row>
    <row r="2202" spans="1:3">
      <c r="A2202">
        <v>300296</v>
      </c>
      <c r="B2202" t="s">
        <v>24</v>
      </c>
      <c r="C2202">
        <v>5000</v>
      </c>
    </row>
    <row r="2203" spans="1:3">
      <c r="A2203">
        <v>300296</v>
      </c>
      <c r="B2203" t="s">
        <v>19</v>
      </c>
      <c r="C2203">
        <v>80000</v>
      </c>
    </row>
    <row r="2204" spans="1:3">
      <c r="A2204">
        <v>300296</v>
      </c>
      <c r="B2204" t="s">
        <v>7</v>
      </c>
      <c r="C2204">
        <v>15000</v>
      </c>
    </row>
    <row r="2205" spans="1:3">
      <c r="A2205">
        <v>300296</v>
      </c>
      <c r="B2205" t="s">
        <v>7</v>
      </c>
      <c r="C2205">
        <v>20000</v>
      </c>
    </row>
    <row r="2206" spans="1:3">
      <c r="A2206">
        <v>300296</v>
      </c>
      <c r="B2206" t="s">
        <v>21</v>
      </c>
      <c r="C2206">
        <v>10000</v>
      </c>
    </row>
    <row r="2207" spans="1:3">
      <c r="A2207">
        <v>300296</v>
      </c>
      <c r="B2207" t="s">
        <v>5</v>
      </c>
      <c r="C2207">
        <v>44000</v>
      </c>
    </row>
    <row r="2208" spans="1:3">
      <c r="A2208">
        <v>300296</v>
      </c>
      <c r="B2208" t="s">
        <v>61</v>
      </c>
      <c r="C2208">
        <v>10000</v>
      </c>
    </row>
    <row r="2209" spans="1:3">
      <c r="A2209">
        <v>300296</v>
      </c>
      <c r="B2209" t="s">
        <v>5</v>
      </c>
      <c r="C2209">
        <v>13000</v>
      </c>
    </row>
    <row r="2210" spans="1:3">
      <c r="A2210">
        <v>300296</v>
      </c>
      <c r="B2210" t="s">
        <v>3</v>
      </c>
      <c r="C2210">
        <v>30000</v>
      </c>
    </row>
    <row r="2211" spans="1:3">
      <c r="A2211">
        <v>300296</v>
      </c>
      <c r="B2211" t="s">
        <v>17</v>
      </c>
      <c r="C2211">
        <v>20000</v>
      </c>
    </row>
    <row r="2212" spans="1:3">
      <c r="A2212">
        <v>300296</v>
      </c>
      <c r="B2212" t="s">
        <v>10</v>
      </c>
      <c r="C2212">
        <v>10000</v>
      </c>
    </row>
    <row r="2213" spans="1:3">
      <c r="A2213">
        <v>300303</v>
      </c>
      <c r="B2213" t="s">
        <v>6</v>
      </c>
      <c r="C2213">
        <v>20000</v>
      </c>
    </row>
    <row r="2214" spans="1:3">
      <c r="A2214">
        <v>300303</v>
      </c>
      <c r="B2214" t="s">
        <v>27</v>
      </c>
      <c r="C2214">
        <v>30000</v>
      </c>
    </row>
    <row r="2215" spans="1:3">
      <c r="A2215">
        <v>300303</v>
      </c>
      <c r="B2215" t="s">
        <v>4</v>
      </c>
      <c r="C2215">
        <v>40000</v>
      </c>
    </row>
    <row r="2216" spans="1:3">
      <c r="A2216">
        <v>300303</v>
      </c>
      <c r="B2216" t="s">
        <v>10</v>
      </c>
      <c r="C2216">
        <v>15000</v>
      </c>
    </row>
    <row r="2217" spans="1:3">
      <c r="A2217">
        <v>300303</v>
      </c>
      <c r="B2217" t="s">
        <v>3</v>
      </c>
      <c r="C2217">
        <v>12000</v>
      </c>
    </row>
    <row r="2218" spans="1:3">
      <c r="A2218">
        <v>300322</v>
      </c>
      <c r="B2218" t="s">
        <v>25</v>
      </c>
      <c r="C2218">
        <v>30000</v>
      </c>
    </row>
    <row r="2219" spans="1:3">
      <c r="A2219">
        <v>300322</v>
      </c>
      <c r="B2219" t="s">
        <v>16</v>
      </c>
      <c r="C2219">
        <v>3000</v>
      </c>
    </row>
    <row r="2220" spans="1:3">
      <c r="A2220">
        <v>300322</v>
      </c>
      <c r="B2220" t="s">
        <v>4</v>
      </c>
      <c r="C2220">
        <v>3000</v>
      </c>
    </row>
    <row r="2221" spans="1:3">
      <c r="A2221">
        <v>300322</v>
      </c>
      <c r="B2221" t="s">
        <v>10</v>
      </c>
      <c r="C2221">
        <v>3000</v>
      </c>
    </row>
    <row r="2222" spans="1:3">
      <c r="A2222">
        <v>300322</v>
      </c>
      <c r="B2222" t="s">
        <v>19</v>
      </c>
      <c r="C2222">
        <v>3000</v>
      </c>
    </row>
    <row r="2223" spans="1:3">
      <c r="A2223">
        <v>300322</v>
      </c>
      <c r="B2223" t="s">
        <v>9</v>
      </c>
      <c r="C2223">
        <v>6750</v>
      </c>
    </row>
    <row r="2224" spans="1:3">
      <c r="A2224">
        <v>300322</v>
      </c>
      <c r="B2224" t="s">
        <v>10</v>
      </c>
      <c r="C2224">
        <v>7000</v>
      </c>
    </row>
    <row r="2225" spans="1:3">
      <c r="A2225">
        <v>300322</v>
      </c>
      <c r="B2225" t="s">
        <v>8</v>
      </c>
      <c r="C2225">
        <v>10000</v>
      </c>
    </row>
    <row r="2226" spans="1:3">
      <c r="A2226">
        <v>300322</v>
      </c>
      <c r="B2226" t="s">
        <v>8</v>
      </c>
      <c r="C2226">
        <v>8000</v>
      </c>
    </row>
    <row r="2227" spans="1:3">
      <c r="A2227">
        <v>300322</v>
      </c>
      <c r="B2227" t="s">
        <v>24</v>
      </c>
      <c r="C2227">
        <v>3000</v>
      </c>
    </row>
    <row r="2228" spans="1:3">
      <c r="A2228">
        <v>300322</v>
      </c>
      <c r="B2228" t="s">
        <v>6</v>
      </c>
      <c r="C2228">
        <v>5000</v>
      </c>
    </row>
    <row r="2229" spans="1:3">
      <c r="A2229">
        <v>300322</v>
      </c>
      <c r="B2229" t="s">
        <v>8</v>
      </c>
      <c r="C2229">
        <v>3000</v>
      </c>
    </row>
    <row r="2230" spans="1:3">
      <c r="A2230">
        <v>300322</v>
      </c>
      <c r="B2230" t="s">
        <v>8</v>
      </c>
      <c r="C2230">
        <v>2000</v>
      </c>
    </row>
    <row r="2231" spans="1:3">
      <c r="A2231">
        <v>300322</v>
      </c>
      <c r="B2231" t="s">
        <v>8</v>
      </c>
      <c r="C2231">
        <v>30000</v>
      </c>
    </row>
    <row r="2232" spans="1:3">
      <c r="A2232">
        <v>300322</v>
      </c>
      <c r="B2232" t="s">
        <v>11</v>
      </c>
      <c r="C2232">
        <v>10000</v>
      </c>
    </row>
    <row r="2233" spans="1:3">
      <c r="A2233">
        <v>300322</v>
      </c>
      <c r="B2233" t="s">
        <v>3</v>
      </c>
      <c r="C2233">
        <v>20000</v>
      </c>
    </row>
    <row r="2234" spans="1:3">
      <c r="A2234">
        <v>300322</v>
      </c>
      <c r="B2234" t="s">
        <v>7</v>
      </c>
      <c r="C2234">
        <v>10000</v>
      </c>
    </row>
    <row r="2235" spans="1:3">
      <c r="A2235">
        <v>300322</v>
      </c>
      <c r="B2235" t="s">
        <v>10</v>
      </c>
      <c r="C2235">
        <v>45000</v>
      </c>
    </row>
    <row r="2236" spans="1:3">
      <c r="A2236">
        <v>300322</v>
      </c>
      <c r="B2236" t="s">
        <v>19</v>
      </c>
      <c r="C2236">
        <v>5000</v>
      </c>
    </row>
    <row r="2237" spans="1:3">
      <c r="A2237">
        <v>300322</v>
      </c>
      <c r="B2237" t="s">
        <v>20</v>
      </c>
      <c r="C2237">
        <v>5000</v>
      </c>
    </row>
    <row r="2238" spans="1:3">
      <c r="A2238">
        <v>300322</v>
      </c>
      <c r="B2238" t="s">
        <v>23</v>
      </c>
      <c r="C2238">
        <v>5000</v>
      </c>
    </row>
    <row r="2239" spans="1:3">
      <c r="A2239">
        <v>300322</v>
      </c>
      <c r="B2239" t="s">
        <v>4</v>
      </c>
      <c r="C2239">
        <v>10000</v>
      </c>
    </row>
    <row r="2240" spans="1:3">
      <c r="A2240">
        <v>300322</v>
      </c>
      <c r="B2240" t="s">
        <v>25</v>
      </c>
      <c r="C2240">
        <v>30000</v>
      </c>
    </row>
    <row r="2241" spans="1:3">
      <c r="A2241">
        <v>300323</v>
      </c>
      <c r="B2241" t="s">
        <v>10</v>
      </c>
      <c r="C2241">
        <v>40000</v>
      </c>
    </row>
    <row r="2242" spans="1:3">
      <c r="A2242">
        <v>300323</v>
      </c>
      <c r="B2242" t="s">
        <v>7</v>
      </c>
      <c r="C2242">
        <v>40000</v>
      </c>
    </row>
    <row r="2243" spans="1:3">
      <c r="A2243">
        <v>300323</v>
      </c>
      <c r="B2243" t="s">
        <v>3</v>
      </c>
      <c r="C2243">
        <v>40000</v>
      </c>
    </row>
    <row r="2244" spans="1:3">
      <c r="A2244">
        <v>300323</v>
      </c>
      <c r="B2244" t="s">
        <v>14</v>
      </c>
      <c r="C2244">
        <v>40000</v>
      </c>
    </row>
    <row r="2245" spans="1:3">
      <c r="A2245">
        <v>300323</v>
      </c>
      <c r="B2245" t="s">
        <v>4</v>
      </c>
      <c r="C2245">
        <v>40000</v>
      </c>
    </row>
    <row r="2246" spans="1:3">
      <c r="A2246">
        <v>300323</v>
      </c>
      <c r="B2246" t="s">
        <v>9</v>
      </c>
      <c r="C2246">
        <v>40000</v>
      </c>
    </row>
    <row r="2247" spans="1:3">
      <c r="A2247">
        <v>300323</v>
      </c>
      <c r="B2247" t="s">
        <v>10</v>
      </c>
      <c r="C2247">
        <v>21000</v>
      </c>
    </row>
    <row r="2248" spans="1:3">
      <c r="A2248">
        <v>300323</v>
      </c>
      <c r="B2248" t="s">
        <v>3</v>
      </c>
      <c r="C2248">
        <v>27500</v>
      </c>
    </row>
    <row r="2249" spans="1:3">
      <c r="A2249">
        <v>300323</v>
      </c>
      <c r="B2249" t="s">
        <v>7</v>
      </c>
      <c r="C2249">
        <v>10000</v>
      </c>
    </row>
    <row r="2250" spans="1:3">
      <c r="A2250">
        <v>300323</v>
      </c>
      <c r="B2250" t="s">
        <v>98</v>
      </c>
      <c r="C2250">
        <v>8000</v>
      </c>
    </row>
    <row r="2251" spans="1:3">
      <c r="A2251">
        <v>300323</v>
      </c>
      <c r="B2251" t="s">
        <v>14</v>
      </c>
      <c r="C2251">
        <v>20000</v>
      </c>
    </row>
    <row r="2252" spans="1:3">
      <c r="A2252">
        <v>300323</v>
      </c>
      <c r="B2252" t="s">
        <v>10</v>
      </c>
      <c r="C2252">
        <v>10000</v>
      </c>
    </row>
    <row r="2253" spans="1:3">
      <c r="A2253">
        <v>300323</v>
      </c>
      <c r="B2253" t="s">
        <v>8</v>
      </c>
      <c r="C2253">
        <v>10000</v>
      </c>
    </row>
    <row r="2254" spans="1:3">
      <c r="A2254">
        <v>300323</v>
      </c>
      <c r="B2254" t="s">
        <v>3</v>
      </c>
      <c r="C2254">
        <v>6400</v>
      </c>
    </row>
    <row r="2255" spans="1:3">
      <c r="A2255">
        <v>300323</v>
      </c>
      <c r="B2255" t="s">
        <v>4</v>
      </c>
      <c r="C2255">
        <v>100000</v>
      </c>
    </row>
    <row r="2256" spans="1:3">
      <c r="A2256">
        <v>300323</v>
      </c>
      <c r="B2256" t="s">
        <v>87</v>
      </c>
      <c r="C2256">
        <v>3000</v>
      </c>
    </row>
    <row r="2257" spans="1:3">
      <c r="A2257">
        <v>300324</v>
      </c>
      <c r="B2257" t="s">
        <v>17</v>
      </c>
      <c r="C2257">
        <v>3999</v>
      </c>
    </row>
    <row r="2258" spans="1:3">
      <c r="A2258">
        <v>300324</v>
      </c>
      <c r="B2258" t="s">
        <v>32</v>
      </c>
      <c r="C2258">
        <v>1000</v>
      </c>
    </row>
    <row r="2259" spans="1:3">
      <c r="A2259">
        <v>300328</v>
      </c>
      <c r="B2259" t="s">
        <v>3</v>
      </c>
      <c r="C2259">
        <v>20000</v>
      </c>
    </row>
    <row r="2260" spans="1:3">
      <c r="A2260">
        <v>300332</v>
      </c>
      <c r="B2260" t="s">
        <v>23</v>
      </c>
      <c r="C2260">
        <v>1000</v>
      </c>
    </row>
    <row r="2261" spans="1:3">
      <c r="A2261">
        <v>300332</v>
      </c>
      <c r="B2261" t="s">
        <v>99</v>
      </c>
      <c r="C2261">
        <v>8000</v>
      </c>
    </row>
    <row r="2262" spans="1:3">
      <c r="A2262">
        <v>300338</v>
      </c>
      <c r="B2262" t="s">
        <v>75</v>
      </c>
      <c r="C2262">
        <v>3000</v>
      </c>
    </row>
    <row r="2263" spans="1:3">
      <c r="A2263">
        <v>300342</v>
      </c>
      <c r="B2263" t="s">
        <v>96</v>
      </c>
      <c r="C2263">
        <v>25000</v>
      </c>
    </row>
    <row r="2264" spans="1:3">
      <c r="A2264">
        <v>300342</v>
      </c>
      <c r="B2264" t="s">
        <v>23</v>
      </c>
      <c r="C2264">
        <v>15000</v>
      </c>
    </row>
    <row r="2265" spans="1:3">
      <c r="A2265">
        <v>300342</v>
      </c>
      <c r="B2265" t="s">
        <v>9</v>
      </c>
      <c r="C2265">
        <v>18000</v>
      </c>
    </row>
    <row r="2266" spans="1:3">
      <c r="A2266">
        <v>300342</v>
      </c>
      <c r="B2266" t="s">
        <v>24</v>
      </c>
      <c r="C2266">
        <v>10000</v>
      </c>
    </row>
    <row r="2267" spans="1:3">
      <c r="A2267">
        <v>300343</v>
      </c>
      <c r="B2267" t="s">
        <v>100</v>
      </c>
      <c r="C2267">
        <v>1000</v>
      </c>
    </row>
    <row r="2268" spans="1:3">
      <c r="A2268">
        <v>300343</v>
      </c>
      <c r="B2268" t="s">
        <v>10</v>
      </c>
      <c r="C2268">
        <v>4000</v>
      </c>
    </row>
    <row r="2269" spans="1:3">
      <c r="A2269">
        <v>300343</v>
      </c>
      <c r="B2269" t="s">
        <v>101</v>
      </c>
      <c r="C2269">
        <v>2000</v>
      </c>
    </row>
    <row r="2270" spans="1:3">
      <c r="A2270">
        <v>300343</v>
      </c>
      <c r="B2270" t="s">
        <v>9</v>
      </c>
      <c r="C2270">
        <v>3410</v>
      </c>
    </row>
    <row r="2271" spans="1:3">
      <c r="A2271">
        <v>300343</v>
      </c>
      <c r="B2271" t="s">
        <v>100</v>
      </c>
      <c r="C2271">
        <v>5400</v>
      </c>
    </row>
    <row r="2272" spans="1:3">
      <c r="A2272">
        <v>300343</v>
      </c>
      <c r="B2272" t="s">
        <v>9</v>
      </c>
      <c r="C2272">
        <v>3410</v>
      </c>
    </row>
    <row r="2273" spans="1:3">
      <c r="A2273">
        <v>300343</v>
      </c>
      <c r="B2273" t="s">
        <v>7</v>
      </c>
      <c r="C2273">
        <v>5000</v>
      </c>
    </row>
    <row r="2274" spans="1:3">
      <c r="A2274">
        <v>300350</v>
      </c>
      <c r="B2274" t="s">
        <v>26</v>
      </c>
      <c r="C2274">
        <v>500</v>
      </c>
    </row>
    <row r="2275" spans="1:3">
      <c r="A2275">
        <v>300350</v>
      </c>
      <c r="B2275" t="s">
        <v>10</v>
      </c>
      <c r="C2275">
        <v>1000</v>
      </c>
    </row>
    <row r="2276" spans="1:3">
      <c r="A2276">
        <v>300350</v>
      </c>
      <c r="B2276" t="s">
        <v>8</v>
      </c>
      <c r="C2276">
        <v>20000</v>
      </c>
    </row>
    <row r="2277" spans="1:3">
      <c r="A2277">
        <v>300350</v>
      </c>
      <c r="B2277" t="s">
        <v>25</v>
      </c>
      <c r="C2277">
        <v>20000</v>
      </c>
    </row>
    <row r="2278" spans="1:3">
      <c r="A2278">
        <v>300350</v>
      </c>
      <c r="B2278" t="s">
        <v>10</v>
      </c>
      <c r="C2278">
        <v>20000</v>
      </c>
    </row>
    <row r="2279" spans="1:3">
      <c r="A2279">
        <v>300350</v>
      </c>
      <c r="B2279" t="s">
        <v>4</v>
      </c>
      <c r="C2279">
        <v>20000</v>
      </c>
    </row>
    <row r="2280" spans="1:3">
      <c r="A2280">
        <v>300350</v>
      </c>
      <c r="B2280" t="s">
        <v>3</v>
      </c>
      <c r="C2280">
        <v>20000</v>
      </c>
    </row>
    <row r="2281" spans="1:3">
      <c r="A2281">
        <v>300350</v>
      </c>
      <c r="B2281" t="s">
        <v>5</v>
      </c>
      <c r="C2281">
        <v>20000</v>
      </c>
    </row>
    <row r="2282" spans="1:3">
      <c r="A2282">
        <v>300350</v>
      </c>
      <c r="B2282" t="s">
        <v>17</v>
      </c>
      <c r="C2282">
        <v>20000</v>
      </c>
    </row>
    <row r="2283" spans="1:3">
      <c r="A2283">
        <v>300350</v>
      </c>
      <c r="B2283" t="s">
        <v>6</v>
      </c>
      <c r="C2283">
        <v>15000</v>
      </c>
    </row>
    <row r="2284" spans="1:3">
      <c r="A2284">
        <v>300350</v>
      </c>
      <c r="B2284" t="s">
        <v>16</v>
      </c>
      <c r="C2284">
        <v>15000</v>
      </c>
    </row>
    <row r="2285" spans="1:3">
      <c r="A2285">
        <v>300350</v>
      </c>
      <c r="B2285" t="s">
        <v>21</v>
      </c>
      <c r="C2285">
        <v>10000</v>
      </c>
    </row>
    <row r="2286" spans="1:3">
      <c r="A2286">
        <v>300350</v>
      </c>
      <c r="B2286" t="s">
        <v>11</v>
      </c>
      <c r="C2286">
        <v>10000</v>
      </c>
    </row>
    <row r="2287" spans="1:3">
      <c r="A2287">
        <v>300350</v>
      </c>
      <c r="B2287" t="s">
        <v>9</v>
      </c>
      <c r="C2287">
        <v>10000</v>
      </c>
    </row>
    <row r="2288" spans="1:3">
      <c r="A2288">
        <v>300350</v>
      </c>
      <c r="B2288" t="s">
        <v>23</v>
      </c>
      <c r="C2288">
        <v>10000</v>
      </c>
    </row>
    <row r="2289" spans="1:3">
      <c r="A2289">
        <v>300350</v>
      </c>
      <c r="B2289" t="s">
        <v>24</v>
      </c>
      <c r="C2289">
        <v>10000</v>
      </c>
    </row>
    <row r="2290" spans="1:3">
      <c r="A2290">
        <v>300350</v>
      </c>
      <c r="B2290" t="s">
        <v>26</v>
      </c>
      <c r="C2290">
        <v>10000</v>
      </c>
    </row>
    <row r="2291" spans="1:3">
      <c r="A2291">
        <v>300350</v>
      </c>
      <c r="B2291" t="s">
        <v>16</v>
      </c>
      <c r="C2291">
        <v>6000</v>
      </c>
    </row>
    <row r="2292" spans="1:3">
      <c r="A2292">
        <v>300350</v>
      </c>
      <c r="B2292" t="s">
        <v>3</v>
      </c>
      <c r="C2292">
        <v>5000</v>
      </c>
    </row>
    <row r="2293" spans="1:3">
      <c r="A2293">
        <v>300353</v>
      </c>
      <c r="B2293" t="s">
        <v>10</v>
      </c>
      <c r="C2293">
        <v>1000</v>
      </c>
    </row>
    <row r="2294" spans="1:3">
      <c r="A2294">
        <v>300353</v>
      </c>
      <c r="B2294" t="s">
        <v>8</v>
      </c>
      <c r="C2294">
        <v>15000</v>
      </c>
    </row>
    <row r="2295" spans="1:3">
      <c r="A2295">
        <v>300353</v>
      </c>
      <c r="B2295" t="s">
        <v>26</v>
      </c>
      <c r="C2295">
        <v>10000</v>
      </c>
    </row>
    <row r="2296" spans="1:3">
      <c r="A2296">
        <v>300353</v>
      </c>
      <c r="B2296" t="s">
        <v>10</v>
      </c>
      <c r="C2296">
        <v>800</v>
      </c>
    </row>
    <row r="2297" spans="1:3">
      <c r="A2297">
        <v>300353</v>
      </c>
      <c r="B2297" t="s">
        <v>10</v>
      </c>
      <c r="C2297">
        <v>2000</v>
      </c>
    </row>
    <row r="2298" spans="1:3">
      <c r="A2298">
        <v>300353</v>
      </c>
      <c r="B2298" t="s">
        <v>4</v>
      </c>
      <c r="C2298">
        <v>500</v>
      </c>
    </row>
    <row r="2299" spans="1:3">
      <c r="A2299">
        <v>300353</v>
      </c>
      <c r="B2299" t="s">
        <v>14</v>
      </c>
      <c r="C2299">
        <v>5000</v>
      </c>
    </row>
    <row r="2300" spans="1:3">
      <c r="A2300">
        <v>300363</v>
      </c>
      <c r="B2300" t="s">
        <v>4</v>
      </c>
      <c r="C2300">
        <v>20000</v>
      </c>
    </row>
    <row r="2301" spans="1:3">
      <c r="A2301">
        <v>300363</v>
      </c>
      <c r="B2301" t="s">
        <v>7</v>
      </c>
      <c r="C2301">
        <v>33500</v>
      </c>
    </row>
    <row r="2302" spans="1:3">
      <c r="A2302">
        <v>300363</v>
      </c>
      <c r="B2302" t="s">
        <v>19</v>
      </c>
      <c r="C2302">
        <v>40000</v>
      </c>
    </row>
    <row r="2303" spans="1:3">
      <c r="A2303">
        <v>300363</v>
      </c>
      <c r="B2303" t="s">
        <v>6</v>
      </c>
      <c r="C2303">
        <v>30000</v>
      </c>
    </row>
    <row r="2304" spans="1:3">
      <c r="A2304">
        <v>300363</v>
      </c>
      <c r="B2304" t="s">
        <v>12</v>
      </c>
      <c r="C2304">
        <v>25000</v>
      </c>
    </row>
    <row r="2305" spans="1:3">
      <c r="A2305">
        <v>300363</v>
      </c>
      <c r="B2305" t="s">
        <v>102</v>
      </c>
      <c r="C2305">
        <v>20000</v>
      </c>
    </row>
    <row r="2306" spans="1:3">
      <c r="A2306">
        <v>300363</v>
      </c>
      <c r="B2306" t="s">
        <v>23</v>
      </c>
      <c r="C2306">
        <v>30000</v>
      </c>
    </row>
    <row r="2307" spans="1:3">
      <c r="A2307">
        <v>300365</v>
      </c>
      <c r="B2307" t="s">
        <v>24</v>
      </c>
      <c r="C2307">
        <v>30000</v>
      </c>
    </row>
    <row r="2308" spans="1:3">
      <c r="A2308">
        <v>300365</v>
      </c>
      <c r="B2308" t="s">
        <v>4</v>
      </c>
      <c r="C2308">
        <v>10000</v>
      </c>
    </row>
    <row r="2309" spans="1:3">
      <c r="A2309">
        <v>300365</v>
      </c>
      <c r="B2309" t="s">
        <v>21</v>
      </c>
      <c r="C2309">
        <v>20000</v>
      </c>
    </row>
    <row r="2310" spans="1:3">
      <c r="A2310">
        <v>300365</v>
      </c>
      <c r="B2310" t="s">
        <v>26</v>
      </c>
      <c r="C2310">
        <v>20000</v>
      </c>
    </row>
    <row r="2311" spans="1:3">
      <c r="A2311">
        <v>300365</v>
      </c>
      <c r="B2311" t="s">
        <v>11</v>
      </c>
      <c r="C2311">
        <v>40000</v>
      </c>
    </row>
    <row r="2312" spans="1:3">
      <c r="A2312">
        <v>300366</v>
      </c>
      <c r="B2312" t="s">
        <v>23</v>
      </c>
      <c r="C2312">
        <f t="shared" ref="C2312:C2336" si="7">118500/25</f>
        <v>4740</v>
      </c>
    </row>
    <row r="2313" spans="1:3">
      <c r="A2313">
        <v>300366</v>
      </c>
      <c r="B2313" t="s">
        <v>7</v>
      </c>
      <c r="C2313">
        <f t="shared" si="7"/>
        <v>4740</v>
      </c>
    </row>
    <row r="2314" spans="1:3">
      <c r="A2314">
        <v>300366</v>
      </c>
      <c r="B2314" t="s">
        <v>8</v>
      </c>
      <c r="C2314">
        <f t="shared" si="7"/>
        <v>4740</v>
      </c>
    </row>
    <row r="2315" spans="1:3">
      <c r="A2315">
        <v>300366</v>
      </c>
      <c r="B2315" t="s">
        <v>10</v>
      </c>
      <c r="C2315">
        <f t="shared" si="7"/>
        <v>4740</v>
      </c>
    </row>
    <row r="2316" spans="1:3">
      <c r="A2316">
        <v>300366</v>
      </c>
      <c r="B2316" t="s">
        <v>16</v>
      </c>
      <c r="C2316">
        <f t="shared" si="7"/>
        <v>4740</v>
      </c>
    </row>
    <row r="2317" spans="1:3">
      <c r="A2317">
        <v>300366</v>
      </c>
      <c r="B2317" t="s">
        <v>6</v>
      </c>
      <c r="C2317">
        <f t="shared" si="7"/>
        <v>4740</v>
      </c>
    </row>
    <row r="2318" spans="1:3">
      <c r="A2318">
        <v>300366</v>
      </c>
      <c r="B2318" t="s">
        <v>4</v>
      </c>
      <c r="C2318">
        <f t="shared" si="7"/>
        <v>4740</v>
      </c>
    </row>
    <row r="2319" spans="1:3">
      <c r="A2319">
        <v>300366</v>
      </c>
      <c r="B2319" t="s">
        <v>11</v>
      </c>
      <c r="C2319">
        <f t="shared" si="7"/>
        <v>4740</v>
      </c>
    </row>
    <row r="2320" spans="1:3">
      <c r="A2320">
        <v>300366</v>
      </c>
      <c r="B2320" t="s">
        <v>12</v>
      </c>
      <c r="C2320">
        <f t="shared" si="7"/>
        <v>4740</v>
      </c>
    </row>
    <row r="2321" spans="1:3">
      <c r="A2321">
        <v>300366</v>
      </c>
      <c r="B2321" t="s">
        <v>19</v>
      </c>
      <c r="C2321">
        <f t="shared" si="7"/>
        <v>4740</v>
      </c>
    </row>
    <row r="2322" spans="1:3">
      <c r="A2322">
        <v>300366</v>
      </c>
      <c r="B2322" t="s">
        <v>43</v>
      </c>
      <c r="C2322">
        <f t="shared" si="7"/>
        <v>4740</v>
      </c>
    </row>
    <row r="2323" spans="1:3">
      <c r="A2323">
        <v>300366</v>
      </c>
      <c r="B2323" t="s">
        <v>22</v>
      </c>
      <c r="C2323">
        <f t="shared" si="7"/>
        <v>4740</v>
      </c>
    </row>
    <row r="2324" spans="1:3">
      <c r="A2324">
        <v>300366</v>
      </c>
      <c r="B2324" t="s">
        <v>9</v>
      </c>
      <c r="C2324">
        <f t="shared" si="7"/>
        <v>4740</v>
      </c>
    </row>
    <row r="2325" spans="1:3">
      <c r="A2325">
        <v>300366</v>
      </c>
      <c r="B2325" t="s">
        <v>53</v>
      </c>
      <c r="C2325">
        <f t="shared" si="7"/>
        <v>4740</v>
      </c>
    </row>
    <row r="2326" spans="1:3">
      <c r="A2326">
        <v>300366</v>
      </c>
      <c r="B2326" t="s">
        <v>3</v>
      </c>
      <c r="C2326">
        <f t="shared" si="7"/>
        <v>4740</v>
      </c>
    </row>
    <row r="2327" spans="1:3">
      <c r="A2327">
        <v>300366</v>
      </c>
      <c r="B2327" t="s">
        <v>38</v>
      </c>
      <c r="C2327">
        <f t="shared" si="7"/>
        <v>4740</v>
      </c>
    </row>
    <row r="2328" spans="1:3">
      <c r="A2328">
        <v>300366</v>
      </c>
      <c r="B2328" t="s">
        <v>57</v>
      </c>
      <c r="C2328">
        <f t="shared" si="7"/>
        <v>4740</v>
      </c>
    </row>
    <row r="2329" spans="1:3">
      <c r="A2329">
        <v>300366</v>
      </c>
      <c r="B2329" t="s">
        <v>32</v>
      </c>
      <c r="C2329">
        <f t="shared" si="7"/>
        <v>4740</v>
      </c>
    </row>
    <row r="2330" spans="1:3">
      <c r="A2330">
        <v>300366</v>
      </c>
      <c r="B2330" t="s">
        <v>26</v>
      </c>
      <c r="C2330">
        <f t="shared" si="7"/>
        <v>4740</v>
      </c>
    </row>
    <row r="2331" spans="1:3">
      <c r="A2331">
        <v>300366</v>
      </c>
      <c r="B2331" t="s">
        <v>14</v>
      </c>
      <c r="C2331">
        <f t="shared" si="7"/>
        <v>4740</v>
      </c>
    </row>
    <row r="2332" spans="1:3">
      <c r="A2332">
        <v>300366</v>
      </c>
      <c r="B2332" t="s">
        <v>5</v>
      </c>
      <c r="C2332">
        <f t="shared" si="7"/>
        <v>4740</v>
      </c>
    </row>
    <row r="2333" spans="1:3">
      <c r="A2333">
        <v>300366</v>
      </c>
      <c r="B2333" t="s">
        <v>25</v>
      </c>
      <c r="C2333">
        <f t="shared" si="7"/>
        <v>4740</v>
      </c>
    </row>
    <row r="2334" spans="1:3">
      <c r="A2334">
        <v>300366</v>
      </c>
      <c r="B2334" t="s">
        <v>103</v>
      </c>
      <c r="C2334">
        <f t="shared" si="7"/>
        <v>4740</v>
      </c>
    </row>
    <row r="2335" spans="1:3">
      <c r="A2335">
        <v>300366</v>
      </c>
      <c r="B2335" t="s">
        <v>104</v>
      </c>
      <c r="C2335">
        <f t="shared" si="7"/>
        <v>4740</v>
      </c>
    </row>
    <row r="2336" spans="1:3">
      <c r="A2336">
        <v>300366</v>
      </c>
      <c r="B2336" t="s">
        <v>24</v>
      </c>
      <c r="C2336">
        <f t="shared" si="7"/>
        <v>4740</v>
      </c>
    </row>
    <row r="2337" spans="1:3">
      <c r="A2337">
        <v>300375</v>
      </c>
      <c r="B2337" t="s">
        <v>7</v>
      </c>
      <c r="C2337">
        <v>31000</v>
      </c>
    </row>
    <row r="2338" spans="1:3">
      <c r="A2338">
        <v>300375</v>
      </c>
      <c r="B2338" t="s">
        <v>11</v>
      </c>
      <c r="C2338">
        <v>15000</v>
      </c>
    </row>
    <row r="2339" spans="1:3">
      <c r="A2339">
        <v>300375</v>
      </c>
      <c r="B2339" t="s">
        <v>6</v>
      </c>
      <c r="C2339">
        <v>15000</v>
      </c>
    </row>
    <row r="2340" spans="1:3">
      <c r="A2340">
        <v>300375</v>
      </c>
      <c r="B2340" t="s">
        <v>3</v>
      </c>
      <c r="C2340">
        <v>15000</v>
      </c>
    </row>
    <row r="2341" spans="1:3">
      <c r="A2341">
        <v>300375</v>
      </c>
      <c r="B2341" t="s">
        <v>14</v>
      </c>
      <c r="C2341">
        <v>10000</v>
      </c>
    </row>
    <row r="2342" spans="1:3">
      <c r="A2342">
        <v>300375</v>
      </c>
      <c r="B2342" t="s">
        <v>8</v>
      </c>
      <c r="C2342">
        <v>8000</v>
      </c>
    </row>
    <row r="2343" spans="1:3">
      <c r="A2343">
        <v>300383</v>
      </c>
      <c r="B2343" t="s">
        <v>6</v>
      </c>
      <c r="C2343">
        <v>30000</v>
      </c>
    </row>
    <row r="2344" spans="1:3">
      <c r="A2344">
        <v>300383</v>
      </c>
      <c r="B2344" t="s">
        <v>11</v>
      </c>
      <c r="C2344">
        <v>100000</v>
      </c>
    </row>
    <row r="2345" spans="1:3">
      <c r="A2345">
        <v>300383</v>
      </c>
      <c r="B2345" t="s">
        <v>4</v>
      </c>
      <c r="C2345">
        <v>20000</v>
      </c>
    </row>
    <row r="2346" spans="1:3">
      <c r="A2346">
        <v>300383</v>
      </c>
      <c r="B2346" t="s">
        <v>24</v>
      </c>
      <c r="C2346">
        <v>20000</v>
      </c>
    </row>
    <row r="2347" spans="1:3">
      <c r="A2347">
        <v>300383</v>
      </c>
      <c r="B2347" t="s">
        <v>7</v>
      </c>
      <c r="C2347">
        <v>40000</v>
      </c>
    </row>
    <row r="2348" spans="1:3">
      <c r="A2348">
        <v>300383</v>
      </c>
      <c r="B2348" t="s">
        <v>23</v>
      </c>
      <c r="C2348">
        <v>10000</v>
      </c>
    </row>
    <row r="2349" spans="1:3">
      <c r="A2349">
        <v>300383</v>
      </c>
      <c r="B2349" t="s">
        <v>26</v>
      </c>
      <c r="C2349">
        <v>10000</v>
      </c>
    </row>
    <row r="2350" spans="1:3">
      <c r="A2350">
        <v>300383</v>
      </c>
      <c r="B2350" t="s">
        <v>3</v>
      </c>
      <c r="C2350">
        <v>20000</v>
      </c>
    </row>
    <row r="2351" spans="1:3">
      <c r="A2351">
        <v>300383</v>
      </c>
      <c r="B2351" t="s">
        <v>3</v>
      </c>
      <c r="C2351">
        <v>10000</v>
      </c>
    </row>
    <row r="2352" spans="1:3">
      <c r="A2352">
        <v>300383</v>
      </c>
      <c r="B2352" t="s">
        <v>5</v>
      </c>
      <c r="C2352">
        <v>20000</v>
      </c>
    </row>
    <row r="2353" spans="1:3">
      <c r="A2353">
        <v>300383</v>
      </c>
      <c r="B2353" t="s">
        <v>53</v>
      </c>
      <c r="C2353">
        <v>20000</v>
      </c>
    </row>
    <row r="2354" spans="1:3">
      <c r="A2354">
        <v>300383</v>
      </c>
      <c r="B2354" t="s">
        <v>14</v>
      </c>
      <c r="C2354">
        <v>20000</v>
      </c>
    </row>
    <row r="2355" spans="1:3">
      <c r="A2355">
        <v>300383</v>
      </c>
      <c r="B2355" t="s">
        <v>6</v>
      </c>
      <c r="C2355">
        <v>15000</v>
      </c>
    </row>
    <row r="2356" spans="1:3">
      <c r="A2356">
        <v>300383</v>
      </c>
      <c r="B2356" t="s">
        <v>7</v>
      </c>
      <c r="C2356">
        <v>67000</v>
      </c>
    </row>
    <row r="2357" spans="1:3">
      <c r="A2357">
        <v>300385</v>
      </c>
      <c r="B2357" t="s">
        <v>16</v>
      </c>
      <c r="C2357">
        <v>8000</v>
      </c>
    </row>
    <row r="2358" spans="1:3">
      <c r="A2358">
        <v>300385</v>
      </c>
      <c r="B2358" t="s">
        <v>4</v>
      </c>
      <c r="C2358">
        <v>11500</v>
      </c>
    </row>
    <row r="2359" spans="1:3">
      <c r="A2359">
        <v>300385</v>
      </c>
      <c r="B2359" t="s">
        <v>7</v>
      </c>
      <c r="C2359">
        <v>15000</v>
      </c>
    </row>
    <row r="2360" spans="1:3">
      <c r="A2360">
        <v>300385</v>
      </c>
      <c r="B2360" t="s">
        <v>23</v>
      </c>
      <c r="C2360">
        <v>15000</v>
      </c>
    </row>
    <row r="2361" spans="1:3">
      <c r="A2361">
        <v>300385</v>
      </c>
      <c r="B2361" t="s">
        <v>3</v>
      </c>
      <c r="C2361">
        <v>60000</v>
      </c>
    </row>
    <row r="2362" spans="1:3">
      <c r="A2362">
        <v>300385</v>
      </c>
      <c r="B2362" t="s">
        <v>10</v>
      </c>
      <c r="C2362">
        <v>10000</v>
      </c>
    </row>
    <row r="2363" spans="1:3">
      <c r="A2363">
        <v>300385</v>
      </c>
      <c r="B2363" t="s">
        <v>4</v>
      </c>
      <c r="C2363">
        <v>1500</v>
      </c>
    </row>
    <row r="2364" spans="1:3">
      <c r="A2364">
        <v>300385</v>
      </c>
      <c r="B2364" t="s">
        <v>32</v>
      </c>
      <c r="C2364">
        <v>10000</v>
      </c>
    </row>
    <row r="2365" spans="1:3">
      <c r="A2365">
        <v>300385</v>
      </c>
      <c r="B2365" t="s">
        <v>16</v>
      </c>
      <c r="C2365">
        <v>10000</v>
      </c>
    </row>
  </sheetData>
  <autoFilter ref="A1:C2365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9"/>
  <sheetViews>
    <sheetView tabSelected="1" workbookViewId="0">
      <selection activeCell="A1" sqref="A1"/>
    </sheetView>
  </sheetViews>
  <sheetFormatPr defaultColWidth="9" defaultRowHeight="16.8" outlineLevelCol="2"/>
  <cols>
    <col min="1" max="1" width="24.1607142857143" customWidth="1"/>
    <col min="2" max="2" width="12.3303571428571" customWidth="1"/>
  </cols>
  <sheetData>
    <row r="1" spans="1:3">
      <c r="A1" t="s">
        <v>105</v>
      </c>
      <c r="B1" t="s">
        <v>106</v>
      </c>
      <c r="C1" t="s">
        <v>107</v>
      </c>
    </row>
    <row r="2" spans="1:3">
      <c r="A2" t="s">
        <v>7</v>
      </c>
      <c r="B2">
        <v>351713.83</v>
      </c>
      <c r="C2">
        <f>VLOOKUP(A2,'[1]2022'!$A:$J,10,0)</f>
        <v>1</v>
      </c>
    </row>
    <row r="3" spans="1:3">
      <c r="A3" t="s">
        <v>8</v>
      </c>
      <c r="B3">
        <v>302539.79</v>
      </c>
      <c r="C3">
        <f>VLOOKUP(A3,'[1]2022'!$A:$J,10,0)</f>
        <v>1</v>
      </c>
    </row>
    <row r="4" spans="1:3">
      <c r="A4" t="s">
        <v>9</v>
      </c>
      <c r="B4">
        <v>290691.55</v>
      </c>
      <c r="C4">
        <f>VLOOKUP(A4,'[1]2022'!$A:$J,10,0)</f>
        <v>1</v>
      </c>
    </row>
    <row r="5" spans="1:3">
      <c r="A5" t="s">
        <v>10</v>
      </c>
      <c r="B5">
        <v>267224.08</v>
      </c>
      <c r="C5">
        <f>VLOOKUP(A5,'[1]2022'!$A:$J,10,0)</f>
        <v>1</v>
      </c>
    </row>
    <row r="6" spans="1:3">
      <c r="A6" t="s">
        <v>13</v>
      </c>
      <c r="B6">
        <v>125878.73</v>
      </c>
      <c r="C6">
        <f>VLOOKUP(A6,'[1]2022'!$A:$J,10,0)</f>
        <v>1</v>
      </c>
    </row>
    <row r="7" spans="1:3">
      <c r="A7" t="s">
        <v>23</v>
      </c>
      <c r="B7">
        <v>116657.57</v>
      </c>
      <c r="C7">
        <f>VLOOKUP(A7,'[1]2022'!$A:$J,10,0)</f>
        <v>1</v>
      </c>
    </row>
    <row r="8" spans="1:3">
      <c r="A8" t="s">
        <v>4</v>
      </c>
      <c r="B8">
        <v>92490.21</v>
      </c>
      <c r="C8">
        <f>VLOOKUP(A8,'[1]2022'!$A:$J,10,0)</f>
        <v>2</v>
      </c>
    </row>
    <row r="9" spans="1:3">
      <c r="A9" t="s">
        <v>11</v>
      </c>
      <c r="B9">
        <v>86030.24</v>
      </c>
      <c r="C9">
        <f>VLOOKUP(A9,'[1]2022'!$A:$J,10,0)</f>
        <v>2</v>
      </c>
    </row>
    <row r="10" spans="1:3">
      <c r="A10" t="s">
        <v>3</v>
      </c>
      <c r="B10">
        <v>81367.57</v>
      </c>
      <c r="C10">
        <f>VLOOKUP(A10,'[1]2022'!$A:$J,10,0)</f>
        <v>2</v>
      </c>
    </row>
    <row r="11" spans="1:3">
      <c r="A11" t="s">
        <v>19</v>
      </c>
      <c r="B11">
        <v>80428.84</v>
      </c>
      <c r="C11">
        <f>VLOOKUP(A11,'[1]2022'!$A:$J,10,0)</f>
        <v>2</v>
      </c>
    </row>
    <row r="12" spans="1:3">
      <c r="A12" t="s">
        <v>6</v>
      </c>
      <c r="B12">
        <v>69527.86</v>
      </c>
      <c r="C12">
        <f>VLOOKUP(A12,'[1]2022'!$A:$J,10,0)</f>
        <v>2</v>
      </c>
    </row>
    <row r="13" spans="1:3">
      <c r="A13" t="s">
        <v>16</v>
      </c>
      <c r="B13">
        <v>59020.69</v>
      </c>
      <c r="C13">
        <f>VLOOKUP(A13,'[1]2022'!$A:$J,10,0)</f>
        <v>2</v>
      </c>
    </row>
    <row r="14" spans="1:3">
      <c r="A14" t="s">
        <v>25</v>
      </c>
      <c r="B14">
        <v>49213.8</v>
      </c>
      <c r="C14">
        <f>VLOOKUP(A14,'[1]2022'!$A:$J,10,0)</f>
        <v>2</v>
      </c>
    </row>
    <row r="15" spans="1:3">
      <c r="A15" t="s">
        <v>14</v>
      </c>
      <c r="B15">
        <v>36762.87</v>
      </c>
      <c r="C15">
        <f>VLOOKUP(A15,'[1]2022'!$A:$J,10,0)</f>
        <v>2</v>
      </c>
    </row>
    <row r="16" spans="1:3">
      <c r="A16" t="s">
        <v>5</v>
      </c>
      <c r="B16">
        <v>33599.84546</v>
      </c>
      <c r="C16">
        <f>VLOOKUP(A16,'[1]2022'!$A:$J,10,0)</f>
        <v>2</v>
      </c>
    </row>
    <row r="17" spans="1:3">
      <c r="A17" t="s">
        <v>26</v>
      </c>
      <c r="B17">
        <v>30589.59</v>
      </c>
      <c r="C17">
        <f>VLOOKUP(A17,'[1]2022'!$A:$J,10,0)</f>
        <v>2</v>
      </c>
    </row>
    <row r="18" spans="1:3">
      <c r="A18" t="s">
        <v>17</v>
      </c>
      <c r="B18">
        <v>26531.98679</v>
      </c>
      <c r="C18">
        <f>VLOOKUP(A18,'[1]2022'!$A:$J,10,0)</f>
        <v>2</v>
      </c>
    </row>
    <row r="19" spans="1:3">
      <c r="A19" t="s">
        <v>21</v>
      </c>
      <c r="B19">
        <v>26188.7426</v>
      </c>
      <c r="C19">
        <f>VLOOKUP(A19,'[1]2022'!$A:$J,10,0)</f>
        <v>3</v>
      </c>
    </row>
    <row r="20" spans="1:3">
      <c r="A20" t="s">
        <v>12</v>
      </c>
      <c r="B20">
        <v>22867.23</v>
      </c>
      <c r="C20">
        <f>VLOOKUP(A20,'[1]2022'!$A:$J,10,0)</f>
        <v>2</v>
      </c>
    </row>
    <row r="21" spans="1:3">
      <c r="A21" t="s">
        <v>24</v>
      </c>
      <c r="B21">
        <v>20156.07</v>
      </c>
      <c r="C21">
        <f>VLOOKUP(A21,'[1]2022'!$A:$J,10,0)</f>
        <v>3</v>
      </c>
    </row>
    <row r="22" spans="1:3">
      <c r="A22" t="s">
        <v>32</v>
      </c>
      <c r="B22">
        <v>17489.46747</v>
      </c>
      <c r="C22">
        <f>VLOOKUP(A22,'[1]2022'!$A:$J,10,0)</f>
        <v>3</v>
      </c>
    </row>
    <row r="23" spans="1:3">
      <c r="A23" t="s">
        <v>27</v>
      </c>
      <c r="B23">
        <v>15827.07598</v>
      </c>
      <c r="C23">
        <f>VLOOKUP(A23,'[1]2022'!$A:$J,10,0)</f>
        <v>2</v>
      </c>
    </row>
    <row r="24" spans="1:3">
      <c r="A24" t="s">
        <v>51</v>
      </c>
      <c r="B24">
        <v>13905.6453</v>
      </c>
      <c r="C24">
        <f>VLOOKUP(A24,'[1]2022'!$A:$J,10,0)</f>
        <v>2</v>
      </c>
    </row>
    <row r="25" spans="1:3">
      <c r="A25" t="s">
        <v>47</v>
      </c>
      <c r="B25">
        <v>13836.61831</v>
      </c>
      <c r="C25">
        <f>VLOOKUP(A25,'[1]2022'!$A:$J,10,0)</f>
        <v>3</v>
      </c>
    </row>
    <row r="26" spans="1:3">
      <c r="A26" t="s">
        <v>108</v>
      </c>
      <c r="B26">
        <v>12658.5107</v>
      </c>
      <c r="C26">
        <f>VLOOKUP(A26,'[1]2022'!$A:$J,10,0)</f>
        <v>4</v>
      </c>
    </row>
    <row r="27" spans="1:3">
      <c r="A27" t="s">
        <v>53</v>
      </c>
      <c r="B27">
        <v>12172.59</v>
      </c>
      <c r="C27">
        <f>VLOOKUP(A27,'[1]2022'!$A:$J,10,0)</f>
        <v>2</v>
      </c>
    </row>
    <row r="28" spans="1:3">
      <c r="A28" t="s">
        <v>77</v>
      </c>
      <c r="B28">
        <v>11616.28626</v>
      </c>
      <c r="C28">
        <f>VLOOKUP(A28,'[1]2022'!$A:$J,10,0)</f>
        <v>4</v>
      </c>
    </row>
    <row r="29" spans="1:3">
      <c r="A29" t="s">
        <v>38</v>
      </c>
      <c r="B29">
        <v>11583.76261</v>
      </c>
      <c r="C29">
        <f>VLOOKUP(A29,'[1]2022'!$A:$J,10,0)</f>
        <v>4</v>
      </c>
    </row>
    <row r="30" spans="1:3">
      <c r="A30" t="s">
        <v>34</v>
      </c>
      <c r="B30">
        <v>10752.02026</v>
      </c>
      <c r="C30">
        <f>VLOOKUP(A30,'[1]2022'!$A:$J,10,0)</f>
        <v>4</v>
      </c>
    </row>
    <row r="31" spans="1:3">
      <c r="A31" t="s">
        <v>61</v>
      </c>
      <c r="B31">
        <v>10071.68916095</v>
      </c>
      <c r="C31">
        <f>VLOOKUP(A31,'[1]2022'!$A:$J,10,0)</f>
        <v>3</v>
      </c>
    </row>
    <row r="32" spans="1:3">
      <c r="A32" t="s">
        <v>99</v>
      </c>
      <c r="B32">
        <v>10061.26253</v>
      </c>
      <c r="C32">
        <f>VLOOKUP(A32,'[1]2022'!$A:$J,10,0)</f>
        <v>3</v>
      </c>
    </row>
    <row r="33" spans="1:3">
      <c r="A33" t="s">
        <v>58</v>
      </c>
      <c r="B33">
        <v>8496.62002</v>
      </c>
      <c r="C33">
        <f>VLOOKUP(A33,'[1]2022'!$A:$J,10,0)</f>
        <v>3</v>
      </c>
    </row>
    <row r="34" spans="1:3">
      <c r="A34" t="s">
        <v>75</v>
      </c>
      <c r="B34">
        <v>7961.50318</v>
      </c>
      <c r="C34">
        <f>VLOOKUP(A34,'[1]2022'!$A:$J,10,0)</f>
        <v>3</v>
      </c>
    </row>
    <row r="35" spans="1:3">
      <c r="A35" t="s">
        <v>43</v>
      </c>
      <c r="B35">
        <v>7683.46337</v>
      </c>
      <c r="C35">
        <f>VLOOKUP(A35,'[1]2022'!$A:$J,10,0)</f>
        <v>3</v>
      </c>
    </row>
    <row r="36" spans="1:3">
      <c r="A36" t="s">
        <v>79</v>
      </c>
      <c r="B36">
        <v>7677.64951</v>
      </c>
      <c r="C36">
        <f>VLOOKUP(A36,'[1]2022'!$A:$J,10,0)</f>
        <v>3</v>
      </c>
    </row>
    <row r="37" spans="1:3">
      <c r="A37" t="s">
        <v>55</v>
      </c>
      <c r="B37">
        <v>7200.9652558686</v>
      </c>
      <c r="C37">
        <f>VLOOKUP(A37,'[1]2022'!$A:$J,10,0)</f>
        <v>3</v>
      </c>
    </row>
    <row r="38" spans="1:3">
      <c r="A38" t="s">
        <v>33</v>
      </c>
      <c r="B38">
        <v>7199.03932</v>
      </c>
      <c r="C38">
        <f>VLOOKUP(A38,'[1]2022'!$A:$J,10,0)</f>
        <v>3</v>
      </c>
    </row>
    <row r="39" spans="1:3">
      <c r="A39" t="s">
        <v>109</v>
      </c>
      <c r="B39">
        <v>6450.46176</v>
      </c>
      <c r="C39">
        <f>VLOOKUP(A39,'[1]2022'!$A:$J,10,0)</f>
        <v>3</v>
      </c>
    </row>
    <row r="40" spans="1:3">
      <c r="A40" t="s">
        <v>110</v>
      </c>
      <c r="B40">
        <v>6189.5362</v>
      </c>
      <c r="C40">
        <f>VLOOKUP(A40,'[1]2022'!$A:$J,10,0)</f>
        <v>3</v>
      </c>
    </row>
    <row r="41" spans="1:3">
      <c r="A41" t="s">
        <v>57</v>
      </c>
      <c r="B41">
        <v>6181.71267</v>
      </c>
      <c r="C41">
        <f>VLOOKUP(A41,'[1]2022'!$A:$J,10,0)</f>
        <v>4</v>
      </c>
    </row>
    <row r="42" spans="1:3">
      <c r="A42" t="s">
        <v>91</v>
      </c>
      <c r="B42">
        <v>6086.86846</v>
      </c>
      <c r="C42">
        <f>VLOOKUP(A42,'[1]2022'!$A:$J,10,0)</f>
        <v>3</v>
      </c>
    </row>
    <row r="43" spans="1:3">
      <c r="A43" t="s">
        <v>111</v>
      </c>
      <c r="B43">
        <v>5933.61093</v>
      </c>
      <c r="C43">
        <f>VLOOKUP(A43,'[1]2022'!$A:$J,10,0)</f>
        <v>4</v>
      </c>
    </row>
    <row r="44" spans="1:3">
      <c r="A44" t="s">
        <v>39</v>
      </c>
      <c r="B44">
        <v>5749.79662</v>
      </c>
      <c r="C44">
        <f>VLOOKUP(A44,'[1]2022'!$A:$J,10,0)</f>
        <v>3</v>
      </c>
    </row>
    <row r="45" spans="1:3">
      <c r="A45" t="s">
        <v>31</v>
      </c>
      <c r="B45">
        <v>5222.4961</v>
      </c>
      <c r="C45">
        <f>VLOOKUP(A45,'[1]2022'!$A:$J,10,0)</f>
        <v>3</v>
      </c>
    </row>
    <row r="46" spans="1:3">
      <c r="A46" t="s">
        <v>70</v>
      </c>
      <c r="B46">
        <v>5085.59808</v>
      </c>
      <c r="C46">
        <f>VLOOKUP(A46,'[1]2022'!$A:$J,10,0)</f>
        <v>3</v>
      </c>
    </row>
    <row r="47" spans="1:3">
      <c r="A47" t="s">
        <v>65</v>
      </c>
      <c r="B47">
        <v>5038.80166</v>
      </c>
      <c r="C47">
        <f>VLOOKUP(A47,'[1]2022'!$A:$J,10,0)</f>
        <v>3</v>
      </c>
    </row>
    <row r="48" spans="1:3">
      <c r="A48" t="s">
        <v>112</v>
      </c>
      <c r="B48">
        <v>4883.3472938066</v>
      </c>
      <c r="C48">
        <f>VLOOKUP(A48,'[1]2022'!$A:$J,10,0)</f>
        <v>3</v>
      </c>
    </row>
    <row r="49" spans="1:3">
      <c r="A49" t="s">
        <v>59</v>
      </c>
      <c r="B49">
        <v>4827.83583</v>
      </c>
      <c r="C49">
        <f>VLOOKUP(A49,'[1]2022'!$A:$J,10,0)</f>
        <v>3</v>
      </c>
    </row>
    <row r="50" spans="1:3">
      <c r="A50" t="s">
        <v>88</v>
      </c>
      <c r="B50">
        <v>4687.55934</v>
      </c>
      <c r="C50">
        <f>VLOOKUP(A50,'[1]2022'!$A:$J,10,0)</f>
        <v>3</v>
      </c>
    </row>
    <row r="51" spans="1:3">
      <c r="A51" t="s">
        <v>72</v>
      </c>
      <c r="B51">
        <v>4627.1001912686</v>
      </c>
      <c r="C51">
        <f>VLOOKUP(A51,'[1]2022'!$A:$J,10,0)</f>
        <v>4</v>
      </c>
    </row>
    <row r="52" spans="1:3">
      <c r="A52" t="s">
        <v>29</v>
      </c>
      <c r="B52">
        <v>4615.02983</v>
      </c>
      <c r="C52">
        <f>VLOOKUP(A52,'[1]2022'!$A:$J,10,0)</f>
        <v>3</v>
      </c>
    </row>
    <row r="53" spans="1:3">
      <c r="A53" t="s">
        <v>22</v>
      </c>
      <c r="B53">
        <v>4557.00358</v>
      </c>
      <c r="C53">
        <v>3</v>
      </c>
    </row>
    <row r="54" spans="1:3">
      <c r="A54" t="s">
        <v>87</v>
      </c>
      <c r="B54">
        <v>4530.29020092</v>
      </c>
      <c r="C54">
        <f>VLOOKUP(A54,'[1]2022'!$A:$J,10,0)</f>
        <v>3</v>
      </c>
    </row>
    <row r="55" spans="1:3">
      <c r="A55" t="s">
        <v>50</v>
      </c>
      <c r="B55">
        <v>4425.57902446</v>
      </c>
      <c r="C55">
        <f>VLOOKUP(A55,'[1]2022'!$A:$J,10,0)</f>
        <v>3</v>
      </c>
    </row>
    <row r="56" spans="1:3">
      <c r="A56" t="s">
        <v>66</v>
      </c>
      <c r="B56">
        <v>4416.03082</v>
      </c>
      <c r="C56">
        <f>VLOOKUP(A56,'[1]2022'!$A:$J,10,0)</f>
        <v>3</v>
      </c>
    </row>
    <row r="57" spans="1:3">
      <c r="A57" t="s">
        <v>35</v>
      </c>
      <c r="B57">
        <v>4334.13706</v>
      </c>
      <c r="C57">
        <f>VLOOKUP(A57,'[1]2022'!$A:$J,10,0)</f>
        <v>3</v>
      </c>
    </row>
    <row r="58" spans="1:3">
      <c r="A58" t="s">
        <v>84</v>
      </c>
      <c r="B58">
        <v>4304.3809</v>
      </c>
      <c r="C58">
        <f>VLOOKUP(A58,'[1]2022'!$A:$J,10,0)</f>
        <v>4</v>
      </c>
    </row>
    <row r="59" spans="1:3">
      <c r="A59" t="s">
        <v>15</v>
      </c>
      <c r="B59">
        <v>4057.2436572886</v>
      </c>
      <c r="C59">
        <f>VLOOKUP(A59,'[1]2022'!$A:$J,10,0)</f>
        <v>4</v>
      </c>
    </row>
    <row r="60" spans="1:3">
      <c r="A60" t="s">
        <v>90</v>
      </c>
      <c r="B60">
        <v>4003.4057092893</v>
      </c>
      <c r="C60">
        <f>VLOOKUP(A60,'[1]2022'!$A:$J,10,0)</f>
        <v>3</v>
      </c>
    </row>
    <row r="61" spans="1:3">
      <c r="A61" t="s">
        <v>113</v>
      </c>
      <c r="B61">
        <v>3781.8064458834</v>
      </c>
      <c r="C61">
        <f>VLOOKUP(A61,'[1]2022'!$A:$J,10,0)</f>
        <v>3</v>
      </c>
    </row>
    <row r="62" spans="1:3">
      <c r="A62" t="s">
        <v>20</v>
      </c>
      <c r="B62">
        <v>3744.2440216194</v>
      </c>
      <c r="C62">
        <f>VLOOKUP(A62,'[1]2022'!$A:$J,10,0)</f>
        <v>3</v>
      </c>
    </row>
    <row r="63" spans="1:3">
      <c r="A63" t="s">
        <v>64</v>
      </c>
      <c r="B63">
        <v>3605.31843</v>
      </c>
      <c r="C63">
        <f>VLOOKUP(A63,'[1]2022'!$A:$J,10,0)</f>
        <v>3</v>
      </c>
    </row>
    <row r="64" spans="1:3">
      <c r="A64" t="s">
        <v>89</v>
      </c>
      <c r="B64">
        <v>3585.04602</v>
      </c>
      <c r="C64">
        <f>VLOOKUP(A64,'[1]2022'!$A:$J,10,0)</f>
        <v>3</v>
      </c>
    </row>
    <row r="65" spans="1:3">
      <c r="A65" t="s">
        <v>37</v>
      </c>
      <c r="B65">
        <v>3552.3445804938</v>
      </c>
      <c r="C65">
        <f>VLOOKUP(A65,'[1]2022'!$A:$J,10,0)</f>
        <v>3</v>
      </c>
    </row>
    <row r="66" spans="1:3">
      <c r="A66" t="s">
        <v>42</v>
      </c>
      <c r="B66">
        <v>3511.20068</v>
      </c>
      <c r="C66">
        <f>VLOOKUP(A66,'[1]2022'!$A:$J,10,0)</f>
        <v>3</v>
      </c>
    </row>
    <row r="67" spans="1:3">
      <c r="A67" t="s">
        <v>63</v>
      </c>
      <c r="B67">
        <v>3468.69262</v>
      </c>
      <c r="C67">
        <f>VLOOKUP(A67,'[1]2022'!$A:$J,10,0)</f>
        <v>4</v>
      </c>
    </row>
    <row r="68" spans="1:3">
      <c r="A68" t="s">
        <v>104</v>
      </c>
      <c r="B68">
        <v>3458.63917</v>
      </c>
      <c r="C68">
        <f>VLOOKUP(A68,'[1]2022'!$A:$J,10,0)</f>
        <v>3</v>
      </c>
    </row>
    <row r="69" spans="1:3">
      <c r="A69" t="s">
        <v>114</v>
      </c>
      <c r="B69">
        <v>3385.8133515349</v>
      </c>
      <c r="C69">
        <f>VLOOKUP(A69,'[1]2022'!$A:$J,10,0)</f>
        <v>4</v>
      </c>
    </row>
    <row r="70" spans="1:3">
      <c r="A70" t="s">
        <v>67</v>
      </c>
      <c r="B70">
        <v>3294.9457440599</v>
      </c>
      <c r="C70">
        <f>VLOOKUP(A70,'[1]2022'!$A:$J,10,0)</f>
        <v>3</v>
      </c>
    </row>
    <row r="71" spans="1:3">
      <c r="A71" t="s">
        <v>97</v>
      </c>
      <c r="B71">
        <v>3247.9682605582</v>
      </c>
      <c r="C71">
        <f>VLOOKUP(A71,'[1]2022'!$A:$J,10,0)</f>
        <v>3</v>
      </c>
    </row>
    <row r="72" spans="1:3">
      <c r="A72" t="s">
        <v>46</v>
      </c>
      <c r="B72">
        <v>3220.14766</v>
      </c>
      <c r="C72">
        <f>VLOOKUP(A72,'[1]2022'!$A:$J,10,0)</f>
        <v>3</v>
      </c>
    </row>
    <row r="73" spans="1:3">
      <c r="A73" t="s">
        <v>115</v>
      </c>
      <c r="B73">
        <v>3125.5326306366</v>
      </c>
      <c r="C73">
        <f>VLOOKUP(A73,'[1]2022'!$A:$J,10,0)</f>
        <v>3</v>
      </c>
    </row>
    <row r="74" spans="1:3">
      <c r="A74" t="s">
        <v>116</v>
      </c>
      <c r="B74">
        <v>3045.2081525351</v>
      </c>
      <c r="C74">
        <f>VLOOKUP(A74,'[1]2022'!$A:$J,10,0)</f>
        <v>3</v>
      </c>
    </row>
    <row r="75" spans="1:3">
      <c r="A75" t="s">
        <v>117</v>
      </c>
      <c r="B75">
        <v>3032.91513</v>
      </c>
      <c r="C75">
        <f>VLOOKUP(A75,'[1]2022'!$A:$J,10,0)</f>
        <v>3</v>
      </c>
    </row>
    <row r="76" spans="1:3">
      <c r="A76" t="s">
        <v>44</v>
      </c>
      <c r="B76">
        <v>2960.457667428</v>
      </c>
      <c r="C76">
        <f>VLOOKUP(A76,'[1]2022'!$A:$J,10,0)</f>
        <v>3</v>
      </c>
    </row>
    <row r="77" spans="1:3">
      <c r="A77" t="s">
        <v>18</v>
      </c>
      <c r="B77">
        <v>2793.1672425894</v>
      </c>
      <c r="C77">
        <f>VLOOKUP(A77,'[1]2022'!$A:$J,10,0)</f>
        <v>3</v>
      </c>
    </row>
    <row r="78" spans="1:3">
      <c r="A78" t="s">
        <v>36</v>
      </c>
      <c r="B78">
        <v>2488.57261</v>
      </c>
      <c r="C78">
        <f>VLOOKUP(A78,'[1]2022'!$A:$J,10,0)</f>
        <v>3</v>
      </c>
    </row>
    <row r="79" spans="1:3">
      <c r="A79" t="s">
        <v>118</v>
      </c>
      <c r="B79">
        <v>2485.7247</v>
      </c>
      <c r="C79">
        <f>VLOOKUP(A79,'[1]2022'!$A:$J,10,0)</f>
        <v>4</v>
      </c>
    </row>
    <row r="80" spans="1:3">
      <c r="A80" t="s">
        <v>96</v>
      </c>
      <c r="B80">
        <v>2465.82821</v>
      </c>
      <c r="C80">
        <f>VLOOKUP(A80,'[1]2022'!$A:$J,10,0)</f>
        <v>4</v>
      </c>
    </row>
    <row r="81" spans="1:3">
      <c r="A81" t="s">
        <v>28</v>
      </c>
      <c r="B81">
        <v>2445.9463400456</v>
      </c>
      <c r="C81">
        <f>VLOOKUP(A81,'[1]2022'!$A:$J,10,0)</f>
        <v>3</v>
      </c>
    </row>
    <row r="82" spans="1:3">
      <c r="A82" t="s">
        <v>102</v>
      </c>
      <c r="B82">
        <v>2403.6550315359</v>
      </c>
      <c r="C82">
        <f>VLOOKUP(A82,'[1]2022'!$A:$J,10,0)</f>
        <v>3</v>
      </c>
    </row>
    <row r="83" spans="1:3">
      <c r="A83" t="s">
        <v>49</v>
      </c>
      <c r="B83">
        <v>2341.4024</v>
      </c>
      <c r="C83">
        <f>VLOOKUP(A83,'[1]2022'!$A:$J,10,0)</f>
        <v>4</v>
      </c>
    </row>
    <row r="84" spans="1:3">
      <c r="A84" t="s">
        <v>119</v>
      </c>
      <c r="B84">
        <v>2341.4024</v>
      </c>
      <c r="C84">
        <f>VLOOKUP(A84,'[1]2022'!$A:$J,10,0)</f>
        <v>4</v>
      </c>
    </row>
    <row r="85" spans="1:3">
      <c r="A85" t="s">
        <v>73</v>
      </c>
      <c r="B85">
        <v>2262.1836</v>
      </c>
      <c r="C85">
        <f>VLOOKUP(A85,'[1]2022'!$A:$J,10,0)</f>
        <v>3</v>
      </c>
    </row>
    <row r="86" spans="1:3">
      <c r="A86" t="s">
        <v>120</v>
      </c>
      <c r="B86">
        <v>2165.5499285783</v>
      </c>
      <c r="C86">
        <f>VLOOKUP(A86,'[1]2022'!$A:$J,10,0)</f>
        <v>3</v>
      </c>
    </row>
    <row r="87" spans="1:3">
      <c r="A87" t="s">
        <v>121</v>
      </c>
      <c r="B87">
        <v>2136.4942701995</v>
      </c>
      <c r="C87">
        <f>VLOOKUP(A87,'[1]2022'!$A:$J,10,0)</f>
        <v>4</v>
      </c>
    </row>
    <row r="88" spans="1:3">
      <c r="A88" t="s">
        <v>122</v>
      </c>
      <c r="B88">
        <v>2071.3871033593</v>
      </c>
      <c r="C88">
        <f>VLOOKUP(A88,'[1]2022'!$A:$J,10,0)</f>
        <v>3</v>
      </c>
    </row>
    <row r="89" spans="1:3">
      <c r="A89" t="s">
        <v>123</v>
      </c>
      <c r="B89">
        <v>2066.6603</v>
      </c>
      <c r="C89">
        <f>VLOOKUP(A89,'[1]2022'!$A:$J,10,0)</f>
        <v>4</v>
      </c>
    </row>
    <row r="90" spans="1:3">
      <c r="A90" t="s">
        <v>93</v>
      </c>
      <c r="B90">
        <v>2054.9236546753</v>
      </c>
      <c r="C90">
        <f>VLOOKUP(A90,'[1]2022'!$A:$J,10,0)</f>
        <v>3</v>
      </c>
    </row>
    <row r="91" spans="1:3">
      <c r="A91" t="s">
        <v>83</v>
      </c>
      <c r="B91">
        <v>2042.87994</v>
      </c>
      <c r="C91">
        <f>VLOOKUP(A91,'[1]2022'!$A:$J,10,0)</f>
        <v>3</v>
      </c>
    </row>
    <row r="92" spans="1:3">
      <c r="A92" t="s">
        <v>124</v>
      </c>
      <c r="B92">
        <v>2032.7239010288</v>
      </c>
      <c r="C92">
        <f>VLOOKUP(A92,'[1]2022'!$A:$J,10,0)</f>
        <v>3</v>
      </c>
    </row>
    <row r="93" spans="1:3">
      <c r="A93" t="s">
        <v>71</v>
      </c>
      <c r="B93">
        <v>2017.69863</v>
      </c>
      <c r="C93">
        <f>VLOOKUP(A93,'[1]2022'!$A:$J,10,0)</f>
        <v>4</v>
      </c>
    </row>
    <row r="94" spans="1:3">
      <c r="A94" t="s">
        <v>125</v>
      </c>
      <c r="B94">
        <v>1921.0378675118</v>
      </c>
      <c r="C94">
        <f>VLOOKUP(A94,'[1]2022'!$A:$J,10,0)</f>
        <v>3</v>
      </c>
    </row>
    <row r="95" spans="1:3">
      <c r="A95" t="s">
        <v>100</v>
      </c>
      <c r="B95">
        <v>1914.7418307193</v>
      </c>
      <c r="C95">
        <f>VLOOKUP(A95,'[1]2022'!$A:$J,10,0)</f>
        <v>3</v>
      </c>
    </row>
    <row r="96" spans="1:3">
      <c r="A96" t="s">
        <v>126</v>
      </c>
      <c r="B96">
        <v>1848.016</v>
      </c>
      <c r="C96">
        <f>VLOOKUP(A96,'[1]2022'!$A:$J,10,0)</f>
        <v>3</v>
      </c>
    </row>
    <row r="97" spans="1:3">
      <c r="A97" t="s">
        <v>127</v>
      </c>
      <c r="B97">
        <v>1833.3447168881</v>
      </c>
      <c r="C97">
        <f>VLOOKUP(A97,'[1]2022'!$A:$J,10,0)</f>
        <v>3</v>
      </c>
    </row>
    <row r="98" spans="1:3">
      <c r="A98" t="s">
        <v>40</v>
      </c>
      <c r="B98">
        <v>1814.20663509</v>
      </c>
      <c r="C98">
        <f>VLOOKUP(A98,'[1]2022'!$A:$J,10,0)</f>
        <v>3</v>
      </c>
    </row>
    <row r="99" spans="1:3">
      <c r="A99" t="s">
        <v>103</v>
      </c>
      <c r="B99">
        <v>1721.74788</v>
      </c>
      <c r="C99">
        <f>VLOOKUP(A99,'[1]2022'!$A:$J,10,0)</f>
        <v>3</v>
      </c>
    </row>
    <row r="100" spans="1:3">
      <c r="A100" t="s">
        <v>128</v>
      </c>
      <c r="B100">
        <v>1714.3099494871</v>
      </c>
      <c r="C100">
        <f>VLOOKUP(A100,'[1]2022'!$A:$J,10,0)</f>
        <v>3</v>
      </c>
    </row>
    <row r="101" spans="1:3">
      <c r="A101" t="s">
        <v>82</v>
      </c>
      <c r="B101">
        <v>1712.0598545277</v>
      </c>
      <c r="C101">
        <f>VLOOKUP(A101,'[1]2022'!$A:$J,10,0)</f>
        <v>3</v>
      </c>
    </row>
    <row r="102" spans="1:3">
      <c r="A102" t="s">
        <v>129</v>
      </c>
      <c r="B102">
        <v>1698.2460492303</v>
      </c>
      <c r="C102">
        <f>VLOOKUP(A102,'[1]2022'!$A:$J,10,0)</f>
        <v>4</v>
      </c>
    </row>
    <row r="103" spans="1:3">
      <c r="A103" t="s">
        <v>86</v>
      </c>
      <c r="B103">
        <v>1679.5723448193</v>
      </c>
      <c r="C103">
        <f>VLOOKUP(A103,'[1]2022'!$A:$J,10,0)</f>
        <v>4</v>
      </c>
    </row>
    <row r="104" spans="1:3">
      <c r="A104" t="s">
        <v>92</v>
      </c>
      <c r="B104">
        <v>1645.7871509433</v>
      </c>
      <c r="C104">
        <f>VLOOKUP(A104,'[1]2022'!$A:$J,10,0)</f>
        <v>4</v>
      </c>
    </row>
    <row r="105" spans="1:3">
      <c r="A105" t="s">
        <v>74</v>
      </c>
      <c r="B105">
        <v>1587.24694</v>
      </c>
      <c r="C105">
        <f>VLOOKUP(A105,'[1]2022'!$A:$J,10,0)</f>
        <v>4</v>
      </c>
    </row>
    <row r="106" spans="1:3">
      <c r="A106" t="s">
        <v>130</v>
      </c>
      <c r="B106">
        <v>1531.27599</v>
      </c>
      <c r="C106">
        <f>VLOOKUP(A106,'[1]2022'!$A:$J,10,0)</f>
        <v>4</v>
      </c>
    </row>
    <row r="107" spans="1:3">
      <c r="A107" t="s">
        <v>101</v>
      </c>
      <c r="B107">
        <v>1512.060258662</v>
      </c>
      <c r="C107">
        <f>VLOOKUP(A107,'[1]2022'!$A:$J,10,0)</f>
        <v>3</v>
      </c>
    </row>
    <row r="108" spans="1:3">
      <c r="A108" t="s">
        <v>52</v>
      </c>
      <c r="B108">
        <v>1484.1578020054</v>
      </c>
      <c r="C108">
        <f>VLOOKUP(A108,'[1]2022'!$A:$J,10,0)</f>
        <v>3</v>
      </c>
    </row>
    <row r="109" spans="1:3">
      <c r="A109" t="s">
        <v>98</v>
      </c>
      <c r="B109">
        <v>1469.3154445496</v>
      </c>
      <c r="C109">
        <f>VLOOKUP(A109,'[1]2022'!$A:$J,10,0)</f>
        <v>3</v>
      </c>
    </row>
    <row r="110" spans="1:3">
      <c r="A110" t="s">
        <v>131</v>
      </c>
      <c r="B110">
        <v>1454.3715600894</v>
      </c>
      <c r="C110">
        <f>VLOOKUP(A110,'[1]2022'!$A:$J,10,0)</f>
        <v>3</v>
      </c>
    </row>
    <row r="111" spans="1:3">
      <c r="A111" t="s">
        <v>132</v>
      </c>
      <c r="B111">
        <v>1396.7596784531</v>
      </c>
      <c r="C111">
        <f>VLOOKUP(A111,'[1]2022'!$A:$J,10,0)</f>
        <v>3</v>
      </c>
    </row>
    <row r="112" spans="1:3">
      <c r="A112" t="s">
        <v>133</v>
      </c>
      <c r="B112">
        <v>1368.67516</v>
      </c>
      <c r="C112">
        <f>VLOOKUP(A112,'[1]2022'!$A:$J,10,0)</f>
        <v>4</v>
      </c>
    </row>
    <row r="113" spans="1:3">
      <c r="A113" t="s">
        <v>94</v>
      </c>
      <c r="B113">
        <v>1354.395488706</v>
      </c>
      <c r="C113">
        <f>VLOOKUP(A113,'[1]2022'!$A:$J,10,0)</f>
        <v>3</v>
      </c>
    </row>
    <row r="114" spans="1:3">
      <c r="A114" t="s">
        <v>134</v>
      </c>
      <c r="B114">
        <v>1351.9502288687</v>
      </c>
      <c r="C114">
        <f>VLOOKUP(A114,'[1]2022'!$A:$J,10,0)</f>
        <v>3</v>
      </c>
    </row>
    <row r="115" spans="1:3">
      <c r="A115" t="s">
        <v>48</v>
      </c>
      <c r="B115">
        <v>1348.4866212688</v>
      </c>
      <c r="C115">
        <f>VLOOKUP(A115,'[1]2022'!$A:$J,10,0)</f>
        <v>4</v>
      </c>
    </row>
    <row r="116" spans="1:3">
      <c r="A116" t="s">
        <v>135</v>
      </c>
      <c r="B116">
        <v>1331.7598727985</v>
      </c>
      <c r="C116">
        <f>VLOOKUP(A116,'[1]2022'!$A:$J,10,0)</f>
        <v>4</v>
      </c>
    </row>
    <row r="117" spans="1:3">
      <c r="A117" t="s">
        <v>136</v>
      </c>
      <c r="B117">
        <v>1312.4751903836</v>
      </c>
      <c r="C117">
        <f>VLOOKUP(A117,'[1]2022'!$A:$J,10,0)</f>
        <v>4</v>
      </c>
    </row>
    <row r="118" spans="1:3">
      <c r="A118" t="s">
        <v>137</v>
      </c>
      <c r="B118">
        <v>1294.1755934209</v>
      </c>
      <c r="C118">
        <f>VLOOKUP(A118,'[1]2022'!$A:$J,10,0)</f>
        <v>3</v>
      </c>
    </row>
    <row r="119" spans="1:3">
      <c r="A119" t="s">
        <v>138</v>
      </c>
      <c r="B119">
        <v>1243.9162112291</v>
      </c>
      <c r="C119">
        <f>VLOOKUP(A119,'[1]2022'!$A:$J,10,0)</f>
        <v>3</v>
      </c>
    </row>
    <row r="120" spans="1:3">
      <c r="A120" t="s">
        <v>62</v>
      </c>
      <c r="B120">
        <v>1233.5963850816</v>
      </c>
      <c r="C120">
        <f>VLOOKUP(A120,'[1]2022'!$A:$J,10,0)</f>
        <v>3</v>
      </c>
    </row>
    <row r="121" spans="1:3">
      <c r="A121" t="s">
        <v>139</v>
      </c>
      <c r="B121">
        <v>1182.259367509</v>
      </c>
      <c r="C121">
        <f>VLOOKUP(A121,'[1]2022'!$A:$J,10,0)</f>
        <v>3</v>
      </c>
    </row>
    <row r="122" spans="1:3">
      <c r="A122" t="s">
        <v>76</v>
      </c>
      <c r="B122">
        <v>1107.708714243</v>
      </c>
      <c r="C122">
        <f>VLOOKUP(A122,'[1]2022'!$A:$J,10,0)</f>
        <v>4</v>
      </c>
    </row>
    <row r="123" spans="1:3">
      <c r="A123" t="s">
        <v>140</v>
      </c>
      <c r="B123">
        <v>1101.4246652936</v>
      </c>
      <c r="C123">
        <f>VLOOKUP(A123,'[1]2022'!$A:$J,10,0)</f>
        <v>3</v>
      </c>
    </row>
    <row r="124" spans="1:3">
      <c r="A124" t="s">
        <v>141</v>
      </c>
      <c r="B124">
        <v>1013.9856430385</v>
      </c>
      <c r="C124">
        <f>VLOOKUP(A124,'[1]2022'!$A:$J,10,0)</f>
        <v>3</v>
      </c>
    </row>
    <row r="125" spans="1:3">
      <c r="A125" t="s">
        <v>142</v>
      </c>
      <c r="B125">
        <v>865.594806</v>
      </c>
      <c r="C125">
        <f>VLOOKUP(A125,'[1]2022'!$A:$J,10,0)</f>
        <v>3</v>
      </c>
    </row>
    <row r="126" spans="1:3">
      <c r="A126" t="s">
        <v>54</v>
      </c>
      <c r="B126">
        <v>902.8904055279</v>
      </c>
      <c r="C126">
        <f>VLOOKUP(A126,'[1]2022'!$A:$J,10,0)</f>
        <v>3</v>
      </c>
    </row>
    <row r="127" spans="1:3">
      <c r="A127" t="s">
        <v>142</v>
      </c>
      <c r="B127">
        <v>865.594806</v>
      </c>
      <c r="C127">
        <f>VLOOKUP(A127,'[1]2022'!$A:$J,10,0)</f>
        <v>3</v>
      </c>
    </row>
    <row r="128" spans="1:3">
      <c r="A128" t="s">
        <v>143</v>
      </c>
      <c r="B128">
        <v>850.979678</v>
      </c>
      <c r="C128">
        <f>VLOOKUP(A128,'[1]2022'!$A:$J,10,0)</f>
        <v>4</v>
      </c>
    </row>
    <row r="129" spans="1:3">
      <c r="A129" t="s">
        <v>144</v>
      </c>
      <c r="B129">
        <v>769.2437093743</v>
      </c>
      <c r="C129">
        <f>VLOOKUP(A129,'[1]2022'!$A:$J,10,0)</f>
        <v>4</v>
      </c>
    </row>
    <row r="130" spans="1:3">
      <c r="A130" t="s">
        <v>145</v>
      </c>
      <c r="B130">
        <v>766.5178649845</v>
      </c>
      <c r="C130">
        <f>VLOOKUP(A130,'[1]2022'!$A:$J,10,0)</f>
        <v>4</v>
      </c>
    </row>
    <row r="131" spans="1:3">
      <c r="A131" t="s">
        <v>146</v>
      </c>
      <c r="B131">
        <v>737.4170102653</v>
      </c>
      <c r="C131">
        <f>VLOOKUP(A131,'[1]2022'!$A:$J,10,0)</f>
        <v>3</v>
      </c>
    </row>
    <row r="132" spans="1:3">
      <c r="A132" t="s">
        <v>147</v>
      </c>
      <c r="B132">
        <v>718.9363391973</v>
      </c>
      <c r="C132">
        <f>VLOOKUP(A132,'[1]2022'!$A:$J,10,0)</f>
        <v>4</v>
      </c>
    </row>
    <row r="133" spans="1:3">
      <c r="A133" t="s">
        <v>148</v>
      </c>
      <c r="B133">
        <v>680.1689495589</v>
      </c>
      <c r="C133">
        <f>VLOOKUP(A133,'[1]2022'!$A:$J,10,0)</f>
        <v>4</v>
      </c>
    </row>
    <row r="134" spans="1:3">
      <c r="A134" t="s">
        <v>45</v>
      </c>
      <c r="B134">
        <v>632.4067593372</v>
      </c>
      <c r="C134">
        <f>VLOOKUP(A134,'[1]2022'!$A:$J,10,0)</f>
        <v>3</v>
      </c>
    </row>
    <row r="135" spans="1:3">
      <c r="A135" t="s">
        <v>78</v>
      </c>
      <c r="B135">
        <v>619.7974275143</v>
      </c>
      <c r="C135">
        <f>VLOOKUP(A135,'[1]2022'!$A:$J,10,0)</f>
        <v>4</v>
      </c>
    </row>
    <row r="136" spans="1:3">
      <c r="A136" t="s">
        <v>149</v>
      </c>
      <c r="B136">
        <v>595.8275968158</v>
      </c>
      <c r="C136">
        <f>VLOOKUP(A136,'[1]2022'!$A:$J,10,0)</f>
        <v>4</v>
      </c>
    </row>
    <row r="137" spans="1:3">
      <c r="A137" t="s">
        <v>150</v>
      </c>
      <c r="B137">
        <v>588.774235453</v>
      </c>
      <c r="C137">
        <f>VLOOKUP(A137,'[1]2022'!$A:$J,10,0)</f>
        <v>4</v>
      </c>
    </row>
    <row r="138" spans="1:3">
      <c r="A138" t="s">
        <v>151</v>
      </c>
      <c r="B138">
        <v>581.8025018475</v>
      </c>
      <c r="C138">
        <f>VLOOKUP(A138,'[1]2022'!$A:$J,10,0)</f>
        <v>4</v>
      </c>
    </row>
    <row r="139" spans="1:3">
      <c r="A139" t="s">
        <v>152</v>
      </c>
      <c r="B139">
        <v>573.8955618137</v>
      </c>
      <c r="C139">
        <f>VLOOKUP(A139,'[1]2022'!$A:$J,10,0)</f>
        <v>4</v>
      </c>
    </row>
    <row r="140" spans="1:3">
      <c r="A140" t="s">
        <v>153</v>
      </c>
      <c r="B140">
        <v>564.1755634386</v>
      </c>
      <c r="C140">
        <f>VLOOKUP(A140,'[1]2022'!$A:$J,10,0)</f>
        <v>4</v>
      </c>
    </row>
    <row r="141" spans="1:3">
      <c r="A141" t="s">
        <v>154</v>
      </c>
      <c r="B141">
        <v>539.7543591378</v>
      </c>
      <c r="C141">
        <f>VLOOKUP(A141,'[1]2022'!$A:$J,10,0)</f>
        <v>4</v>
      </c>
    </row>
    <row r="142" spans="1:3">
      <c r="A142" t="s">
        <v>155</v>
      </c>
      <c r="B142">
        <v>536.9799311404</v>
      </c>
      <c r="C142">
        <f>VLOOKUP(A142,'[1]2022'!$A:$J,10,0)</f>
        <v>4</v>
      </c>
    </row>
    <row r="143" spans="1:3">
      <c r="A143" t="s">
        <v>156</v>
      </c>
      <c r="B143">
        <v>527.2618601417</v>
      </c>
      <c r="C143">
        <f>VLOOKUP(A143,'[1]2022'!$A:$J,10,0)</f>
        <v>4</v>
      </c>
    </row>
    <row r="144" spans="1:3">
      <c r="A144" t="s">
        <v>81</v>
      </c>
      <c r="B144">
        <v>492.8571860005</v>
      </c>
      <c r="C144">
        <f>VLOOKUP(A144,'[1]2022'!$A:$J,10,0)</f>
        <v>4</v>
      </c>
    </row>
    <row r="145" spans="1:3">
      <c r="A145" t="s">
        <v>85</v>
      </c>
      <c r="B145">
        <v>486.8610119476</v>
      </c>
      <c r="C145">
        <f>VLOOKUP(A145,'[1]2022'!$A:$J,10,0)</f>
        <v>4</v>
      </c>
    </row>
    <row r="146" spans="1:3">
      <c r="A146" t="s">
        <v>157</v>
      </c>
      <c r="B146">
        <v>455.9295970622</v>
      </c>
      <c r="C146">
        <f>VLOOKUP(A146,'[1]2022'!$A:$J,10,0)</f>
        <v>4</v>
      </c>
    </row>
    <row r="147" spans="1:3">
      <c r="A147" t="s">
        <v>158</v>
      </c>
      <c r="B147">
        <v>452.7653027747</v>
      </c>
      <c r="C147">
        <f>VLOOKUP(A147,'[1]2022'!$A:$J,10,0)</f>
        <v>4</v>
      </c>
    </row>
    <row r="148" spans="1:3">
      <c r="A148" t="s">
        <v>159</v>
      </c>
      <c r="B148">
        <v>422.6171269861</v>
      </c>
      <c r="C148">
        <f>VLOOKUP(A148,'[1]2022'!$A:$J,10,0)</f>
        <v>4</v>
      </c>
    </row>
    <row r="149" spans="1:3">
      <c r="A149" t="s">
        <v>160</v>
      </c>
      <c r="B149">
        <v>414.0717411157</v>
      </c>
      <c r="C149">
        <f>VLOOKUP(A149,'[1]2022'!$A:$J,10,0)</f>
        <v>4</v>
      </c>
    </row>
    <row r="150" spans="1:3">
      <c r="A150" t="s">
        <v>41</v>
      </c>
      <c r="B150">
        <v>414.0604509367</v>
      </c>
      <c r="C150">
        <f>VLOOKUP(A150,'[1]2022'!$A:$J,10,0)</f>
        <v>3</v>
      </c>
    </row>
    <row r="151" spans="1:3">
      <c r="A151" t="s">
        <v>161</v>
      </c>
      <c r="B151">
        <v>387.0816888727</v>
      </c>
      <c r="C151">
        <f>VLOOKUP(A151,'[1]2022'!$A:$J,10,0)</f>
        <v>4</v>
      </c>
    </row>
    <row r="152" spans="1:3">
      <c r="A152" t="s">
        <v>162</v>
      </c>
      <c r="B152">
        <v>385.3558452965</v>
      </c>
      <c r="C152">
        <f>VLOOKUP(A152,'[1]2022'!$A:$J,10,0)</f>
        <v>3</v>
      </c>
    </row>
    <row r="153" spans="1:3">
      <c r="A153" t="s">
        <v>56</v>
      </c>
      <c r="B153">
        <v>381.1606636473</v>
      </c>
      <c r="C153">
        <f>VLOOKUP(A153,'[1]2022'!$A:$J,10,0)</f>
        <v>4</v>
      </c>
    </row>
    <row r="154" spans="1:3">
      <c r="A154" t="s">
        <v>163</v>
      </c>
      <c r="B154">
        <v>353.5103270274</v>
      </c>
      <c r="C154">
        <f>VLOOKUP(A154,'[1]2022'!$A:$J,10,0)</f>
        <v>4</v>
      </c>
    </row>
    <row r="155" spans="1:3">
      <c r="A155" t="s">
        <v>164</v>
      </c>
      <c r="B155">
        <v>340.131945</v>
      </c>
      <c r="C155">
        <f>VLOOKUP(A155,'[1]2022'!$A:$J,10,0)</f>
        <v>3</v>
      </c>
    </row>
    <row r="156" spans="1:3">
      <c r="A156" t="s">
        <v>165</v>
      </c>
      <c r="B156">
        <v>337.2273687208</v>
      </c>
      <c r="C156">
        <f>VLOOKUP(A156,'[1]2022'!$A:$J,10,0)</f>
        <v>3</v>
      </c>
    </row>
    <row r="157" spans="1:3">
      <c r="A157" t="s">
        <v>166</v>
      </c>
      <c r="B157">
        <v>324.6077417761</v>
      </c>
      <c r="C157">
        <f>VLOOKUP(A157,'[1]2022'!$A:$J,10,0)</f>
        <v>4</v>
      </c>
    </row>
    <row r="158" spans="1:3">
      <c r="A158" t="s">
        <v>167</v>
      </c>
      <c r="B158">
        <v>316.469169701</v>
      </c>
      <c r="C158">
        <f>VLOOKUP(A158,'[1]2022'!$A:$J,10,0)</f>
        <v>4</v>
      </c>
    </row>
    <row r="159" spans="1:3">
      <c r="A159" t="s">
        <v>168</v>
      </c>
      <c r="B159">
        <v>291.6565366273</v>
      </c>
      <c r="C159">
        <f>VLOOKUP(A159,'[1]2022'!$A:$J,10,0)</f>
        <v>4</v>
      </c>
    </row>
    <row r="160" spans="1:3">
      <c r="A160" t="s">
        <v>169</v>
      </c>
      <c r="B160">
        <v>279.8664298381</v>
      </c>
      <c r="C160">
        <f>VLOOKUP(A160,'[1]2022'!$A:$J,10,0)</f>
        <v>4</v>
      </c>
    </row>
    <row r="161" spans="1:3">
      <c r="A161" t="s">
        <v>60</v>
      </c>
      <c r="B161">
        <v>266.4979283438</v>
      </c>
      <c r="C161">
        <f>VLOOKUP(A161,'[1]2022'!$A:$J,10,0)</f>
        <v>4</v>
      </c>
    </row>
    <row r="162" spans="1:3">
      <c r="A162" t="s">
        <v>170</v>
      </c>
      <c r="B162">
        <v>264.3337146985</v>
      </c>
      <c r="C162">
        <f>VLOOKUP(A162,'[1]2022'!$A:$J,10,0)</f>
        <v>4</v>
      </c>
    </row>
    <row r="163" spans="1:3">
      <c r="A163" t="s">
        <v>171</v>
      </c>
      <c r="B163">
        <v>248.73520345</v>
      </c>
      <c r="C163">
        <f>VLOOKUP(A163,'[1]2022'!$A:$J,10,0)</f>
        <v>4</v>
      </c>
    </row>
    <row r="164" spans="1:3">
      <c r="A164" t="s">
        <v>172</v>
      </c>
      <c r="B164">
        <v>243.0660631935</v>
      </c>
      <c r="C164">
        <f>VLOOKUP(A164,'[1]2022'!$A:$J,10,0)</f>
        <v>4</v>
      </c>
    </row>
    <row r="165" spans="1:3">
      <c r="A165" t="s">
        <v>173</v>
      </c>
      <c r="B165">
        <v>239.3327704554</v>
      </c>
      <c r="C165">
        <f>VLOOKUP(A165,'[1]2022'!$A:$J,10,0)</f>
        <v>4</v>
      </c>
    </row>
    <row r="166" spans="1:3">
      <c r="A166" t="s">
        <v>174</v>
      </c>
      <c r="B166">
        <v>238.7922323806</v>
      </c>
      <c r="C166">
        <f>VLOOKUP(A166,'[1]2022'!$A:$J,10,0)</f>
        <v>4</v>
      </c>
    </row>
    <row r="167" spans="1:3">
      <c r="A167" t="s">
        <v>175</v>
      </c>
      <c r="B167">
        <v>236.4205317242</v>
      </c>
      <c r="C167">
        <f>VLOOKUP(A167,'[1]2022'!$A:$J,10,0)</f>
        <v>4</v>
      </c>
    </row>
    <row r="168" spans="1:3">
      <c r="A168" t="s">
        <v>176</v>
      </c>
      <c r="B168">
        <v>234.9330857612</v>
      </c>
      <c r="C168">
        <f>VLOOKUP(A168,'[1]2022'!$A:$J,10,0)</f>
        <v>4</v>
      </c>
    </row>
    <row r="169" spans="1:3">
      <c r="A169" t="s">
        <v>177</v>
      </c>
      <c r="B169">
        <v>234.7710766345</v>
      </c>
      <c r="C169">
        <f>VLOOKUP(A169,'[1]2022'!$A:$J,10,0)</f>
        <v>4</v>
      </c>
    </row>
    <row r="170" spans="1:3">
      <c r="A170" t="s">
        <v>178</v>
      </c>
      <c r="B170">
        <v>210.160177779</v>
      </c>
      <c r="C170">
        <f>VLOOKUP(A170,'[1]2022'!$A:$J,10,0)</f>
        <v>4</v>
      </c>
    </row>
    <row r="171" spans="1:3">
      <c r="A171" t="s">
        <v>179</v>
      </c>
      <c r="B171">
        <v>208.3522368819</v>
      </c>
      <c r="C171">
        <f>VLOOKUP(A171,'[1]2022'!$A:$J,10,0)</f>
        <v>4</v>
      </c>
    </row>
    <row r="172" spans="1:3">
      <c r="A172" t="s">
        <v>180</v>
      </c>
      <c r="B172">
        <v>171.6047158647</v>
      </c>
      <c r="C172">
        <f>VLOOKUP(A172,'[1]2022'!$A:$J,10,0)</f>
        <v>4</v>
      </c>
    </row>
    <row r="173" spans="1:3">
      <c r="A173" t="s">
        <v>181</v>
      </c>
      <c r="B173">
        <v>171.4766515436</v>
      </c>
      <c r="C173">
        <f>VLOOKUP(A173,'[1]2022'!$A:$J,10,0)</f>
        <v>4</v>
      </c>
    </row>
    <row r="174" spans="1:3">
      <c r="A174" t="s">
        <v>182</v>
      </c>
      <c r="B174">
        <v>168.1213616268</v>
      </c>
      <c r="C174">
        <f>VLOOKUP(A174,'[1]2022'!$A:$J,10,0)</f>
        <v>4</v>
      </c>
    </row>
    <row r="175" spans="1:3">
      <c r="A175" t="s">
        <v>183</v>
      </c>
      <c r="B175">
        <v>166.4355833133</v>
      </c>
      <c r="C175">
        <f>VLOOKUP(A175,'[1]2022'!$A:$J,10,0)</f>
        <v>4</v>
      </c>
    </row>
    <row r="176" spans="1:3">
      <c r="A176" t="s">
        <v>184</v>
      </c>
      <c r="B176">
        <v>151.5732919988</v>
      </c>
      <c r="C176">
        <f>VLOOKUP(A176,'[1]2022'!$A:$J,10,0)</f>
        <v>4</v>
      </c>
    </row>
    <row r="177" spans="1:3">
      <c r="A177" t="s">
        <v>185</v>
      </c>
      <c r="B177">
        <v>150.1754265619</v>
      </c>
      <c r="C177">
        <f>VLOOKUP(A177,'[1]2022'!$A:$J,10,0)</f>
        <v>4</v>
      </c>
    </row>
    <row r="178" spans="1:3">
      <c r="A178" t="s">
        <v>186</v>
      </c>
      <c r="B178">
        <v>125.9623458855</v>
      </c>
      <c r="C178">
        <f>VLOOKUP(A178,'[1]2022'!$A:$J,10,0)</f>
        <v>4</v>
      </c>
    </row>
    <row r="179" spans="1:3">
      <c r="A179" t="s">
        <v>187</v>
      </c>
      <c r="B179">
        <v>120.12</v>
      </c>
      <c r="C179">
        <f>VLOOKUP(A179,'[1]2022'!$A:$J,10,0)</f>
        <v>4</v>
      </c>
    </row>
    <row r="180" spans="1:3">
      <c r="A180" t="s">
        <v>188</v>
      </c>
      <c r="B180">
        <v>118.5455399867</v>
      </c>
      <c r="C180">
        <f>VLOOKUP(A180,'[1]2022'!$A:$J,10,0)</f>
        <v>4</v>
      </c>
    </row>
    <row r="181" spans="1:3">
      <c r="A181" t="s">
        <v>189</v>
      </c>
      <c r="B181">
        <v>115.5432450053</v>
      </c>
      <c r="C181">
        <f>VLOOKUP(A181,'[1]2022'!$A:$J,10,0)</f>
        <v>4</v>
      </c>
    </row>
    <row r="182" spans="1:3">
      <c r="A182" t="s">
        <v>190</v>
      </c>
      <c r="B182">
        <v>110.682654107</v>
      </c>
      <c r="C182">
        <f>VLOOKUP(A182,'[1]2022'!$A:$J,10,0)</f>
        <v>4</v>
      </c>
    </row>
    <row r="183" spans="1:3">
      <c r="A183" t="s">
        <v>191</v>
      </c>
      <c r="B183">
        <v>105.8151688762</v>
      </c>
      <c r="C183">
        <f>VLOOKUP(A183,'[1]2022'!$A:$J,10,0)</f>
        <v>4</v>
      </c>
    </row>
    <row r="184" spans="1:3">
      <c r="A184" t="s">
        <v>192</v>
      </c>
      <c r="B184">
        <v>98.1929430361</v>
      </c>
      <c r="C184">
        <f>VLOOKUP(A184,'[1]2022'!$A:$J,10,0)</f>
        <v>4</v>
      </c>
    </row>
    <row r="185" spans="1:3">
      <c r="A185" t="s">
        <v>193</v>
      </c>
      <c r="B185">
        <v>90.6727838815</v>
      </c>
      <c r="C185">
        <f>VLOOKUP(A185,'[1]2022'!$A:$J,10,0)</f>
        <v>4</v>
      </c>
    </row>
    <row r="186" spans="1:3">
      <c r="A186" t="s">
        <v>194</v>
      </c>
      <c r="B186">
        <v>89.9955652072</v>
      </c>
      <c r="C186">
        <f>VLOOKUP(A186,'[1]2022'!$A:$J,10,0)</f>
        <v>4</v>
      </c>
    </row>
    <row r="187" spans="1:3">
      <c r="A187" t="s">
        <v>195</v>
      </c>
      <c r="B187">
        <v>85.0373968126</v>
      </c>
      <c r="C187">
        <f>VLOOKUP(A187,'[1]2022'!$A:$J,10,0)</f>
        <v>4</v>
      </c>
    </row>
    <row r="188" spans="1:3">
      <c r="A188" t="s">
        <v>196</v>
      </c>
      <c r="B188">
        <v>78.7677771106</v>
      </c>
      <c r="C188">
        <f>VLOOKUP(A188,'[1]2022'!$A:$J,10,0)</f>
        <v>4</v>
      </c>
    </row>
    <row r="189" spans="1:3">
      <c r="A189" t="s">
        <v>197</v>
      </c>
      <c r="B189">
        <v>65.4930563085</v>
      </c>
      <c r="C189">
        <f>VLOOKUP(A189,'[1]2022'!$A:$J,10,0)</f>
        <v>4</v>
      </c>
    </row>
    <row r="190" spans="1:3">
      <c r="A190" t="s">
        <v>198</v>
      </c>
      <c r="B190">
        <v>58.9589163025</v>
      </c>
      <c r="C190">
        <f>VLOOKUP(A190,'[1]2022'!$A:$J,10,0)</f>
        <v>4</v>
      </c>
    </row>
    <row r="191" spans="1:3">
      <c r="A191" t="s">
        <v>199</v>
      </c>
      <c r="B191">
        <v>56.8789490123</v>
      </c>
      <c r="C191">
        <f>VLOOKUP(A191,'[1]2022'!$A:$J,10,0)</f>
        <v>4</v>
      </c>
    </row>
    <row r="192" spans="1:3">
      <c r="A192" t="s">
        <v>200</v>
      </c>
      <c r="B192">
        <v>0</v>
      </c>
      <c r="C192">
        <f>VLOOKUP(A192,'[1]2022'!$A:$J,10,0)</f>
        <v>4</v>
      </c>
    </row>
    <row r="193" spans="1:3">
      <c r="A193" t="s">
        <v>201</v>
      </c>
      <c r="B193">
        <v>0</v>
      </c>
      <c r="C193">
        <f>VLOOKUP(A193,'[1]2022'!$A:$J,10,0)</f>
        <v>4</v>
      </c>
    </row>
    <row r="194" spans="1:3">
      <c r="A194" t="s">
        <v>202</v>
      </c>
      <c r="B194">
        <v>0</v>
      </c>
      <c r="C194">
        <f>VLOOKUP(A194,'[1]2022'!$A:$J,10,0)</f>
        <v>4</v>
      </c>
    </row>
    <row r="195" spans="1:3">
      <c r="A195" t="s">
        <v>203</v>
      </c>
      <c r="B195">
        <v>0</v>
      </c>
      <c r="C195">
        <v>4</v>
      </c>
    </row>
    <row r="196" spans="1:3">
      <c r="A196" t="s">
        <v>204</v>
      </c>
      <c r="B196">
        <v>0</v>
      </c>
      <c r="C196">
        <v>4</v>
      </c>
    </row>
    <row r="197" spans="1:3">
      <c r="A197" t="s">
        <v>205</v>
      </c>
      <c r="B197">
        <v>0</v>
      </c>
      <c r="C197">
        <v>4</v>
      </c>
    </row>
    <row r="198" spans="1:3">
      <c r="A198" t="s">
        <v>206</v>
      </c>
      <c r="B198">
        <v>0</v>
      </c>
      <c r="C198">
        <f>VLOOKUP(A198,'[1]2022'!$A:$J,10,0)</f>
        <v>4</v>
      </c>
    </row>
    <row r="199" spans="1:3">
      <c r="A199" t="s">
        <v>207</v>
      </c>
      <c r="B199">
        <v>0</v>
      </c>
      <c r="C199">
        <f>VLOOKUP(A199,'[1]2022'!$A:$J,10,0)</f>
        <v>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 晴</dc:creator>
  <cp:lastModifiedBy>陈胖胖</cp:lastModifiedBy>
  <dcterms:created xsi:type="dcterms:W3CDTF">2024-03-20T09:12:00Z</dcterms:created>
  <dcterms:modified xsi:type="dcterms:W3CDTF">2024-03-21T22:37:08Z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9c8cd0d9</vt:lpwstr>
  </property>
  <property fmtid="{D5CDD505-2E9C-101B-9397-08002B2CF9AE}" pid="3" name="ICV">
    <vt:lpwstr>9EDDEDB42A8D11AD9B45FC65A6A6A740_42</vt:lpwstr>
  </property>
  <property fmtid="{D5CDD505-2E9C-101B-9397-08002B2CF9AE}" pid="4" name="KSOProductBuildVer">
    <vt:lpwstr>2052-5.2.0.7734</vt:lpwstr>
  </property>
</Properties>
</file>