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Data prep for validation\"/>
    </mc:Choice>
  </mc:AlternateContent>
  <xr:revisionPtr revIDLastSave="0" documentId="8_{B94ABC49-3A1B-4B33-8F07-51F6A77B0AD9}" xr6:coauthVersionLast="45" xr6:coauthVersionMax="45" xr10:uidLastSave="{00000000-0000-0000-0000-000000000000}"/>
  <bookViews>
    <workbookView xWindow="-120" yWindow="-120" windowWidth="20730" windowHeight="11160"/>
  </bookViews>
  <sheets>
    <sheet name="Original" sheetId="1" r:id="rId1"/>
    <sheet name="CVTA filtering" sheetId="2" r:id="rId2"/>
    <sheet name="SPC filtering" sheetId="3" r:id="rId3"/>
  </sheets>
  <definedNames>
    <definedName name="_xlnm._FilterDatabase" localSheetId="1" hidden="1">'CVTA filtering'!$A$1:$AB$110</definedName>
    <definedName name="_xlnm._FilterDatabase" localSheetId="0" hidden="1">Original!$A$1:$AD$285</definedName>
    <definedName name="_xlnm._FilterDatabase" localSheetId="2" hidden="1">'SPC filtering'!$C$1:$AD$99</definedName>
    <definedName name="ppcyn">'SPC filtering'!$A:$B</definedName>
  </definedNames>
  <calcPr calcId="0"/>
</workbook>
</file>

<file path=xl/calcChain.xml><?xml version="1.0" encoding="utf-8"?>
<calcChain xmlns="http://schemas.openxmlformats.org/spreadsheetml/2006/main">
  <c r="B26" i="1" l="1"/>
  <c r="B34" i="1"/>
  <c r="B248" i="1"/>
  <c r="A3" i="1"/>
  <c r="A4" i="1"/>
  <c r="A5" i="1"/>
  <c r="A6" i="1"/>
  <c r="A7" i="1"/>
  <c r="A8" i="1"/>
  <c r="A9" i="1"/>
  <c r="A10" i="1"/>
  <c r="A11" i="1"/>
  <c r="A12" i="1"/>
  <c r="A13" i="1"/>
  <c r="A14" i="1"/>
  <c r="B14" i="1" s="1"/>
  <c r="A15" i="1"/>
  <c r="A16" i="1"/>
  <c r="A17" i="1"/>
  <c r="A18" i="1"/>
  <c r="A19" i="1"/>
  <c r="A20" i="1"/>
  <c r="A21" i="1"/>
  <c r="B21" i="1" s="1"/>
  <c r="A22" i="1"/>
  <c r="B22" i="1" s="1"/>
  <c r="A23" i="1"/>
  <c r="A24" i="1"/>
  <c r="A25" i="1"/>
  <c r="B25" i="1" s="1"/>
  <c r="A26" i="1"/>
  <c r="A27" i="1"/>
  <c r="A28" i="1"/>
  <c r="B28" i="1" s="1"/>
  <c r="A29" i="1"/>
  <c r="A30" i="1"/>
  <c r="B30" i="1" s="1"/>
  <c r="A31" i="1"/>
  <c r="B31" i="1" s="1"/>
  <c r="A32" i="1"/>
  <c r="A33" i="1"/>
  <c r="A34" i="1"/>
  <c r="A35" i="1"/>
  <c r="B35" i="1" s="1"/>
  <c r="A36" i="1"/>
  <c r="B36" i="1" s="1"/>
  <c r="A37" i="1"/>
  <c r="B37" i="1" s="1"/>
  <c r="A38" i="1"/>
  <c r="B38" i="1" s="1"/>
  <c r="A39" i="1"/>
  <c r="B39" i="1" s="1"/>
  <c r="A40" i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A49" i="1"/>
  <c r="B49" i="1" s="1"/>
  <c r="A50" i="1"/>
  <c r="A51" i="1"/>
  <c r="B51" i="1" s="1"/>
  <c r="A52" i="1"/>
  <c r="B52" i="1" s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B65" i="1" s="1"/>
  <c r="A66" i="1"/>
  <c r="A67" i="1"/>
  <c r="B67" i="1" s="1"/>
  <c r="A68" i="1"/>
  <c r="A69" i="1"/>
  <c r="B69" i="1" s="1"/>
  <c r="A70" i="1"/>
  <c r="A71" i="1"/>
  <c r="A72" i="1"/>
  <c r="B72" i="1" s="1"/>
  <c r="A73" i="1"/>
  <c r="A74" i="1"/>
  <c r="B74" i="1" s="1"/>
  <c r="A75" i="1"/>
  <c r="A76" i="1"/>
  <c r="B76" i="1" s="1"/>
  <c r="A77" i="1"/>
  <c r="A78" i="1"/>
  <c r="A79" i="1"/>
  <c r="A80" i="1"/>
  <c r="A81" i="1"/>
  <c r="A82" i="1"/>
  <c r="A83" i="1"/>
  <c r="A84" i="1"/>
  <c r="A85" i="1"/>
  <c r="A86" i="1"/>
  <c r="A87" i="1"/>
  <c r="A88" i="1"/>
  <c r="B88" i="1" s="1"/>
  <c r="A89" i="1"/>
  <c r="A90" i="1"/>
  <c r="A91" i="1"/>
  <c r="A92" i="1"/>
  <c r="A93" i="1"/>
  <c r="A94" i="1"/>
  <c r="A95" i="1"/>
  <c r="A96" i="1"/>
  <c r="A97" i="1"/>
  <c r="A98" i="1"/>
  <c r="A99" i="1"/>
  <c r="B99" i="1" s="1"/>
  <c r="A100" i="1"/>
  <c r="A101" i="1"/>
  <c r="B101" i="1" s="1"/>
  <c r="A102" i="1"/>
  <c r="A103" i="1"/>
  <c r="A104" i="1"/>
  <c r="A105" i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A113" i="1"/>
  <c r="A114" i="1"/>
  <c r="A115" i="1"/>
  <c r="A116" i="1"/>
  <c r="A117" i="1"/>
  <c r="B117" i="1" s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B130" i="1" s="1"/>
  <c r="A131" i="1"/>
  <c r="A132" i="1"/>
  <c r="A133" i="1"/>
  <c r="A134" i="1"/>
  <c r="B134" i="1" s="1"/>
  <c r="A135" i="1"/>
  <c r="A136" i="1"/>
  <c r="B136" i="1" s="1"/>
  <c r="A137" i="1"/>
  <c r="A138" i="1"/>
  <c r="A139" i="1"/>
  <c r="B139" i="1" s="1"/>
  <c r="A140" i="1"/>
  <c r="A141" i="1"/>
  <c r="B141" i="1" s="1"/>
  <c r="A142" i="1"/>
  <c r="B142" i="1" s="1"/>
  <c r="A143" i="1"/>
  <c r="A144" i="1"/>
  <c r="A145" i="1"/>
  <c r="B145" i="1" s="1"/>
  <c r="A146" i="1"/>
  <c r="A147" i="1"/>
  <c r="A148" i="1"/>
  <c r="A149" i="1"/>
  <c r="A150" i="1"/>
  <c r="A151" i="1"/>
  <c r="B151" i="1" s="1"/>
  <c r="A152" i="1"/>
  <c r="B152" i="1" s="1"/>
  <c r="A153" i="1"/>
  <c r="A154" i="1"/>
  <c r="A155" i="1"/>
  <c r="A156" i="1"/>
  <c r="A157" i="1"/>
  <c r="A158" i="1"/>
  <c r="B158" i="1" s="1"/>
  <c r="A159" i="1"/>
  <c r="A160" i="1"/>
  <c r="A161" i="1"/>
  <c r="A162" i="1"/>
  <c r="A163" i="1"/>
  <c r="A164" i="1"/>
  <c r="B164" i="1" s="1"/>
  <c r="A165" i="1"/>
  <c r="B165" i="1" s="1"/>
  <c r="A166" i="1"/>
  <c r="A167" i="1"/>
  <c r="B167" i="1" s="1"/>
  <c r="A168" i="1"/>
  <c r="A169" i="1"/>
  <c r="A170" i="1"/>
  <c r="B170" i="1" s="1"/>
  <c r="A171" i="1"/>
  <c r="A172" i="1"/>
  <c r="B172" i="1" s="1"/>
  <c r="A173" i="1"/>
  <c r="A174" i="1"/>
  <c r="A175" i="1"/>
  <c r="B175" i="1" s="1"/>
  <c r="A176" i="1"/>
  <c r="B176" i="1" s="1"/>
  <c r="A177" i="1"/>
  <c r="A178" i="1"/>
  <c r="A179" i="1"/>
  <c r="A180" i="1"/>
  <c r="A181" i="1"/>
  <c r="A182" i="1"/>
  <c r="A183" i="1"/>
  <c r="B183" i="1" s="1"/>
  <c r="A184" i="1"/>
  <c r="A185" i="1"/>
  <c r="A186" i="1"/>
  <c r="B186" i="1" s="1"/>
  <c r="A187" i="1"/>
  <c r="A188" i="1"/>
  <c r="A189" i="1"/>
  <c r="A190" i="1"/>
  <c r="A191" i="1"/>
  <c r="A192" i="1"/>
  <c r="A193" i="1"/>
  <c r="B193" i="1" s="1"/>
  <c r="A194" i="1"/>
  <c r="A195" i="1"/>
  <c r="A196" i="1"/>
  <c r="B196" i="1" s="1"/>
  <c r="A197" i="1"/>
  <c r="A198" i="1"/>
  <c r="A199" i="1"/>
  <c r="B199" i="1" s="1"/>
  <c r="A200" i="1"/>
  <c r="A201" i="1"/>
  <c r="A202" i="1"/>
  <c r="B202" i="1" s="1"/>
  <c r="A203" i="1"/>
  <c r="B203" i="1" s="1"/>
  <c r="A204" i="1"/>
  <c r="B204" i="1" s="1"/>
  <c r="A205" i="1"/>
  <c r="B205" i="1" s="1"/>
  <c r="A206" i="1"/>
  <c r="A207" i="1"/>
  <c r="B207" i="1" s="1"/>
  <c r="A208" i="1"/>
  <c r="B208" i="1" s="1"/>
  <c r="A209" i="1"/>
  <c r="A210" i="1"/>
  <c r="A211" i="1"/>
  <c r="A212" i="1"/>
  <c r="A213" i="1"/>
  <c r="A214" i="1"/>
  <c r="A215" i="1"/>
  <c r="A216" i="1"/>
  <c r="B216" i="1" s="1"/>
  <c r="A217" i="1"/>
  <c r="A218" i="1"/>
  <c r="A219" i="1"/>
  <c r="A220" i="1"/>
  <c r="A221" i="1"/>
  <c r="B221" i="1" s="1"/>
  <c r="A222" i="1"/>
  <c r="A223" i="1"/>
  <c r="A224" i="1"/>
  <c r="A225" i="1"/>
  <c r="B225" i="1" s="1"/>
  <c r="A226" i="1"/>
  <c r="B226" i="1" s="1"/>
  <c r="A227" i="1"/>
  <c r="B227" i="1" s="1"/>
  <c r="A228" i="1"/>
  <c r="A229" i="1"/>
  <c r="A230" i="1"/>
  <c r="B230" i="1" s="1"/>
  <c r="A231" i="1"/>
  <c r="A232" i="1"/>
  <c r="A233" i="1"/>
  <c r="A234" i="1"/>
  <c r="A235" i="1"/>
  <c r="A236" i="1"/>
  <c r="B236" i="1" s="1"/>
  <c r="A237" i="1"/>
  <c r="B237" i="1" s="1"/>
  <c r="A238" i="1"/>
  <c r="A239" i="1"/>
  <c r="A240" i="1"/>
  <c r="B240" i="1" s="1"/>
  <c r="A241" i="1"/>
  <c r="B241" i="1" s="1"/>
  <c r="A242" i="1"/>
  <c r="B242" i="1" s="1"/>
  <c r="A243" i="1"/>
  <c r="A244" i="1"/>
  <c r="A245" i="1"/>
  <c r="A246" i="1"/>
  <c r="A247" i="1"/>
  <c r="A248" i="1"/>
  <c r="A249" i="1"/>
  <c r="B249" i="1" s="1"/>
  <c r="A250" i="1"/>
  <c r="A251" i="1"/>
  <c r="A252" i="1"/>
  <c r="A253" i="1"/>
  <c r="B253" i="1" s="1"/>
  <c r="A254" i="1"/>
  <c r="A255" i="1"/>
  <c r="A256" i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2" i="3"/>
</calcChain>
</file>

<file path=xl/sharedStrings.xml><?xml version="1.0" encoding="utf-8"?>
<sst xmlns="http://schemas.openxmlformats.org/spreadsheetml/2006/main" count="7284" uniqueCount="93">
  <si>
    <t>Plant</t>
  </si>
  <si>
    <t>VSLNumber</t>
  </si>
  <si>
    <t>SampleID</t>
  </si>
  <si>
    <t>Day_Initial_Actual</t>
  </si>
  <si>
    <t>CVTA_D10</t>
  </si>
  <si>
    <t>CVTA_D14</t>
  </si>
  <si>
    <t>CVTA_D17</t>
  </si>
  <si>
    <t>CVTA_D21</t>
  </si>
  <si>
    <t>CVTA_D7</t>
  </si>
  <si>
    <t>CVTA_DI</t>
  </si>
  <si>
    <t>SPC_D10</t>
  </si>
  <si>
    <t>SPC_D14</t>
  </si>
  <si>
    <t>SPC_D17</t>
  </si>
  <si>
    <t>SPC_D21</t>
  </si>
  <si>
    <t>SPC_D7</t>
  </si>
  <si>
    <t>SPC_DI</t>
  </si>
  <si>
    <t>LOD_CVTA_D10</t>
  </si>
  <si>
    <t>LOD_CVTA_D14</t>
  </si>
  <si>
    <t>LOD_CVTA_D17</t>
  </si>
  <si>
    <t>LOD_CVTA_D21</t>
  </si>
  <si>
    <t>LOD_CVTA_D7</t>
  </si>
  <si>
    <t>LOD_CVTA_DI</t>
  </si>
  <si>
    <t>LOD_SPC_D10</t>
  </si>
  <si>
    <t>LOD_SPC_D14</t>
  </si>
  <si>
    <t>LOD_SPC_D17</t>
  </si>
  <si>
    <t>LOD_SPC_D21</t>
  </si>
  <si>
    <t>LOD_SPC_D7</t>
  </si>
  <si>
    <t>LOD_SPC_DI</t>
  </si>
  <si>
    <t>Byrne Dairy</t>
  </si>
  <si>
    <t>&lt;</t>
  </si>
  <si>
    <t>OK</t>
  </si>
  <si>
    <t>62-1</t>
  </si>
  <si>
    <t>&gt;</t>
  </si>
  <si>
    <t>62-2</t>
  </si>
  <si>
    <t>63-2</t>
  </si>
  <si>
    <t>22-1</t>
  </si>
  <si>
    <t>22-2</t>
  </si>
  <si>
    <t>23-2</t>
  </si>
  <si>
    <t>52-1</t>
  </si>
  <si>
    <t>52-2</t>
  </si>
  <si>
    <t>53-1</t>
  </si>
  <si>
    <t>53-2</t>
  </si>
  <si>
    <t>23-1</t>
  </si>
  <si>
    <t>NotTested</t>
  </si>
  <si>
    <t>22-3</t>
  </si>
  <si>
    <t>23-3</t>
  </si>
  <si>
    <t>23-4</t>
  </si>
  <si>
    <t>24-1</t>
  </si>
  <si>
    <t>Aim2</t>
  </si>
  <si>
    <t>Prelim</t>
  </si>
  <si>
    <t>Cornell Dairy</t>
  </si>
  <si>
    <t>72-1</t>
  </si>
  <si>
    <t>73-1</t>
  </si>
  <si>
    <t>32-1</t>
  </si>
  <si>
    <t>33-1</t>
  </si>
  <si>
    <t>63-1</t>
  </si>
  <si>
    <t>Garelick Farms</t>
  </si>
  <si>
    <t>42-1</t>
  </si>
  <si>
    <t>42-2</t>
  </si>
  <si>
    <t>43-1</t>
  </si>
  <si>
    <t>43-2</t>
  </si>
  <si>
    <t>72-2</t>
  </si>
  <si>
    <t>73-2</t>
  </si>
  <si>
    <t>13-1</t>
  </si>
  <si>
    <t>13-2</t>
  </si>
  <si>
    <t>13-3</t>
  </si>
  <si>
    <t>Hood-Agawam</t>
  </si>
  <si>
    <t>92-2</t>
  </si>
  <si>
    <t>93-1</t>
  </si>
  <si>
    <t>93-2</t>
  </si>
  <si>
    <t>Hood-Barre</t>
  </si>
  <si>
    <t>102-1</t>
  </si>
  <si>
    <t>103-1</t>
  </si>
  <si>
    <t>Hood-Concord</t>
  </si>
  <si>
    <t>82-1</t>
  </si>
  <si>
    <t>82-2</t>
  </si>
  <si>
    <t>83-1</t>
  </si>
  <si>
    <t>83-2</t>
  </si>
  <si>
    <t>Hood-Portland</t>
  </si>
  <si>
    <t>32-2</t>
  </si>
  <si>
    <t>33-2</t>
  </si>
  <si>
    <t>92-1</t>
  </si>
  <si>
    <t>Stewart's</t>
  </si>
  <si>
    <t>Upstate Buffalo</t>
  </si>
  <si>
    <t>34-1</t>
  </si>
  <si>
    <t>Upstate Rochester</t>
  </si>
  <si>
    <t>12-2</t>
  </si>
  <si>
    <t>12-1</t>
  </si>
  <si>
    <t>12-3</t>
  </si>
  <si>
    <t>vsl_sample</t>
  </si>
  <si>
    <t>PPC_yn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</si>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</sst>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6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5"/>
  <sheetViews>
    <sheetView tabSelected="1" workbookViewId="0">
      <selection activeCell="D9" sqref="D9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17.42578125" bestFit="1" customWidth="1"/>
  </cols>
  <sheetData>
    <row r="1" spans="1:30" x14ac:dyDescent="0.25">
      <c r="A1" t="s">
        <v>89</v>
      </c>
      <c r="B1" t="s">
        <v>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5">
      <c r="A2" t="str">
        <f>CONCATENATE(D2,"_",E2)</f>
        <v>433_11</v>
      </c>
      <c r="B2" t="s">
        <v>92</v>
      </c>
      <c r="C2" t="s">
        <v>66</v>
      </c>
      <c r="D2">
        <v>433</v>
      </c>
      <c r="E2">
        <v>11</v>
      </c>
      <c r="F2">
        <v>2</v>
      </c>
      <c r="G2">
        <v>10</v>
      </c>
      <c r="H2">
        <v>10</v>
      </c>
      <c r="I2">
        <v>10</v>
      </c>
      <c r="J2">
        <v>29000</v>
      </c>
      <c r="K2">
        <v>10</v>
      </c>
      <c r="L2">
        <v>10</v>
      </c>
      <c r="M2">
        <v>450</v>
      </c>
      <c r="N2">
        <v>1650</v>
      </c>
      <c r="O2">
        <v>908</v>
      </c>
      <c r="P2">
        <v>3070000</v>
      </c>
      <c r="Q2">
        <v>623</v>
      </c>
      <c r="R2">
        <v>603</v>
      </c>
      <c r="S2" t="s">
        <v>29</v>
      </c>
      <c r="T2" t="s">
        <v>29</v>
      </c>
      <c r="U2" t="s">
        <v>29</v>
      </c>
      <c r="V2" t="s">
        <v>30</v>
      </c>
      <c r="W2" t="s">
        <v>29</v>
      </c>
      <c r="X2" t="s">
        <v>29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</row>
    <row r="3" spans="1:30" x14ac:dyDescent="0.25">
      <c r="A3" t="str">
        <f t="shared" ref="A3:A66" si="0">CONCATENATE(D3,"_",E3)</f>
        <v>433_12</v>
      </c>
      <c r="B3" t="s">
        <v>92</v>
      </c>
      <c r="C3" t="s">
        <v>66</v>
      </c>
      <c r="D3">
        <v>433</v>
      </c>
      <c r="E3">
        <v>12</v>
      </c>
      <c r="F3">
        <v>2</v>
      </c>
      <c r="G3">
        <v>184</v>
      </c>
      <c r="H3">
        <v>10</v>
      </c>
      <c r="I3">
        <v>20</v>
      </c>
      <c r="J3">
        <v>215</v>
      </c>
      <c r="K3">
        <v>10</v>
      </c>
      <c r="L3">
        <v>10</v>
      </c>
      <c r="M3">
        <v>501</v>
      </c>
      <c r="N3">
        <v>583</v>
      </c>
      <c r="O3">
        <v>1580</v>
      </c>
      <c r="P3">
        <v>149000</v>
      </c>
      <c r="Q3">
        <v>573</v>
      </c>
      <c r="R3">
        <v>920</v>
      </c>
      <c r="S3" t="s">
        <v>30</v>
      </c>
      <c r="T3" t="s">
        <v>29</v>
      </c>
      <c r="U3" t="s">
        <v>30</v>
      </c>
      <c r="V3" t="s">
        <v>30</v>
      </c>
      <c r="W3" t="s">
        <v>30</v>
      </c>
      <c r="X3" t="s">
        <v>29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</row>
    <row r="4" spans="1:30" x14ac:dyDescent="0.25">
      <c r="A4" t="str">
        <f t="shared" si="0"/>
        <v>433_12-2</v>
      </c>
      <c r="B4" t="s">
        <v>92</v>
      </c>
      <c r="C4" t="s">
        <v>66</v>
      </c>
      <c r="D4">
        <v>433</v>
      </c>
      <c r="E4" s="4" t="s">
        <v>86</v>
      </c>
      <c r="F4">
        <v>2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552</v>
      </c>
      <c r="N4">
        <v>654</v>
      </c>
      <c r="O4">
        <v>184</v>
      </c>
      <c r="P4">
        <v>33200</v>
      </c>
      <c r="Q4">
        <v>531</v>
      </c>
      <c r="R4">
        <v>849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</row>
    <row r="5" spans="1:30" x14ac:dyDescent="0.25">
      <c r="A5" t="str">
        <f t="shared" si="0"/>
        <v>433_13-2</v>
      </c>
      <c r="B5" t="s">
        <v>92</v>
      </c>
      <c r="C5" t="s">
        <v>66</v>
      </c>
      <c r="D5">
        <v>433</v>
      </c>
      <c r="E5" t="s">
        <v>64</v>
      </c>
      <c r="F5">
        <v>2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143</v>
      </c>
      <c r="N5">
        <v>409</v>
      </c>
      <c r="O5">
        <v>112</v>
      </c>
      <c r="P5">
        <v>92</v>
      </c>
      <c r="Q5">
        <v>266</v>
      </c>
      <c r="R5">
        <v>378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</row>
    <row r="6" spans="1:30" x14ac:dyDescent="0.25">
      <c r="A6" t="str">
        <f t="shared" si="0"/>
        <v>433_14</v>
      </c>
      <c r="B6" t="s">
        <v>92</v>
      </c>
      <c r="C6" t="s">
        <v>66</v>
      </c>
      <c r="D6">
        <v>433</v>
      </c>
      <c r="E6">
        <v>14</v>
      </c>
      <c r="F6">
        <v>2</v>
      </c>
      <c r="G6">
        <v>10</v>
      </c>
      <c r="H6">
        <v>10</v>
      </c>
      <c r="I6">
        <v>10</v>
      </c>
      <c r="J6">
        <v>1240</v>
      </c>
      <c r="K6">
        <v>10</v>
      </c>
      <c r="L6">
        <v>10</v>
      </c>
      <c r="M6">
        <v>726</v>
      </c>
      <c r="N6">
        <v>603</v>
      </c>
      <c r="O6">
        <v>716</v>
      </c>
      <c r="P6">
        <v>2090000</v>
      </c>
      <c r="Q6">
        <v>777</v>
      </c>
      <c r="R6">
        <v>1080</v>
      </c>
      <c r="S6" t="s">
        <v>29</v>
      </c>
      <c r="T6" t="s">
        <v>29</v>
      </c>
      <c r="U6" t="s">
        <v>29</v>
      </c>
      <c r="V6" t="s">
        <v>30</v>
      </c>
      <c r="W6" t="s">
        <v>29</v>
      </c>
      <c r="X6" t="s">
        <v>29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</row>
    <row r="7" spans="1:30" x14ac:dyDescent="0.25">
      <c r="A7" t="str">
        <f t="shared" si="0"/>
        <v>433_41</v>
      </c>
      <c r="B7" t="s">
        <v>92</v>
      </c>
      <c r="C7" t="s">
        <v>70</v>
      </c>
      <c r="D7">
        <v>433</v>
      </c>
      <c r="E7">
        <v>41</v>
      </c>
      <c r="F7">
        <v>2</v>
      </c>
      <c r="G7">
        <v>10</v>
      </c>
      <c r="H7">
        <v>31</v>
      </c>
      <c r="I7">
        <v>1190</v>
      </c>
      <c r="J7">
        <v>10</v>
      </c>
      <c r="K7">
        <v>10</v>
      </c>
      <c r="L7">
        <v>10</v>
      </c>
      <c r="M7">
        <v>144</v>
      </c>
      <c r="N7">
        <v>929</v>
      </c>
      <c r="O7">
        <v>34800</v>
      </c>
      <c r="P7">
        <v>10200000</v>
      </c>
      <c r="Q7">
        <v>82</v>
      </c>
      <c r="R7">
        <v>92</v>
      </c>
      <c r="S7" t="s">
        <v>29</v>
      </c>
      <c r="T7" t="s">
        <v>30</v>
      </c>
      <c r="U7" t="s">
        <v>30</v>
      </c>
      <c r="V7" t="s">
        <v>29</v>
      </c>
      <c r="W7" t="s">
        <v>29</v>
      </c>
      <c r="X7" t="s">
        <v>29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</row>
    <row r="8" spans="1:30" x14ac:dyDescent="0.25">
      <c r="A8" t="str">
        <f t="shared" si="0"/>
        <v>433_42</v>
      </c>
      <c r="B8" t="s">
        <v>92</v>
      </c>
      <c r="C8" t="s">
        <v>70</v>
      </c>
      <c r="D8">
        <v>433</v>
      </c>
      <c r="E8">
        <v>42</v>
      </c>
      <c r="F8">
        <v>2</v>
      </c>
      <c r="G8">
        <v>10</v>
      </c>
      <c r="H8">
        <v>10</v>
      </c>
      <c r="I8">
        <v>31</v>
      </c>
      <c r="J8">
        <v>9660</v>
      </c>
      <c r="K8">
        <v>10</v>
      </c>
      <c r="L8">
        <v>10</v>
      </c>
      <c r="M8">
        <v>123</v>
      </c>
      <c r="N8">
        <v>807</v>
      </c>
      <c r="O8">
        <v>0</v>
      </c>
      <c r="P8">
        <v>130000</v>
      </c>
      <c r="Q8">
        <v>225</v>
      </c>
      <c r="R8">
        <v>817</v>
      </c>
      <c r="S8" t="s">
        <v>29</v>
      </c>
      <c r="T8" t="s">
        <v>30</v>
      </c>
      <c r="U8" t="s">
        <v>30</v>
      </c>
      <c r="V8" t="s">
        <v>30</v>
      </c>
      <c r="W8" t="s">
        <v>29</v>
      </c>
      <c r="X8" t="s">
        <v>29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</row>
    <row r="9" spans="1:30" x14ac:dyDescent="0.25">
      <c r="A9" t="str">
        <f t="shared" si="0"/>
        <v>433_42-1</v>
      </c>
      <c r="B9" t="s">
        <v>92</v>
      </c>
      <c r="C9" t="s">
        <v>70</v>
      </c>
      <c r="D9">
        <v>433</v>
      </c>
      <c r="E9" t="s">
        <v>57</v>
      </c>
      <c r="F9">
        <v>2</v>
      </c>
      <c r="G9">
        <v>10</v>
      </c>
      <c r="H9">
        <v>10</v>
      </c>
      <c r="I9">
        <v>10</v>
      </c>
      <c r="J9">
        <v>256</v>
      </c>
      <c r="K9">
        <v>10</v>
      </c>
      <c r="L9">
        <v>10</v>
      </c>
      <c r="M9">
        <v>123</v>
      </c>
      <c r="N9">
        <v>133</v>
      </c>
      <c r="O9">
        <v>68800</v>
      </c>
      <c r="P9">
        <v>1270000</v>
      </c>
      <c r="Q9">
        <v>184</v>
      </c>
      <c r="R9">
        <v>102</v>
      </c>
      <c r="S9" t="s">
        <v>29</v>
      </c>
      <c r="T9" t="s">
        <v>29</v>
      </c>
      <c r="U9" t="s">
        <v>29</v>
      </c>
      <c r="V9" t="s">
        <v>30</v>
      </c>
      <c r="W9" t="s">
        <v>29</v>
      </c>
      <c r="X9" t="s">
        <v>29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</row>
    <row r="10" spans="1:30" x14ac:dyDescent="0.25">
      <c r="A10" t="str">
        <f t="shared" si="0"/>
        <v>433_43</v>
      </c>
      <c r="B10" t="s">
        <v>92</v>
      </c>
      <c r="C10" t="s">
        <v>70</v>
      </c>
      <c r="D10">
        <v>433</v>
      </c>
      <c r="E10">
        <v>43</v>
      </c>
      <c r="F10">
        <v>2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113</v>
      </c>
      <c r="N10">
        <v>123</v>
      </c>
      <c r="O10">
        <v>2910</v>
      </c>
      <c r="P10">
        <v>3270000</v>
      </c>
      <c r="Q10">
        <v>133</v>
      </c>
      <c r="R10">
        <v>225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</row>
    <row r="11" spans="1:30" x14ac:dyDescent="0.25">
      <c r="A11" t="str">
        <f t="shared" si="0"/>
        <v>433_43-1</v>
      </c>
      <c r="B11" t="s">
        <v>92</v>
      </c>
      <c r="C11" t="s">
        <v>70</v>
      </c>
      <c r="D11">
        <v>433</v>
      </c>
      <c r="E11" t="s">
        <v>59</v>
      </c>
      <c r="F11">
        <v>2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102</v>
      </c>
      <c r="N11">
        <v>184</v>
      </c>
      <c r="O11">
        <v>51</v>
      </c>
      <c r="P11">
        <v>1530</v>
      </c>
      <c r="Q11">
        <v>225</v>
      </c>
      <c r="R11">
        <v>286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</row>
    <row r="12" spans="1:30" x14ac:dyDescent="0.25">
      <c r="A12" t="str">
        <f t="shared" si="0"/>
        <v>433_44</v>
      </c>
      <c r="B12" t="s">
        <v>92</v>
      </c>
      <c r="C12" t="s">
        <v>70</v>
      </c>
      <c r="D12">
        <v>433</v>
      </c>
      <c r="E12">
        <v>44</v>
      </c>
      <c r="F12">
        <v>2</v>
      </c>
      <c r="G12">
        <v>10</v>
      </c>
      <c r="H12">
        <v>41</v>
      </c>
      <c r="I12">
        <v>368</v>
      </c>
      <c r="J12">
        <v>29700</v>
      </c>
      <c r="K12">
        <v>10</v>
      </c>
      <c r="L12">
        <v>10</v>
      </c>
      <c r="M12">
        <v>204</v>
      </c>
      <c r="N12">
        <v>266</v>
      </c>
      <c r="O12">
        <v>13200</v>
      </c>
      <c r="P12">
        <v>2200000</v>
      </c>
      <c r="Q12">
        <v>102</v>
      </c>
      <c r="R12">
        <v>102</v>
      </c>
      <c r="S12" t="s">
        <v>29</v>
      </c>
      <c r="T12" t="s">
        <v>30</v>
      </c>
      <c r="U12" t="s">
        <v>30</v>
      </c>
      <c r="V12" t="s">
        <v>30</v>
      </c>
      <c r="W12" t="s">
        <v>29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</row>
    <row r="13" spans="1:30" x14ac:dyDescent="0.25">
      <c r="A13" t="str">
        <f t="shared" si="0"/>
        <v>433_21</v>
      </c>
      <c r="B13" t="s">
        <v>92</v>
      </c>
      <c r="C13" t="s">
        <v>73</v>
      </c>
      <c r="D13">
        <v>433</v>
      </c>
      <c r="E13">
        <v>21</v>
      </c>
      <c r="F13">
        <v>2</v>
      </c>
      <c r="G13">
        <v>10</v>
      </c>
      <c r="H13">
        <v>72</v>
      </c>
      <c r="I13">
        <v>10</v>
      </c>
      <c r="J13">
        <v>542</v>
      </c>
      <c r="K13">
        <v>10</v>
      </c>
      <c r="L13">
        <v>10</v>
      </c>
      <c r="M13">
        <v>634</v>
      </c>
      <c r="N13">
        <v>17600</v>
      </c>
      <c r="O13">
        <v>399000</v>
      </c>
      <c r="P13" s="1">
        <v>21000000</v>
      </c>
      <c r="Q13">
        <v>562</v>
      </c>
      <c r="R13">
        <v>735</v>
      </c>
      <c r="S13" t="s">
        <v>29</v>
      </c>
      <c r="T13" t="s">
        <v>30</v>
      </c>
      <c r="U13" t="s">
        <v>29</v>
      </c>
      <c r="V13" t="s">
        <v>30</v>
      </c>
      <c r="W13" t="s">
        <v>29</v>
      </c>
      <c r="X13" t="s">
        <v>29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</row>
    <row r="14" spans="1:30" x14ac:dyDescent="0.25">
      <c r="A14" t="str">
        <f t="shared" si="0"/>
        <v>433_22</v>
      </c>
      <c r="B14" t="str">
        <f>VLOOKUP(A14,ppcyn,2,FALSE)</f>
        <v>Yes</v>
      </c>
      <c r="C14" t="s">
        <v>73</v>
      </c>
      <c r="D14">
        <v>433</v>
      </c>
      <c r="E14">
        <v>22</v>
      </c>
      <c r="F14">
        <v>2</v>
      </c>
      <c r="G14">
        <v>3070</v>
      </c>
      <c r="H14">
        <v>93800</v>
      </c>
      <c r="I14">
        <v>1660000</v>
      </c>
      <c r="J14">
        <v>2220000</v>
      </c>
      <c r="K14">
        <v>10</v>
      </c>
      <c r="L14">
        <v>10</v>
      </c>
      <c r="M14">
        <v>2920</v>
      </c>
      <c r="N14">
        <v>99700</v>
      </c>
      <c r="O14">
        <v>2300000</v>
      </c>
      <c r="P14">
        <v>70500000</v>
      </c>
      <c r="Q14">
        <v>665</v>
      </c>
      <c r="R14">
        <v>1200</v>
      </c>
      <c r="S14" t="s">
        <v>30</v>
      </c>
      <c r="T14" t="s">
        <v>30</v>
      </c>
      <c r="U14" t="s">
        <v>30</v>
      </c>
      <c r="V14" t="s">
        <v>30</v>
      </c>
      <c r="W14" t="s">
        <v>29</v>
      </c>
      <c r="X14" t="s">
        <v>29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</row>
    <row r="15" spans="1:30" x14ac:dyDescent="0.25">
      <c r="A15" t="str">
        <f t="shared" si="0"/>
        <v>433_22-1</v>
      </c>
      <c r="B15" t="s">
        <v>92</v>
      </c>
      <c r="C15" t="s">
        <v>73</v>
      </c>
      <c r="D15">
        <v>433</v>
      </c>
      <c r="E15" t="s">
        <v>35</v>
      </c>
      <c r="F15">
        <v>2</v>
      </c>
      <c r="G15">
        <v>41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818</v>
      </c>
      <c r="N15">
        <v>1680</v>
      </c>
      <c r="O15">
        <v>118000</v>
      </c>
      <c r="P15">
        <v>19400000</v>
      </c>
      <c r="Q15">
        <v>603</v>
      </c>
      <c r="R15">
        <v>1030</v>
      </c>
      <c r="S15" t="s">
        <v>30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</row>
    <row r="16" spans="1:30" x14ac:dyDescent="0.25">
      <c r="A16" t="str">
        <f t="shared" si="0"/>
        <v>433_22-2</v>
      </c>
      <c r="B16" t="s">
        <v>92</v>
      </c>
      <c r="C16" t="s">
        <v>73</v>
      </c>
      <c r="D16">
        <v>433</v>
      </c>
      <c r="E16" t="s">
        <v>36</v>
      </c>
      <c r="F16">
        <v>2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572</v>
      </c>
      <c r="N16">
        <v>1910</v>
      </c>
      <c r="O16">
        <v>45000</v>
      </c>
      <c r="P16">
        <v>2490000</v>
      </c>
      <c r="Q16">
        <v>634</v>
      </c>
      <c r="R16">
        <v>838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</row>
    <row r="17" spans="1:30" x14ac:dyDescent="0.25">
      <c r="A17" t="str">
        <f t="shared" si="0"/>
        <v>433_23</v>
      </c>
      <c r="B17" t="s">
        <v>92</v>
      </c>
      <c r="C17" t="s">
        <v>73</v>
      </c>
      <c r="D17">
        <v>433</v>
      </c>
      <c r="E17">
        <v>23</v>
      </c>
      <c r="F17">
        <v>2</v>
      </c>
      <c r="G17">
        <v>10</v>
      </c>
      <c r="H17">
        <v>4410</v>
      </c>
      <c r="I17">
        <v>10</v>
      </c>
      <c r="J17">
        <v>10</v>
      </c>
      <c r="K17">
        <v>10</v>
      </c>
      <c r="L17">
        <v>10</v>
      </c>
      <c r="M17">
        <v>154</v>
      </c>
      <c r="N17">
        <v>3810</v>
      </c>
      <c r="O17">
        <v>1340</v>
      </c>
      <c r="P17">
        <v>108000</v>
      </c>
      <c r="Q17">
        <v>123</v>
      </c>
      <c r="R17">
        <v>194</v>
      </c>
      <c r="S17" t="s">
        <v>29</v>
      </c>
      <c r="T17" t="s">
        <v>30</v>
      </c>
      <c r="U17" t="s">
        <v>29</v>
      </c>
      <c r="V17" t="s">
        <v>29</v>
      </c>
      <c r="W17" t="s">
        <v>29</v>
      </c>
      <c r="X17" t="s">
        <v>29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</row>
    <row r="18" spans="1:30" x14ac:dyDescent="0.25">
      <c r="A18" t="str">
        <f t="shared" si="0"/>
        <v>433_23-1</v>
      </c>
      <c r="B18" t="s">
        <v>92</v>
      </c>
      <c r="C18" t="s">
        <v>73</v>
      </c>
      <c r="D18">
        <v>433</v>
      </c>
      <c r="E18" t="s">
        <v>42</v>
      </c>
      <c r="F18">
        <v>2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41</v>
      </c>
      <c r="N18">
        <v>10</v>
      </c>
      <c r="O18">
        <v>297</v>
      </c>
      <c r="P18">
        <v>256</v>
      </c>
      <c r="Q18">
        <v>10</v>
      </c>
      <c r="R18">
        <v>123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30</v>
      </c>
      <c r="Z18" t="s">
        <v>29</v>
      </c>
      <c r="AA18" t="s">
        <v>30</v>
      </c>
      <c r="AB18" t="s">
        <v>30</v>
      </c>
      <c r="AC18" t="s">
        <v>30</v>
      </c>
      <c r="AD18" t="s">
        <v>30</v>
      </c>
    </row>
    <row r="19" spans="1:30" x14ac:dyDescent="0.25">
      <c r="A19" t="str">
        <f t="shared" si="0"/>
        <v>433_23-2</v>
      </c>
      <c r="B19" t="s">
        <v>92</v>
      </c>
      <c r="C19" t="s">
        <v>73</v>
      </c>
      <c r="D19">
        <v>433</v>
      </c>
      <c r="E19" t="s">
        <v>37</v>
      </c>
      <c r="F19">
        <v>2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51</v>
      </c>
      <c r="N19">
        <v>72</v>
      </c>
      <c r="O19">
        <v>102</v>
      </c>
      <c r="P19">
        <v>35000</v>
      </c>
      <c r="Q19">
        <v>92</v>
      </c>
      <c r="R19">
        <v>143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</row>
    <row r="20" spans="1:30" x14ac:dyDescent="0.25">
      <c r="A20" t="str">
        <f t="shared" si="0"/>
        <v>433_24</v>
      </c>
      <c r="B20" t="s">
        <v>92</v>
      </c>
      <c r="C20" t="s">
        <v>73</v>
      </c>
      <c r="D20">
        <v>433</v>
      </c>
      <c r="E20">
        <v>24</v>
      </c>
      <c r="F20">
        <v>2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654</v>
      </c>
      <c r="N20">
        <v>1700</v>
      </c>
      <c r="O20">
        <v>31700</v>
      </c>
      <c r="P20">
        <v>9610000</v>
      </c>
      <c r="Q20">
        <v>552</v>
      </c>
      <c r="R20">
        <v>746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</row>
    <row r="21" spans="1:30" x14ac:dyDescent="0.25">
      <c r="A21" t="str">
        <f t="shared" si="0"/>
        <v>433_31</v>
      </c>
      <c r="B21" t="str">
        <f>VLOOKUP(A21,ppcyn,2,FALSE)</f>
        <v>Yes</v>
      </c>
      <c r="C21" t="s">
        <v>78</v>
      </c>
      <c r="D21">
        <v>433</v>
      </c>
      <c r="E21">
        <v>31</v>
      </c>
      <c r="F21">
        <v>2</v>
      </c>
      <c r="G21">
        <v>10</v>
      </c>
      <c r="H21" s="1">
        <v>4000000</v>
      </c>
      <c r="I21">
        <v>1000</v>
      </c>
      <c r="J21" s="1">
        <v>603000000</v>
      </c>
      <c r="K21">
        <v>10</v>
      </c>
      <c r="L21">
        <v>10</v>
      </c>
      <c r="M21">
        <v>17700</v>
      </c>
      <c r="N21">
        <v>82300000</v>
      </c>
      <c r="O21" s="1">
        <v>294000000</v>
      </c>
      <c r="P21" s="1">
        <v>27600000000</v>
      </c>
      <c r="Q21">
        <v>614</v>
      </c>
      <c r="R21">
        <v>838</v>
      </c>
      <c r="S21" t="s">
        <v>29</v>
      </c>
      <c r="T21" t="s">
        <v>30</v>
      </c>
      <c r="U21" t="s">
        <v>29</v>
      </c>
      <c r="V21" t="s">
        <v>30</v>
      </c>
      <c r="W21" t="s">
        <v>29</v>
      </c>
      <c r="X21" t="s">
        <v>29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</row>
    <row r="22" spans="1:30" x14ac:dyDescent="0.25">
      <c r="A22" t="str">
        <f t="shared" si="0"/>
        <v>433_32</v>
      </c>
      <c r="B22" t="str">
        <f>VLOOKUP(A22,ppcyn,2,FALSE)</f>
        <v>Yes</v>
      </c>
      <c r="C22" t="s">
        <v>78</v>
      </c>
      <c r="D22">
        <v>433</v>
      </c>
      <c r="E22">
        <v>32</v>
      </c>
      <c r="F22">
        <v>2</v>
      </c>
      <c r="G22">
        <v>11300000</v>
      </c>
      <c r="H22" s="1">
        <v>292000000</v>
      </c>
      <c r="I22" s="1">
        <v>270000000</v>
      </c>
      <c r="J22" s="1">
        <v>651000000</v>
      </c>
      <c r="K22">
        <v>4790</v>
      </c>
      <c r="L22">
        <v>10</v>
      </c>
      <c r="M22">
        <v>11300000</v>
      </c>
      <c r="N22" s="1">
        <v>216000000</v>
      </c>
      <c r="O22" s="1">
        <v>235000000</v>
      </c>
      <c r="P22" s="1">
        <v>708000000</v>
      </c>
      <c r="Q22">
        <v>3510</v>
      </c>
      <c r="R22">
        <v>174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29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</row>
    <row r="23" spans="1:30" x14ac:dyDescent="0.25">
      <c r="A23" t="str">
        <f t="shared" si="0"/>
        <v>433_32-1</v>
      </c>
      <c r="B23" t="s">
        <v>92</v>
      </c>
      <c r="C23" t="s">
        <v>78</v>
      </c>
      <c r="D23">
        <v>433</v>
      </c>
      <c r="E23" t="s">
        <v>53</v>
      </c>
      <c r="F23">
        <v>2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205</v>
      </c>
      <c r="N23">
        <v>102</v>
      </c>
      <c r="O23">
        <v>174</v>
      </c>
      <c r="P23">
        <v>3100</v>
      </c>
      <c r="Q23">
        <v>184</v>
      </c>
      <c r="R23">
        <v>123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  <c r="AD23" t="s">
        <v>30</v>
      </c>
    </row>
    <row r="24" spans="1:30" x14ac:dyDescent="0.25">
      <c r="A24" t="str">
        <f t="shared" si="0"/>
        <v>433_32-2</v>
      </c>
      <c r="B24" t="s">
        <v>92</v>
      </c>
      <c r="C24" t="s">
        <v>78</v>
      </c>
      <c r="D24">
        <v>433</v>
      </c>
      <c r="E24" t="s">
        <v>79</v>
      </c>
      <c r="F24">
        <v>2</v>
      </c>
      <c r="G24">
        <v>10</v>
      </c>
      <c r="H24">
        <v>10</v>
      </c>
      <c r="I24">
        <v>10</v>
      </c>
      <c r="J24">
        <v>215</v>
      </c>
      <c r="K24">
        <v>10</v>
      </c>
      <c r="L24">
        <v>10</v>
      </c>
      <c r="M24">
        <v>92</v>
      </c>
      <c r="N24">
        <v>92</v>
      </c>
      <c r="O24">
        <v>440</v>
      </c>
      <c r="P24">
        <v>28100</v>
      </c>
      <c r="Q24">
        <v>123</v>
      </c>
      <c r="R24">
        <v>174</v>
      </c>
      <c r="S24" t="s">
        <v>29</v>
      </c>
      <c r="T24" t="s">
        <v>29</v>
      </c>
      <c r="U24" t="s">
        <v>29</v>
      </c>
      <c r="V24" t="s">
        <v>30</v>
      </c>
      <c r="W24" t="s">
        <v>29</v>
      </c>
      <c r="X24" t="s">
        <v>29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  <c r="AD24" t="s">
        <v>30</v>
      </c>
    </row>
    <row r="25" spans="1:30" x14ac:dyDescent="0.25">
      <c r="A25" t="str">
        <f t="shared" si="0"/>
        <v>433_33</v>
      </c>
      <c r="B25" t="str">
        <f>VLOOKUP(A25,ppcyn,2,FALSE)</f>
        <v>Yes</v>
      </c>
      <c r="C25" t="s">
        <v>78</v>
      </c>
      <c r="D25">
        <v>433</v>
      </c>
      <c r="E25">
        <v>33</v>
      </c>
      <c r="F25">
        <v>2</v>
      </c>
      <c r="G25">
        <v>10</v>
      </c>
      <c r="H25">
        <v>37900</v>
      </c>
      <c r="I25">
        <v>100</v>
      </c>
      <c r="J25">
        <v>10</v>
      </c>
      <c r="K25">
        <v>10</v>
      </c>
      <c r="L25">
        <v>10</v>
      </c>
      <c r="M25">
        <v>205</v>
      </c>
      <c r="N25">
        <v>38700</v>
      </c>
      <c r="O25">
        <v>204</v>
      </c>
      <c r="P25">
        <v>9830</v>
      </c>
      <c r="Q25">
        <v>368</v>
      </c>
      <c r="R25">
        <v>307</v>
      </c>
      <c r="S25" t="s">
        <v>29</v>
      </c>
      <c r="T25" t="s">
        <v>30</v>
      </c>
      <c r="U25" t="s">
        <v>29</v>
      </c>
      <c r="V25" t="s">
        <v>29</v>
      </c>
      <c r="W25" t="s">
        <v>29</v>
      </c>
      <c r="X25" t="s">
        <v>29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</row>
    <row r="26" spans="1:30" x14ac:dyDescent="0.25">
      <c r="A26" t="str">
        <f t="shared" si="0"/>
        <v>433_33-1</v>
      </c>
      <c r="B26" t="str">
        <f>VLOOKUP(A26,ppcyn,2,FALSE)</f>
        <v>Yes</v>
      </c>
      <c r="C26" t="s">
        <v>78</v>
      </c>
      <c r="D26">
        <v>433</v>
      </c>
      <c r="E26" t="s">
        <v>54</v>
      </c>
      <c r="F26">
        <v>2</v>
      </c>
      <c r="G26">
        <v>121000</v>
      </c>
      <c r="H26">
        <v>23300000</v>
      </c>
      <c r="I26">
        <v>10000</v>
      </c>
      <c r="J26">
        <v>10</v>
      </c>
      <c r="K26">
        <v>2130</v>
      </c>
      <c r="L26">
        <v>10</v>
      </c>
      <c r="M26">
        <v>1700000</v>
      </c>
      <c r="N26">
        <v>26800000</v>
      </c>
      <c r="O26">
        <v>10000</v>
      </c>
      <c r="P26">
        <v>3520</v>
      </c>
      <c r="Q26">
        <v>1690</v>
      </c>
      <c r="R26">
        <v>297</v>
      </c>
      <c r="S26" t="s">
        <v>30</v>
      </c>
      <c r="T26" t="s">
        <v>30</v>
      </c>
      <c r="U26" t="s">
        <v>29</v>
      </c>
      <c r="V26" t="s">
        <v>29</v>
      </c>
      <c r="W26" t="s">
        <v>30</v>
      </c>
      <c r="X26" t="s">
        <v>29</v>
      </c>
      <c r="Y26" t="s">
        <v>30</v>
      </c>
      <c r="Z26" t="s">
        <v>30</v>
      </c>
      <c r="AA26" t="s">
        <v>29</v>
      </c>
      <c r="AB26" t="s">
        <v>30</v>
      </c>
      <c r="AC26" t="s">
        <v>30</v>
      </c>
      <c r="AD26" t="s">
        <v>30</v>
      </c>
    </row>
    <row r="27" spans="1:30" x14ac:dyDescent="0.25">
      <c r="A27" t="str">
        <f t="shared" si="0"/>
        <v>433_33-2</v>
      </c>
      <c r="B27" t="s">
        <v>92</v>
      </c>
      <c r="C27" t="s">
        <v>78</v>
      </c>
      <c r="D27">
        <v>433</v>
      </c>
      <c r="E27" t="s">
        <v>80</v>
      </c>
      <c r="F27">
        <v>2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266</v>
      </c>
      <c r="N27">
        <v>205</v>
      </c>
      <c r="O27">
        <v>215</v>
      </c>
      <c r="P27">
        <v>3260</v>
      </c>
      <c r="Q27">
        <v>215</v>
      </c>
      <c r="R27">
        <v>491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  <c r="AD27" t="s">
        <v>30</v>
      </c>
    </row>
    <row r="28" spans="1:30" x14ac:dyDescent="0.25">
      <c r="A28" t="str">
        <f t="shared" si="0"/>
        <v>433_34</v>
      </c>
      <c r="B28" t="str">
        <f>VLOOKUP(A28,ppcyn,2,FALSE)</f>
        <v>Yes</v>
      </c>
      <c r="C28" t="s">
        <v>78</v>
      </c>
      <c r="D28">
        <v>433</v>
      </c>
      <c r="E28">
        <v>34</v>
      </c>
      <c r="F28">
        <v>2</v>
      </c>
      <c r="G28">
        <v>6870000</v>
      </c>
      <c r="H28" s="1">
        <v>213000000</v>
      </c>
      <c r="I28">
        <v>0</v>
      </c>
      <c r="J28" s="1">
        <v>1680000000</v>
      </c>
      <c r="K28">
        <v>878</v>
      </c>
      <c r="L28">
        <v>10</v>
      </c>
      <c r="M28">
        <v>8330000</v>
      </c>
      <c r="N28" s="1">
        <v>273000000</v>
      </c>
      <c r="O28">
        <v>0</v>
      </c>
      <c r="P28" s="1">
        <v>1430000000</v>
      </c>
      <c r="Q28">
        <v>1120</v>
      </c>
      <c r="R28">
        <v>225</v>
      </c>
      <c r="S28" t="s">
        <v>30</v>
      </c>
      <c r="T28" t="s">
        <v>30</v>
      </c>
      <c r="U28" t="s">
        <v>30</v>
      </c>
      <c r="V28" t="s">
        <v>30</v>
      </c>
      <c r="W28" t="s">
        <v>30</v>
      </c>
      <c r="X28" t="s">
        <v>29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  <c r="AD28" t="s">
        <v>30</v>
      </c>
    </row>
    <row r="29" spans="1:30" x14ac:dyDescent="0.25">
      <c r="A29" t="str">
        <f t="shared" si="0"/>
        <v>434_62</v>
      </c>
      <c r="B29" t="s">
        <v>92</v>
      </c>
      <c r="C29" t="s">
        <v>28</v>
      </c>
      <c r="D29">
        <v>434</v>
      </c>
      <c r="E29">
        <v>62</v>
      </c>
      <c r="F29">
        <v>1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82</v>
      </c>
      <c r="N29">
        <v>613</v>
      </c>
      <c r="O29">
        <v>1780</v>
      </c>
      <c r="P29">
        <v>83300</v>
      </c>
      <c r="Q29">
        <v>266</v>
      </c>
      <c r="R29">
        <v>542</v>
      </c>
      <c r="S29" t="s">
        <v>29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  <c r="AD29" t="s">
        <v>30</v>
      </c>
    </row>
    <row r="30" spans="1:30" x14ac:dyDescent="0.25">
      <c r="A30" t="str">
        <f t="shared" si="0"/>
        <v>434_62-1</v>
      </c>
      <c r="B30" t="str">
        <f>VLOOKUP(A30,ppcyn,2,FALSE)</f>
        <v>Yes</v>
      </c>
      <c r="C30" t="s">
        <v>28</v>
      </c>
      <c r="D30">
        <v>434</v>
      </c>
      <c r="E30" t="s">
        <v>31</v>
      </c>
      <c r="F30">
        <v>1</v>
      </c>
      <c r="G30">
        <v>10</v>
      </c>
      <c r="H30" s="1">
        <v>400000</v>
      </c>
      <c r="I30">
        <v>100</v>
      </c>
      <c r="J30">
        <v>31</v>
      </c>
      <c r="K30">
        <v>10</v>
      </c>
      <c r="L30">
        <v>10</v>
      </c>
      <c r="M30">
        <v>123</v>
      </c>
      <c r="N30" s="1">
        <v>400000</v>
      </c>
      <c r="O30">
        <v>102</v>
      </c>
      <c r="P30">
        <v>65400</v>
      </c>
      <c r="Q30">
        <v>174</v>
      </c>
      <c r="R30">
        <v>440</v>
      </c>
      <c r="S30" t="s">
        <v>29</v>
      </c>
      <c r="T30" t="s">
        <v>32</v>
      </c>
      <c r="U30" t="s">
        <v>29</v>
      </c>
      <c r="V30" t="s">
        <v>30</v>
      </c>
      <c r="W30" t="s">
        <v>29</v>
      </c>
      <c r="X30" t="s">
        <v>29</v>
      </c>
      <c r="Y30" t="s">
        <v>30</v>
      </c>
      <c r="Z30" t="s">
        <v>32</v>
      </c>
      <c r="AA30" t="s">
        <v>30</v>
      </c>
      <c r="AB30" t="s">
        <v>30</v>
      </c>
      <c r="AC30" t="s">
        <v>30</v>
      </c>
      <c r="AD30" t="s">
        <v>30</v>
      </c>
    </row>
    <row r="31" spans="1:30" x14ac:dyDescent="0.25">
      <c r="A31" t="str">
        <f t="shared" si="0"/>
        <v>434_62-2</v>
      </c>
      <c r="B31" t="str">
        <f>VLOOKUP(A31,ppcyn,2,FALSE)</f>
        <v>Yes</v>
      </c>
      <c r="C31" t="s">
        <v>28</v>
      </c>
      <c r="D31">
        <v>434</v>
      </c>
      <c r="E31" t="s">
        <v>33</v>
      </c>
      <c r="F31">
        <v>1</v>
      </c>
      <c r="G31">
        <v>6640000</v>
      </c>
      <c r="H31">
        <v>1000</v>
      </c>
      <c r="I31">
        <v>100</v>
      </c>
      <c r="J31">
        <v>10</v>
      </c>
      <c r="K31">
        <v>4900</v>
      </c>
      <c r="L31">
        <v>10</v>
      </c>
      <c r="M31">
        <v>4910000</v>
      </c>
      <c r="N31">
        <v>6140</v>
      </c>
      <c r="O31">
        <v>24400</v>
      </c>
      <c r="P31">
        <v>60500</v>
      </c>
      <c r="Q31">
        <v>1820</v>
      </c>
      <c r="R31">
        <v>184</v>
      </c>
      <c r="S31" t="s">
        <v>30</v>
      </c>
      <c r="T31" t="s">
        <v>29</v>
      </c>
      <c r="U31" t="s">
        <v>29</v>
      </c>
      <c r="V31" t="s">
        <v>29</v>
      </c>
      <c r="W31" t="s">
        <v>30</v>
      </c>
      <c r="X31" t="s">
        <v>29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 t="s">
        <v>30</v>
      </c>
    </row>
    <row r="32" spans="1:30" x14ac:dyDescent="0.25">
      <c r="A32" t="str">
        <f t="shared" si="0"/>
        <v>434_63</v>
      </c>
      <c r="B32" t="s">
        <v>92</v>
      </c>
      <c r="C32" t="s">
        <v>28</v>
      </c>
      <c r="D32">
        <v>434</v>
      </c>
      <c r="E32">
        <v>63</v>
      </c>
      <c r="F32">
        <v>1</v>
      </c>
      <c r="G32">
        <v>184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154</v>
      </c>
      <c r="N32">
        <v>654</v>
      </c>
      <c r="O32">
        <v>2960</v>
      </c>
      <c r="P32">
        <v>19700</v>
      </c>
      <c r="Q32">
        <v>348</v>
      </c>
      <c r="R32">
        <v>429</v>
      </c>
      <c r="S32" t="s">
        <v>30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</row>
    <row r="33" spans="1:30" x14ac:dyDescent="0.25">
      <c r="A33" t="str">
        <f t="shared" si="0"/>
        <v>434_63-2</v>
      </c>
      <c r="B33" t="s">
        <v>92</v>
      </c>
      <c r="C33" t="s">
        <v>28</v>
      </c>
      <c r="D33">
        <v>434</v>
      </c>
      <c r="E33" t="s">
        <v>34</v>
      </c>
      <c r="F33">
        <v>1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41</v>
      </c>
      <c r="N33">
        <v>941</v>
      </c>
      <c r="O33">
        <v>245</v>
      </c>
      <c r="P33">
        <v>13900</v>
      </c>
      <c r="Q33">
        <v>133</v>
      </c>
      <c r="R33">
        <v>225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  <c r="AD33" t="s">
        <v>30</v>
      </c>
    </row>
    <row r="34" spans="1:30" x14ac:dyDescent="0.25">
      <c r="A34" t="str">
        <f t="shared" si="0"/>
        <v>434_72</v>
      </c>
      <c r="B34" t="str">
        <f>VLOOKUP(A34,ppcyn,2,FALSE)</f>
        <v>Yes</v>
      </c>
      <c r="C34" t="s">
        <v>50</v>
      </c>
      <c r="D34">
        <v>434</v>
      </c>
      <c r="E34">
        <v>72</v>
      </c>
      <c r="F34">
        <v>1</v>
      </c>
      <c r="G34">
        <v>53400000</v>
      </c>
      <c r="H34" s="1">
        <v>572000000</v>
      </c>
      <c r="I34" s="1">
        <v>490000000</v>
      </c>
      <c r="J34" s="1">
        <v>207000000</v>
      </c>
      <c r="K34" s="1">
        <v>400000</v>
      </c>
      <c r="L34">
        <v>10</v>
      </c>
      <c r="M34">
        <v>34500000</v>
      </c>
      <c r="N34" s="1">
        <v>388000000</v>
      </c>
      <c r="O34" s="1">
        <v>401000000</v>
      </c>
      <c r="P34" s="1">
        <v>205000000</v>
      </c>
      <c r="Q34" s="1">
        <v>400000</v>
      </c>
      <c r="R34">
        <v>164</v>
      </c>
      <c r="S34" t="s">
        <v>30</v>
      </c>
      <c r="T34" t="s">
        <v>30</v>
      </c>
      <c r="U34" t="s">
        <v>30</v>
      </c>
      <c r="V34" t="s">
        <v>30</v>
      </c>
      <c r="W34" t="s">
        <v>32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 t="s">
        <v>32</v>
      </c>
      <c r="AD34" t="s">
        <v>30</v>
      </c>
    </row>
    <row r="35" spans="1:30" x14ac:dyDescent="0.25">
      <c r="A35" t="str">
        <f t="shared" si="0"/>
        <v>434_72-1</v>
      </c>
      <c r="B35" t="str">
        <f>VLOOKUP(A35,ppcyn,2,FALSE)</f>
        <v>Yes</v>
      </c>
      <c r="C35" t="s">
        <v>50</v>
      </c>
      <c r="D35">
        <v>434</v>
      </c>
      <c r="E35" t="s">
        <v>51</v>
      </c>
      <c r="F35">
        <v>1</v>
      </c>
      <c r="G35">
        <v>65300000</v>
      </c>
      <c r="H35" s="1">
        <v>441000000</v>
      </c>
      <c r="I35" s="1">
        <v>524000000</v>
      </c>
      <c r="J35" s="1">
        <v>675000000</v>
      </c>
      <c r="K35" s="1">
        <v>400000</v>
      </c>
      <c r="L35">
        <v>10</v>
      </c>
      <c r="M35">
        <v>41800000</v>
      </c>
      <c r="N35" s="1">
        <v>331000000</v>
      </c>
      <c r="O35" s="1">
        <v>379000000</v>
      </c>
      <c r="P35" s="1">
        <v>528000000</v>
      </c>
      <c r="Q35" s="1">
        <v>400000</v>
      </c>
      <c r="R35">
        <v>133</v>
      </c>
      <c r="S35" t="s">
        <v>30</v>
      </c>
      <c r="T35" t="s">
        <v>30</v>
      </c>
      <c r="U35" t="s">
        <v>30</v>
      </c>
      <c r="V35" t="s">
        <v>30</v>
      </c>
      <c r="W35" t="s">
        <v>32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 t="s">
        <v>32</v>
      </c>
      <c r="AD35" t="s">
        <v>30</v>
      </c>
    </row>
    <row r="36" spans="1:30" x14ac:dyDescent="0.25">
      <c r="A36" t="str">
        <f t="shared" si="0"/>
        <v>434_73</v>
      </c>
      <c r="B36" t="str">
        <f>VLOOKUP(A36,ppcyn,2,FALSE)</f>
        <v>Yes</v>
      </c>
      <c r="C36" t="s">
        <v>50</v>
      </c>
      <c r="D36">
        <v>434</v>
      </c>
      <c r="E36">
        <v>73</v>
      </c>
      <c r="F36">
        <v>1</v>
      </c>
      <c r="G36">
        <v>63200000</v>
      </c>
      <c r="H36" s="1">
        <v>189000000</v>
      </c>
      <c r="I36" s="1">
        <v>276000000</v>
      </c>
      <c r="J36" s="1">
        <v>398000000</v>
      </c>
      <c r="K36" s="1">
        <v>400000</v>
      </c>
      <c r="L36">
        <v>10</v>
      </c>
      <c r="M36">
        <v>41500000</v>
      </c>
      <c r="N36" s="1">
        <v>138000000</v>
      </c>
      <c r="O36" s="1">
        <v>226000000</v>
      </c>
      <c r="P36" s="1">
        <v>276000000</v>
      </c>
      <c r="Q36" s="1">
        <v>400000</v>
      </c>
      <c r="R36">
        <v>123</v>
      </c>
      <c r="S36" t="s">
        <v>30</v>
      </c>
      <c r="T36" t="s">
        <v>30</v>
      </c>
      <c r="U36" t="s">
        <v>30</v>
      </c>
      <c r="V36" t="s">
        <v>30</v>
      </c>
      <c r="W36" t="s">
        <v>32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32</v>
      </c>
      <c r="AD36" t="s">
        <v>30</v>
      </c>
    </row>
    <row r="37" spans="1:30" x14ac:dyDescent="0.25">
      <c r="A37" t="str">
        <f t="shared" si="0"/>
        <v>434_73-1</v>
      </c>
      <c r="B37" t="str">
        <f>VLOOKUP(A37,ppcyn,2,FALSE)</f>
        <v>Yes</v>
      </c>
      <c r="C37" t="s">
        <v>50</v>
      </c>
      <c r="D37">
        <v>434</v>
      </c>
      <c r="E37" t="s">
        <v>52</v>
      </c>
      <c r="F37">
        <v>1</v>
      </c>
      <c r="G37">
        <v>54500000</v>
      </c>
      <c r="H37" s="1">
        <v>229000000</v>
      </c>
      <c r="I37" s="1">
        <v>464000000</v>
      </c>
      <c r="J37" s="1">
        <v>362000000</v>
      </c>
      <c r="K37" s="1">
        <v>400000</v>
      </c>
      <c r="L37">
        <v>10</v>
      </c>
      <c r="M37">
        <v>37900000</v>
      </c>
      <c r="N37" s="1">
        <v>187000000</v>
      </c>
      <c r="O37" s="1">
        <v>356000000</v>
      </c>
      <c r="P37" s="1">
        <v>253000000</v>
      </c>
      <c r="Q37" s="1">
        <v>400000</v>
      </c>
      <c r="R37">
        <v>450</v>
      </c>
      <c r="S37" t="s">
        <v>30</v>
      </c>
      <c r="T37" t="s">
        <v>30</v>
      </c>
      <c r="U37" t="s">
        <v>30</v>
      </c>
      <c r="V37" t="s">
        <v>30</v>
      </c>
      <c r="W37" t="s">
        <v>32</v>
      </c>
      <c r="X37" t="s">
        <v>29</v>
      </c>
      <c r="Y37" t="s">
        <v>30</v>
      </c>
      <c r="Z37" t="s">
        <v>30</v>
      </c>
      <c r="AA37" t="s">
        <v>30</v>
      </c>
      <c r="AB37" t="s">
        <v>30</v>
      </c>
      <c r="AC37" t="s">
        <v>32</v>
      </c>
      <c r="AD37" t="s">
        <v>30</v>
      </c>
    </row>
    <row r="38" spans="1:30" x14ac:dyDescent="0.25">
      <c r="A38" t="str">
        <f t="shared" si="0"/>
        <v>434_31</v>
      </c>
      <c r="B38" t="str">
        <f>VLOOKUP(A38,ppcyn,2,FALSE)</f>
        <v>Yes</v>
      </c>
      <c r="C38" t="s">
        <v>83</v>
      </c>
      <c r="D38">
        <v>434</v>
      </c>
      <c r="E38">
        <v>31</v>
      </c>
      <c r="F38">
        <v>1</v>
      </c>
      <c r="G38">
        <v>43500</v>
      </c>
      <c r="H38" s="1">
        <v>139000000</v>
      </c>
      <c r="I38" s="1">
        <v>925000000</v>
      </c>
      <c r="J38" t="s">
        <v>43</v>
      </c>
      <c r="K38">
        <v>51</v>
      </c>
      <c r="L38">
        <v>10</v>
      </c>
      <c r="M38">
        <v>78700</v>
      </c>
      <c r="N38" s="1">
        <v>138000000</v>
      </c>
      <c r="O38" s="1">
        <v>1530000000</v>
      </c>
      <c r="P38">
        <v>5210000</v>
      </c>
      <c r="Q38">
        <v>113</v>
      </c>
      <c r="R38">
        <v>31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29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  <c r="AD38" t="s">
        <v>30</v>
      </c>
    </row>
    <row r="39" spans="1:30" x14ac:dyDescent="0.25">
      <c r="A39" t="str">
        <f t="shared" si="0"/>
        <v>434_32</v>
      </c>
      <c r="B39" t="str">
        <f>VLOOKUP(A39,ppcyn,2,FALSE)</f>
        <v>Yes</v>
      </c>
      <c r="C39" t="s">
        <v>83</v>
      </c>
      <c r="D39">
        <v>434</v>
      </c>
      <c r="E39">
        <v>32</v>
      </c>
      <c r="F39">
        <v>1</v>
      </c>
      <c r="G39">
        <v>29900000</v>
      </c>
      <c r="H39">
        <v>99600000</v>
      </c>
      <c r="I39" s="1">
        <v>791000000</v>
      </c>
      <c r="J39" s="1">
        <v>27000000000</v>
      </c>
      <c r="K39">
        <v>35800</v>
      </c>
      <c r="L39">
        <v>10</v>
      </c>
      <c r="M39">
        <v>47600000</v>
      </c>
      <c r="N39">
        <v>99300000</v>
      </c>
      <c r="O39" s="1">
        <v>1340000000</v>
      </c>
      <c r="P39" s="1">
        <v>27900000000</v>
      </c>
      <c r="Q39">
        <v>29700</v>
      </c>
      <c r="R39">
        <v>31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29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  <c r="AD39" t="s">
        <v>30</v>
      </c>
    </row>
    <row r="40" spans="1:30" x14ac:dyDescent="0.25">
      <c r="A40" t="str">
        <f t="shared" si="0"/>
        <v>434_32-1</v>
      </c>
      <c r="B40" t="s">
        <v>92</v>
      </c>
      <c r="C40" t="s">
        <v>83</v>
      </c>
      <c r="D40">
        <v>434</v>
      </c>
      <c r="E40" t="s">
        <v>53</v>
      </c>
      <c r="F40">
        <v>1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112</v>
      </c>
      <c r="N40">
        <v>205</v>
      </c>
      <c r="O40">
        <v>2830</v>
      </c>
      <c r="P40">
        <v>51700</v>
      </c>
      <c r="Q40">
        <v>450</v>
      </c>
      <c r="R40">
        <v>399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  <c r="AD40" t="s">
        <v>30</v>
      </c>
    </row>
    <row r="41" spans="1:30" x14ac:dyDescent="0.25">
      <c r="A41" t="str">
        <f t="shared" si="0"/>
        <v>434_32-2</v>
      </c>
      <c r="B41" t="str">
        <f>VLOOKUP(A41,ppcyn,2,FALSE)</f>
        <v>Yes</v>
      </c>
      <c r="C41" t="s">
        <v>83</v>
      </c>
      <c r="D41">
        <v>434</v>
      </c>
      <c r="E41" t="s">
        <v>79</v>
      </c>
      <c r="F41">
        <v>1</v>
      </c>
      <c r="G41">
        <v>1520000</v>
      </c>
      <c r="H41">
        <v>28300000</v>
      </c>
      <c r="I41">
        <v>10000</v>
      </c>
      <c r="J41">
        <v>1000</v>
      </c>
      <c r="K41">
        <v>542</v>
      </c>
      <c r="L41">
        <v>10</v>
      </c>
      <c r="M41" s="1">
        <v>1000000</v>
      </c>
      <c r="N41">
        <v>17600000</v>
      </c>
      <c r="O41">
        <v>10200</v>
      </c>
      <c r="P41">
        <v>52100</v>
      </c>
      <c r="Q41">
        <v>1480</v>
      </c>
      <c r="R41">
        <v>726</v>
      </c>
      <c r="S41" t="s">
        <v>30</v>
      </c>
      <c r="T41" t="s">
        <v>30</v>
      </c>
      <c r="U41" t="s">
        <v>29</v>
      </c>
      <c r="V41" t="s">
        <v>29</v>
      </c>
      <c r="W41" t="s">
        <v>30</v>
      </c>
      <c r="X41" t="s">
        <v>29</v>
      </c>
      <c r="Y41" t="s">
        <v>30</v>
      </c>
      <c r="Z41" t="s">
        <v>30</v>
      </c>
      <c r="AA41" t="s">
        <v>30</v>
      </c>
      <c r="AB41" t="s">
        <v>30</v>
      </c>
      <c r="AC41" t="s">
        <v>30</v>
      </c>
      <c r="AD41" t="s">
        <v>30</v>
      </c>
    </row>
    <row r="42" spans="1:30" x14ac:dyDescent="0.25">
      <c r="A42" t="str">
        <f t="shared" si="0"/>
        <v>434_33</v>
      </c>
      <c r="B42" t="str">
        <f>VLOOKUP(A42,ppcyn,2,FALSE)</f>
        <v>Yes</v>
      </c>
      <c r="C42" t="s">
        <v>83</v>
      </c>
      <c r="D42">
        <v>434</v>
      </c>
      <c r="E42">
        <v>33</v>
      </c>
      <c r="F42">
        <v>1</v>
      </c>
      <c r="G42">
        <v>25900000</v>
      </c>
      <c r="H42">
        <v>6670000</v>
      </c>
      <c r="I42" t="s">
        <v>43</v>
      </c>
      <c r="J42" s="1">
        <v>1790000000</v>
      </c>
      <c r="K42">
        <v>17300</v>
      </c>
      <c r="L42">
        <v>10</v>
      </c>
      <c r="M42">
        <v>64800000</v>
      </c>
      <c r="N42">
        <v>1960000</v>
      </c>
      <c r="O42">
        <v>245000</v>
      </c>
      <c r="P42" s="1">
        <v>1770000000</v>
      </c>
      <c r="Q42">
        <v>13500</v>
      </c>
      <c r="R42">
        <v>41</v>
      </c>
      <c r="S42" t="s">
        <v>30</v>
      </c>
      <c r="T42" t="s">
        <v>30</v>
      </c>
      <c r="U42" t="s">
        <v>30</v>
      </c>
      <c r="V42" t="s">
        <v>30</v>
      </c>
      <c r="W42" t="s">
        <v>30</v>
      </c>
      <c r="X42" t="s">
        <v>29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  <c r="AD42" t="s">
        <v>30</v>
      </c>
    </row>
    <row r="43" spans="1:30" x14ac:dyDescent="0.25">
      <c r="A43" t="str">
        <f t="shared" si="0"/>
        <v>434_33-1</v>
      </c>
      <c r="B43" t="str">
        <f>VLOOKUP(A43,ppcyn,2,FALSE)</f>
        <v>Yes</v>
      </c>
      <c r="C43" t="s">
        <v>83</v>
      </c>
      <c r="D43">
        <v>434</v>
      </c>
      <c r="E43" t="s">
        <v>54</v>
      </c>
      <c r="F43">
        <v>1</v>
      </c>
      <c r="G43">
        <v>13400000</v>
      </c>
      <c r="H43">
        <v>38700000</v>
      </c>
      <c r="I43">
        <v>43500000</v>
      </c>
      <c r="J43" s="1">
        <v>176000000</v>
      </c>
      <c r="K43">
        <v>16200</v>
      </c>
      <c r="L43">
        <v>10</v>
      </c>
      <c r="M43">
        <v>12700000</v>
      </c>
      <c r="N43">
        <v>30300000</v>
      </c>
      <c r="O43">
        <v>39600000</v>
      </c>
      <c r="P43" s="1">
        <v>176000000</v>
      </c>
      <c r="Q43">
        <v>20900</v>
      </c>
      <c r="R43">
        <v>61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29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30</v>
      </c>
    </row>
    <row r="44" spans="1:30" x14ac:dyDescent="0.25">
      <c r="A44" t="str">
        <f t="shared" si="0"/>
        <v>434_34</v>
      </c>
      <c r="B44" t="str">
        <f>VLOOKUP(A44,ppcyn,2,FALSE)</f>
        <v>Yes</v>
      </c>
      <c r="C44" t="s">
        <v>83</v>
      </c>
      <c r="D44">
        <v>434</v>
      </c>
      <c r="E44">
        <v>34</v>
      </c>
      <c r="F44">
        <v>1</v>
      </c>
      <c r="G44">
        <v>41300000</v>
      </c>
      <c r="H44" s="1">
        <v>163000000</v>
      </c>
      <c r="I44" s="1">
        <v>367000000</v>
      </c>
      <c r="J44" s="1">
        <v>18300000000</v>
      </c>
      <c r="K44">
        <v>51</v>
      </c>
      <c r="L44">
        <v>10</v>
      </c>
      <c r="M44">
        <v>20300000</v>
      </c>
      <c r="N44" s="1">
        <v>205000000</v>
      </c>
      <c r="O44" s="1">
        <v>388000000</v>
      </c>
      <c r="P44" s="1">
        <v>23000000000</v>
      </c>
      <c r="Q44">
        <v>113</v>
      </c>
      <c r="R44">
        <v>31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29</v>
      </c>
      <c r="Y44" t="s">
        <v>30</v>
      </c>
      <c r="Z44" t="s">
        <v>30</v>
      </c>
      <c r="AA44" t="s">
        <v>30</v>
      </c>
      <c r="AB44" t="s">
        <v>30</v>
      </c>
      <c r="AC44" t="s">
        <v>30</v>
      </c>
      <c r="AD44" t="s">
        <v>30</v>
      </c>
    </row>
    <row r="45" spans="1:30" x14ac:dyDescent="0.25">
      <c r="A45" t="str">
        <f t="shared" si="0"/>
        <v>434_21</v>
      </c>
      <c r="B45" t="str">
        <f>VLOOKUP(A45,ppcyn,2,FALSE)</f>
        <v>Yes</v>
      </c>
      <c r="C45" t="s">
        <v>85</v>
      </c>
      <c r="D45">
        <v>434</v>
      </c>
      <c r="E45">
        <v>21</v>
      </c>
      <c r="F45">
        <v>0</v>
      </c>
      <c r="G45">
        <v>4610000</v>
      </c>
      <c r="H45">
        <v>4030000</v>
      </c>
      <c r="I45" t="s">
        <v>43</v>
      </c>
      <c r="J45">
        <v>100</v>
      </c>
      <c r="K45">
        <v>2590</v>
      </c>
      <c r="L45">
        <v>10</v>
      </c>
      <c r="M45">
        <v>16300000</v>
      </c>
      <c r="N45">
        <v>2700000</v>
      </c>
      <c r="O45">
        <v>287000</v>
      </c>
      <c r="P45">
        <v>14600000</v>
      </c>
      <c r="Q45">
        <v>3590</v>
      </c>
      <c r="R45">
        <v>2110</v>
      </c>
      <c r="S45" t="s">
        <v>30</v>
      </c>
      <c r="T45" t="s">
        <v>30</v>
      </c>
      <c r="U45" t="s">
        <v>30</v>
      </c>
      <c r="V45" t="s">
        <v>29</v>
      </c>
      <c r="W45" t="s">
        <v>30</v>
      </c>
      <c r="X45" t="s">
        <v>29</v>
      </c>
      <c r="Y45" t="s">
        <v>30</v>
      </c>
      <c r="Z45" t="s">
        <v>30</v>
      </c>
      <c r="AA45" t="s">
        <v>30</v>
      </c>
      <c r="AB45" t="s">
        <v>30</v>
      </c>
      <c r="AC45" t="s">
        <v>30</v>
      </c>
      <c r="AD45" t="s">
        <v>30</v>
      </c>
    </row>
    <row r="46" spans="1:30" x14ac:dyDescent="0.25">
      <c r="A46" t="str">
        <f t="shared" si="0"/>
        <v>434_22</v>
      </c>
      <c r="B46" t="str">
        <f>VLOOKUP(A46,ppcyn,2,FALSE)</f>
        <v>Yes</v>
      </c>
      <c r="C46" t="s">
        <v>85</v>
      </c>
      <c r="D46">
        <v>434</v>
      </c>
      <c r="E46">
        <v>22</v>
      </c>
      <c r="F46">
        <v>0</v>
      </c>
      <c r="G46" s="1">
        <v>154000000</v>
      </c>
      <c r="H46" s="1">
        <v>1720000000</v>
      </c>
      <c r="I46" s="1">
        <v>20100000000</v>
      </c>
      <c r="J46" s="1">
        <v>4660000000</v>
      </c>
      <c r="K46" s="1">
        <v>400000</v>
      </c>
      <c r="L46">
        <v>10</v>
      </c>
      <c r="M46" s="1">
        <v>203000000</v>
      </c>
      <c r="N46" s="1">
        <v>1710000000</v>
      </c>
      <c r="O46" s="1">
        <v>16300000000</v>
      </c>
      <c r="P46" s="1">
        <v>4540000000</v>
      </c>
      <c r="Q46" s="1">
        <v>400000</v>
      </c>
      <c r="R46">
        <v>72</v>
      </c>
      <c r="S46" t="s">
        <v>30</v>
      </c>
      <c r="T46" t="s">
        <v>30</v>
      </c>
      <c r="U46" t="s">
        <v>30</v>
      </c>
      <c r="V46" t="s">
        <v>30</v>
      </c>
      <c r="W46" t="s">
        <v>32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  <c r="AC46" t="s">
        <v>32</v>
      </c>
      <c r="AD46" t="s">
        <v>30</v>
      </c>
    </row>
    <row r="47" spans="1:30" x14ac:dyDescent="0.25">
      <c r="A47" t="str">
        <f t="shared" si="0"/>
        <v>434_22-1</v>
      </c>
      <c r="B47" t="str">
        <f>VLOOKUP(A47,ppcyn,2,FALSE)</f>
        <v>Yes</v>
      </c>
      <c r="C47" t="s">
        <v>85</v>
      </c>
      <c r="D47">
        <v>434</v>
      </c>
      <c r="E47" t="s">
        <v>35</v>
      </c>
      <c r="F47">
        <v>0</v>
      </c>
      <c r="G47">
        <v>41100000</v>
      </c>
      <c r="H47" s="1">
        <v>495000000</v>
      </c>
      <c r="I47" s="1">
        <v>257000000</v>
      </c>
      <c r="J47" s="1">
        <v>500000000</v>
      </c>
      <c r="K47">
        <v>174000</v>
      </c>
      <c r="L47">
        <v>10</v>
      </c>
      <c r="M47">
        <v>28900000</v>
      </c>
      <c r="N47" s="1">
        <v>435000000</v>
      </c>
      <c r="O47" s="1">
        <v>211000000</v>
      </c>
      <c r="P47" s="1">
        <v>357000000</v>
      </c>
      <c r="Q47">
        <v>1360000</v>
      </c>
      <c r="R47">
        <v>1270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29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</row>
    <row r="48" spans="1:30" x14ac:dyDescent="0.25">
      <c r="A48" t="str">
        <f t="shared" si="0"/>
        <v>434_22-2</v>
      </c>
      <c r="B48" t="s">
        <v>92</v>
      </c>
      <c r="C48" t="s">
        <v>85</v>
      </c>
      <c r="D48">
        <v>434</v>
      </c>
      <c r="E48" t="s">
        <v>36</v>
      </c>
      <c r="F48">
        <v>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92</v>
      </c>
      <c r="N48">
        <v>113</v>
      </c>
      <c r="O48">
        <v>174</v>
      </c>
      <c r="P48">
        <v>90500</v>
      </c>
      <c r="Q48">
        <v>256</v>
      </c>
      <c r="R48">
        <v>297</v>
      </c>
      <c r="S48" t="s">
        <v>29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  <c r="AD48" t="s">
        <v>30</v>
      </c>
    </row>
    <row r="49" spans="1:30" x14ac:dyDescent="0.25">
      <c r="A49" t="str">
        <f t="shared" si="0"/>
        <v>434_23</v>
      </c>
      <c r="B49" t="str">
        <f>VLOOKUP(A49,ppcyn,2,FALSE)</f>
        <v>Yes</v>
      </c>
      <c r="C49" t="s">
        <v>85</v>
      </c>
      <c r="D49">
        <v>434</v>
      </c>
      <c r="E49">
        <v>23</v>
      </c>
      <c r="F49">
        <v>0</v>
      </c>
      <c r="G49">
        <v>130000</v>
      </c>
      <c r="H49">
        <v>85700000</v>
      </c>
      <c r="I49" s="1">
        <v>4660000000</v>
      </c>
      <c r="J49" s="1">
        <v>172000000</v>
      </c>
      <c r="K49">
        <v>235</v>
      </c>
      <c r="L49">
        <v>10</v>
      </c>
      <c r="M49">
        <v>225000</v>
      </c>
      <c r="N49" s="1">
        <v>122000000</v>
      </c>
      <c r="O49" s="1">
        <v>1050000000</v>
      </c>
      <c r="P49" s="1">
        <v>212000000</v>
      </c>
      <c r="Q49">
        <v>256</v>
      </c>
      <c r="R49">
        <v>31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29</v>
      </c>
      <c r="Y49" t="s">
        <v>30</v>
      </c>
      <c r="Z49" t="s">
        <v>30</v>
      </c>
      <c r="AA49" t="s">
        <v>30</v>
      </c>
      <c r="AB49" t="s">
        <v>30</v>
      </c>
      <c r="AC49" t="s">
        <v>30</v>
      </c>
      <c r="AD49" t="s">
        <v>30</v>
      </c>
    </row>
    <row r="50" spans="1:30" x14ac:dyDescent="0.25">
      <c r="A50" t="str">
        <f t="shared" si="0"/>
        <v>434_23-1</v>
      </c>
      <c r="B50" t="s">
        <v>92</v>
      </c>
      <c r="C50" t="s">
        <v>85</v>
      </c>
      <c r="D50">
        <v>434</v>
      </c>
      <c r="E50" t="s">
        <v>42</v>
      </c>
      <c r="F50">
        <v>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82</v>
      </c>
      <c r="N50">
        <v>286</v>
      </c>
      <c r="O50">
        <v>2400</v>
      </c>
      <c r="P50">
        <v>481</v>
      </c>
      <c r="Q50">
        <v>121</v>
      </c>
      <c r="R50">
        <v>327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30</v>
      </c>
      <c r="Z50" t="s">
        <v>30</v>
      </c>
      <c r="AA50" t="s">
        <v>30</v>
      </c>
      <c r="AB50" t="s">
        <v>30</v>
      </c>
      <c r="AC50" t="s">
        <v>30</v>
      </c>
      <c r="AD50" t="s">
        <v>30</v>
      </c>
    </row>
    <row r="51" spans="1:30" x14ac:dyDescent="0.25">
      <c r="A51" t="str">
        <f t="shared" si="0"/>
        <v>434_23-2</v>
      </c>
      <c r="B51" t="str">
        <f>VLOOKUP(A51,ppcyn,2,FALSE)</f>
        <v>Yes</v>
      </c>
      <c r="C51" t="s">
        <v>85</v>
      </c>
      <c r="D51">
        <v>434</v>
      </c>
      <c r="E51" t="s">
        <v>37</v>
      </c>
      <c r="F51">
        <v>0</v>
      </c>
      <c r="G51">
        <v>45700</v>
      </c>
      <c r="H51">
        <v>6940000</v>
      </c>
      <c r="I51">
        <v>2630000</v>
      </c>
      <c r="J51" s="1">
        <v>808000000</v>
      </c>
      <c r="K51">
        <v>10</v>
      </c>
      <c r="L51">
        <v>10</v>
      </c>
      <c r="M51">
        <v>31800</v>
      </c>
      <c r="N51">
        <v>2350000</v>
      </c>
      <c r="O51">
        <v>2130000</v>
      </c>
      <c r="P51" s="1">
        <v>593000000</v>
      </c>
      <c r="Q51">
        <v>112</v>
      </c>
      <c r="R51">
        <v>154</v>
      </c>
      <c r="S51" t="s">
        <v>30</v>
      </c>
      <c r="T51" t="s">
        <v>30</v>
      </c>
      <c r="U51" t="s">
        <v>30</v>
      </c>
      <c r="V51" t="s">
        <v>30</v>
      </c>
      <c r="W51" t="s">
        <v>29</v>
      </c>
      <c r="X51" t="s">
        <v>29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</row>
    <row r="52" spans="1:30" x14ac:dyDescent="0.25">
      <c r="A52" t="str">
        <f t="shared" si="0"/>
        <v>434_24</v>
      </c>
      <c r="B52" t="str">
        <f>VLOOKUP(A52,ppcyn,2,FALSE)</f>
        <v>Yes</v>
      </c>
      <c r="C52" t="s">
        <v>85</v>
      </c>
      <c r="D52">
        <v>434</v>
      </c>
      <c r="E52">
        <v>24</v>
      </c>
      <c r="F52">
        <v>0</v>
      </c>
      <c r="G52">
        <v>10</v>
      </c>
      <c r="H52" s="1">
        <v>523000000</v>
      </c>
      <c r="I52" s="1">
        <v>118000000000</v>
      </c>
      <c r="J52" s="1">
        <v>123000000000</v>
      </c>
      <c r="K52" s="1">
        <v>400000</v>
      </c>
      <c r="L52">
        <v>10</v>
      </c>
      <c r="M52" t="s">
        <v>43</v>
      </c>
      <c r="N52" s="1">
        <v>583000000</v>
      </c>
      <c r="O52" s="1">
        <v>101000000000</v>
      </c>
      <c r="P52" s="1">
        <v>163000000000</v>
      </c>
      <c r="Q52" s="1">
        <v>400000</v>
      </c>
      <c r="R52">
        <v>532</v>
      </c>
      <c r="S52" t="s">
        <v>29</v>
      </c>
      <c r="T52" t="s">
        <v>30</v>
      </c>
      <c r="U52" t="s">
        <v>30</v>
      </c>
      <c r="V52" t="s">
        <v>30</v>
      </c>
      <c r="W52" t="s">
        <v>32</v>
      </c>
      <c r="X52" t="s">
        <v>29</v>
      </c>
      <c r="Y52" t="s">
        <v>30</v>
      </c>
      <c r="Z52" t="s">
        <v>30</v>
      </c>
      <c r="AA52" t="s">
        <v>30</v>
      </c>
      <c r="AB52" t="s">
        <v>30</v>
      </c>
      <c r="AC52" t="s">
        <v>32</v>
      </c>
      <c r="AD52" t="s">
        <v>30</v>
      </c>
    </row>
    <row r="53" spans="1:30" x14ac:dyDescent="0.25">
      <c r="A53" t="str">
        <f t="shared" si="0"/>
        <v>435_42</v>
      </c>
      <c r="B53" t="s">
        <v>92</v>
      </c>
      <c r="C53" t="s">
        <v>56</v>
      </c>
      <c r="D53">
        <v>435</v>
      </c>
      <c r="E53">
        <v>42</v>
      </c>
      <c r="F53">
        <v>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1550</v>
      </c>
      <c r="N53">
        <v>2760</v>
      </c>
      <c r="O53">
        <v>25200</v>
      </c>
      <c r="P53">
        <v>4090000</v>
      </c>
      <c r="Q53">
        <v>550</v>
      </c>
      <c r="R53">
        <v>660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30</v>
      </c>
      <c r="Z53" t="s">
        <v>30</v>
      </c>
      <c r="AA53" t="s">
        <v>30</v>
      </c>
      <c r="AB53" t="s">
        <v>30</v>
      </c>
      <c r="AC53" t="s">
        <v>30</v>
      </c>
      <c r="AD53" t="s">
        <v>30</v>
      </c>
    </row>
    <row r="54" spans="1:30" x14ac:dyDescent="0.25">
      <c r="A54" t="str">
        <f t="shared" si="0"/>
        <v>435_42-1</v>
      </c>
      <c r="B54" t="s">
        <v>92</v>
      </c>
      <c r="C54" t="s">
        <v>56</v>
      </c>
      <c r="D54">
        <v>435</v>
      </c>
      <c r="E54" t="s">
        <v>57</v>
      </c>
      <c r="F54">
        <v>0</v>
      </c>
      <c r="G54">
        <v>10</v>
      </c>
      <c r="H54">
        <v>10</v>
      </c>
      <c r="I54">
        <v>10</v>
      </c>
      <c r="J54">
        <v>1420</v>
      </c>
      <c r="K54">
        <v>10</v>
      </c>
      <c r="L54">
        <v>10</v>
      </c>
      <c r="M54">
        <v>511</v>
      </c>
      <c r="N54">
        <v>25400</v>
      </c>
      <c r="O54">
        <v>6030</v>
      </c>
      <c r="P54">
        <v>661000</v>
      </c>
      <c r="Q54">
        <v>532</v>
      </c>
      <c r="R54">
        <v>501</v>
      </c>
      <c r="S54" t="s">
        <v>29</v>
      </c>
      <c r="T54" t="s">
        <v>29</v>
      </c>
      <c r="U54" t="s">
        <v>29</v>
      </c>
      <c r="V54" t="s">
        <v>30</v>
      </c>
      <c r="W54" t="s">
        <v>29</v>
      </c>
      <c r="X54" t="s">
        <v>29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  <c r="AD54" t="s">
        <v>30</v>
      </c>
    </row>
    <row r="55" spans="1:30" x14ac:dyDescent="0.25">
      <c r="A55" t="str">
        <f t="shared" si="0"/>
        <v>435_42-2</v>
      </c>
      <c r="B55" t="s">
        <v>92</v>
      </c>
      <c r="C55" t="s">
        <v>56</v>
      </c>
      <c r="D55">
        <v>435</v>
      </c>
      <c r="E55" t="s">
        <v>58</v>
      </c>
      <c r="F55">
        <v>0</v>
      </c>
      <c r="G55">
        <v>32600000</v>
      </c>
      <c r="H55">
        <v>100</v>
      </c>
      <c r="I55">
        <v>100</v>
      </c>
      <c r="J55">
        <v>10</v>
      </c>
      <c r="K55">
        <v>187000</v>
      </c>
      <c r="L55">
        <v>10</v>
      </c>
      <c r="M55">
        <v>12100</v>
      </c>
      <c r="N55">
        <v>2560</v>
      </c>
      <c r="O55">
        <v>13700</v>
      </c>
      <c r="P55">
        <v>231000</v>
      </c>
      <c r="Q55">
        <v>511</v>
      </c>
      <c r="R55">
        <v>491</v>
      </c>
      <c r="S55" t="s">
        <v>30</v>
      </c>
      <c r="T55" t="s">
        <v>29</v>
      </c>
      <c r="U55" t="s">
        <v>29</v>
      </c>
      <c r="V55" t="s">
        <v>29</v>
      </c>
      <c r="W55" t="s">
        <v>30</v>
      </c>
      <c r="X55" t="s">
        <v>29</v>
      </c>
      <c r="Y55" t="s">
        <v>30</v>
      </c>
      <c r="Z55" t="s">
        <v>30</v>
      </c>
      <c r="AA55" t="s">
        <v>30</v>
      </c>
      <c r="AB55" t="s">
        <v>30</v>
      </c>
      <c r="AC55" t="s">
        <v>30</v>
      </c>
      <c r="AD55" t="s">
        <v>30</v>
      </c>
    </row>
    <row r="56" spans="1:30" x14ac:dyDescent="0.25">
      <c r="A56" t="str">
        <f t="shared" si="0"/>
        <v>435_43</v>
      </c>
      <c r="B56" t="s">
        <v>92</v>
      </c>
      <c r="C56" t="s">
        <v>56</v>
      </c>
      <c r="D56">
        <v>435</v>
      </c>
      <c r="E56">
        <v>43</v>
      </c>
      <c r="F56">
        <v>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174</v>
      </c>
      <c r="N56">
        <v>133</v>
      </c>
      <c r="O56">
        <v>22900</v>
      </c>
      <c r="P56">
        <v>103000</v>
      </c>
      <c r="Q56">
        <v>220</v>
      </c>
      <c r="R56">
        <v>260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  <c r="AD56" t="s">
        <v>30</v>
      </c>
    </row>
    <row r="57" spans="1:30" x14ac:dyDescent="0.25">
      <c r="A57" t="str">
        <f t="shared" si="0"/>
        <v>435_43-1</v>
      </c>
      <c r="B57" t="s">
        <v>92</v>
      </c>
      <c r="C57" t="s">
        <v>56</v>
      </c>
      <c r="D57">
        <v>435</v>
      </c>
      <c r="E57" t="s">
        <v>59</v>
      </c>
      <c r="F57">
        <v>0</v>
      </c>
      <c r="G57">
        <v>10</v>
      </c>
      <c r="H57">
        <v>10</v>
      </c>
      <c r="I57">
        <v>10</v>
      </c>
      <c r="J57">
        <v>2290</v>
      </c>
      <c r="K57">
        <v>10</v>
      </c>
      <c r="L57">
        <v>10</v>
      </c>
      <c r="M57">
        <v>123</v>
      </c>
      <c r="N57">
        <v>705</v>
      </c>
      <c r="O57">
        <v>2190</v>
      </c>
      <c r="P57" s="1">
        <v>400000</v>
      </c>
      <c r="Q57">
        <v>195</v>
      </c>
      <c r="R57">
        <v>246</v>
      </c>
      <c r="S57" t="s">
        <v>29</v>
      </c>
      <c r="T57" t="s">
        <v>29</v>
      </c>
      <c r="U57" t="s">
        <v>29</v>
      </c>
      <c r="V57" t="s">
        <v>30</v>
      </c>
      <c r="W57" t="s">
        <v>29</v>
      </c>
      <c r="X57" t="s">
        <v>29</v>
      </c>
      <c r="Y57" t="s">
        <v>30</v>
      </c>
      <c r="Z57" t="s">
        <v>30</v>
      </c>
      <c r="AA57" t="s">
        <v>30</v>
      </c>
      <c r="AB57" t="s">
        <v>32</v>
      </c>
      <c r="AC57" t="s">
        <v>30</v>
      </c>
      <c r="AD57" t="s">
        <v>30</v>
      </c>
    </row>
    <row r="58" spans="1:30" x14ac:dyDescent="0.25">
      <c r="A58" t="str">
        <f t="shared" si="0"/>
        <v>435_43-2</v>
      </c>
      <c r="B58" t="s">
        <v>92</v>
      </c>
      <c r="C58" t="s">
        <v>56</v>
      </c>
      <c r="D58">
        <v>435</v>
      </c>
      <c r="E58" t="s">
        <v>60</v>
      </c>
      <c r="F58">
        <v>0</v>
      </c>
      <c r="G58">
        <v>164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389</v>
      </c>
      <c r="N58">
        <v>973</v>
      </c>
      <c r="O58">
        <v>10300</v>
      </c>
      <c r="P58">
        <v>73600</v>
      </c>
      <c r="Q58">
        <v>225</v>
      </c>
      <c r="R58">
        <v>297</v>
      </c>
      <c r="S58" t="s">
        <v>30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30</v>
      </c>
      <c r="Z58" t="s">
        <v>30</v>
      </c>
      <c r="AA58" t="s">
        <v>30</v>
      </c>
      <c r="AB58" t="s">
        <v>30</v>
      </c>
      <c r="AC58" t="s">
        <v>30</v>
      </c>
      <c r="AD58" t="s">
        <v>30</v>
      </c>
    </row>
    <row r="59" spans="1:30" x14ac:dyDescent="0.25">
      <c r="A59" t="str">
        <f t="shared" si="0"/>
        <v>435_72</v>
      </c>
      <c r="B59" t="s">
        <v>92</v>
      </c>
      <c r="C59" t="s">
        <v>73</v>
      </c>
      <c r="D59">
        <v>435</v>
      </c>
      <c r="E59">
        <v>72</v>
      </c>
      <c r="F59">
        <v>2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603</v>
      </c>
      <c r="N59">
        <v>460</v>
      </c>
      <c r="O59">
        <v>2340</v>
      </c>
      <c r="P59">
        <v>276</v>
      </c>
      <c r="Q59">
        <v>430</v>
      </c>
      <c r="R59">
        <v>879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</row>
    <row r="60" spans="1:30" x14ac:dyDescent="0.25">
      <c r="A60" t="str">
        <f t="shared" si="0"/>
        <v>435_72-1</v>
      </c>
      <c r="B60" t="s">
        <v>92</v>
      </c>
      <c r="C60" t="s">
        <v>73</v>
      </c>
      <c r="D60">
        <v>435</v>
      </c>
      <c r="E60" t="s">
        <v>51</v>
      </c>
      <c r="F60">
        <v>2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798</v>
      </c>
      <c r="N60">
        <v>583</v>
      </c>
      <c r="O60">
        <v>1140</v>
      </c>
      <c r="P60">
        <v>2940</v>
      </c>
      <c r="Q60">
        <v>501</v>
      </c>
      <c r="R60">
        <v>818</v>
      </c>
      <c r="S60" t="s">
        <v>29</v>
      </c>
      <c r="T60" t="s">
        <v>29</v>
      </c>
      <c r="U60" t="s">
        <v>29</v>
      </c>
      <c r="V60" t="s">
        <v>29</v>
      </c>
      <c r="W60" t="s">
        <v>29</v>
      </c>
      <c r="X60" t="s">
        <v>29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  <c r="AD60" t="s">
        <v>30</v>
      </c>
    </row>
    <row r="61" spans="1:30" x14ac:dyDescent="0.25">
      <c r="A61" t="str">
        <f t="shared" si="0"/>
        <v>435_72-2</v>
      </c>
      <c r="B61" t="s">
        <v>92</v>
      </c>
      <c r="C61" t="s">
        <v>73</v>
      </c>
      <c r="D61">
        <v>435</v>
      </c>
      <c r="E61" t="s">
        <v>61</v>
      </c>
      <c r="F61">
        <v>2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634</v>
      </c>
      <c r="N61">
        <v>971</v>
      </c>
      <c r="O61">
        <v>256</v>
      </c>
      <c r="P61">
        <v>3640</v>
      </c>
      <c r="Q61">
        <v>562</v>
      </c>
      <c r="R61">
        <v>838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  <c r="AD61" t="s">
        <v>30</v>
      </c>
    </row>
    <row r="62" spans="1:30" x14ac:dyDescent="0.25">
      <c r="A62" t="str">
        <f t="shared" si="0"/>
        <v>435_73</v>
      </c>
      <c r="B62" t="s">
        <v>92</v>
      </c>
      <c r="C62" t="s">
        <v>73</v>
      </c>
      <c r="D62">
        <v>435</v>
      </c>
      <c r="E62">
        <v>73</v>
      </c>
      <c r="F62">
        <v>2</v>
      </c>
      <c r="G62">
        <v>92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1020</v>
      </c>
      <c r="N62">
        <v>1680</v>
      </c>
      <c r="O62">
        <v>583</v>
      </c>
      <c r="P62">
        <v>511</v>
      </c>
      <c r="Q62">
        <v>767</v>
      </c>
      <c r="R62">
        <v>1260</v>
      </c>
      <c r="S62" t="s">
        <v>30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</row>
    <row r="63" spans="1:30" x14ac:dyDescent="0.25">
      <c r="A63" t="str">
        <f t="shared" si="0"/>
        <v>435_73-1</v>
      </c>
      <c r="B63" t="s">
        <v>92</v>
      </c>
      <c r="C63" t="s">
        <v>73</v>
      </c>
      <c r="D63">
        <v>435</v>
      </c>
      <c r="E63" t="s">
        <v>52</v>
      </c>
      <c r="F63">
        <v>2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939</v>
      </c>
      <c r="N63">
        <v>1030</v>
      </c>
      <c r="O63">
        <v>552</v>
      </c>
      <c r="P63">
        <v>950</v>
      </c>
      <c r="Q63">
        <v>715</v>
      </c>
      <c r="R63">
        <v>1140</v>
      </c>
      <c r="S63" t="s">
        <v>29</v>
      </c>
      <c r="T63" t="s">
        <v>29</v>
      </c>
      <c r="U63" t="s">
        <v>29</v>
      </c>
      <c r="V63" t="s">
        <v>29</v>
      </c>
      <c r="W63" t="s">
        <v>29</v>
      </c>
      <c r="X63" t="s">
        <v>29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  <c r="AD63" t="s">
        <v>30</v>
      </c>
    </row>
    <row r="64" spans="1:30" x14ac:dyDescent="0.25">
      <c r="A64" t="str">
        <f t="shared" si="0"/>
        <v>435_73-2</v>
      </c>
      <c r="B64" t="s">
        <v>92</v>
      </c>
      <c r="C64" t="s">
        <v>73</v>
      </c>
      <c r="D64">
        <v>435</v>
      </c>
      <c r="E64" t="s">
        <v>62</v>
      </c>
      <c r="F64">
        <v>2</v>
      </c>
      <c r="G64">
        <v>10</v>
      </c>
      <c r="H64">
        <v>10</v>
      </c>
      <c r="I64">
        <v>10</v>
      </c>
      <c r="J64" s="1">
        <v>400000</v>
      </c>
      <c r="K64">
        <v>10</v>
      </c>
      <c r="L64">
        <v>10</v>
      </c>
      <c r="M64">
        <v>736</v>
      </c>
      <c r="N64">
        <v>1100</v>
      </c>
      <c r="O64">
        <v>5120</v>
      </c>
      <c r="P64" s="1">
        <v>400000</v>
      </c>
      <c r="Q64">
        <v>1030</v>
      </c>
      <c r="R64">
        <v>1200</v>
      </c>
      <c r="S64" t="s">
        <v>29</v>
      </c>
      <c r="T64" t="s">
        <v>29</v>
      </c>
      <c r="U64" t="s">
        <v>29</v>
      </c>
      <c r="V64" t="s">
        <v>32</v>
      </c>
      <c r="W64" t="s">
        <v>29</v>
      </c>
      <c r="X64" t="s">
        <v>29</v>
      </c>
      <c r="Y64" t="s">
        <v>30</v>
      </c>
      <c r="Z64" t="s">
        <v>30</v>
      </c>
      <c r="AA64" t="s">
        <v>30</v>
      </c>
      <c r="AB64" t="s">
        <v>32</v>
      </c>
      <c r="AC64" t="s">
        <v>30</v>
      </c>
      <c r="AD64" t="s">
        <v>30</v>
      </c>
    </row>
    <row r="65" spans="1:30" x14ac:dyDescent="0.25">
      <c r="A65" t="str">
        <f t="shared" si="0"/>
        <v>435_82</v>
      </c>
      <c r="B65" t="str">
        <f>VLOOKUP(A65,ppcyn,2,FALSE)</f>
        <v>Yes</v>
      </c>
      <c r="C65" t="s">
        <v>78</v>
      </c>
      <c r="D65">
        <v>435</v>
      </c>
      <c r="E65">
        <v>82</v>
      </c>
      <c r="F65">
        <v>2</v>
      </c>
      <c r="G65">
        <v>10</v>
      </c>
      <c r="H65">
        <v>331000</v>
      </c>
      <c r="I65">
        <v>42600</v>
      </c>
      <c r="J65">
        <v>1000</v>
      </c>
      <c r="K65">
        <v>10</v>
      </c>
      <c r="L65">
        <v>10</v>
      </c>
      <c r="M65">
        <v>877</v>
      </c>
      <c r="N65">
        <v>292000</v>
      </c>
      <c r="O65">
        <v>4060000</v>
      </c>
      <c r="P65">
        <v>4560000</v>
      </c>
      <c r="Q65">
        <v>409</v>
      </c>
      <c r="R65">
        <v>521</v>
      </c>
      <c r="S65" t="s">
        <v>30</v>
      </c>
      <c r="T65" t="s">
        <v>30</v>
      </c>
      <c r="U65" t="s">
        <v>30</v>
      </c>
      <c r="V65" t="s">
        <v>29</v>
      </c>
      <c r="W65" t="s">
        <v>29</v>
      </c>
      <c r="X65" t="s">
        <v>29</v>
      </c>
      <c r="Y65" t="s">
        <v>30</v>
      </c>
      <c r="Z65" t="s">
        <v>30</v>
      </c>
      <c r="AA65" t="s">
        <v>30</v>
      </c>
      <c r="AB65" t="s">
        <v>30</v>
      </c>
      <c r="AC65" t="s">
        <v>30</v>
      </c>
      <c r="AD65" t="s">
        <v>30</v>
      </c>
    </row>
    <row r="66" spans="1:30" x14ac:dyDescent="0.25">
      <c r="A66" t="str">
        <f t="shared" si="0"/>
        <v>435_82-1</v>
      </c>
      <c r="B66" t="s">
        <v>92</v>
      </c>
      <c r="C66" t="s">
        <v>78</v>
      </c>
      <c r="D66">
        <v>435</v>
      </c>
      <c r="E66" t="s">
        <v>74</v>
      </c>
      <c r="F66">
        <v>2</v>
      </c>
      <c r="G66">
        <v>10</v>
      </c>
      <c r="H66">
        <v>21600</v>
      </c>
      <c r="I66">
        <v>1000</v>
      </c>
      <c r="J66">
        <v>1000</v>
      </c>
      <c r="K66">
        <v>10</v>
      </c>
      <c r="L66">
        <v>10</v>
      </c>
      <c r="M66">
        <v>654</v>
      </c>
      <c r="N66">
        <v>5250</v>
      </c>
      <c r="O66">
        <v>127000</v>
      </c>
      <c r="P66">
        <v>4140000</v>
      </c>
      <c r="Q66">
        <v>603</v>
      </c>
      <c r="R66">
        <v>716</v>
      </c>
      <c r="S66" t="s">
        <v>29</v>
      </c>
      <c r="T66" t="s">
        <v>30</v>
      </c>
      <c r="U66" t="s">
        <v>29</v>
      </c>
      <c r="V66" t="s">
        <v>29</v>
      </c>
      <c r="W66" t="s">
        <v>29</v>
      </c>
      <c r="X66" t="s">
        <v>29</v>
      </c>
      <c r="Y66" t="s">
        <v>30</v>
      </c>
      <c r="Z66" t="s">
        <v>30</v>
      </c>
      <c r="AA66" t="s">
        <v>30</v>
      </c>
      <c r="AB66" t="s">
        <v>30</v>
      </c>
      <c r="AC66" t="s">
        <v>30</v>
      </c>
      <c r="AD66" t="s">
        <v>30</v>
      </c>
    </row>
    <row r="67" spans="1:30" x14ac:dyDescent="0.25">
      <c r="A67" t="str">
        <f t="shared" ref="A67:A130" si="1">CONCATENATE(D67,"_",E67)</f>
        <v>435_82-2</v>
      </c>
      <c r="B67" t="str">
        <f>VLOOKUP(A67,ppcyn,2,FALSE)</f>
        <v>Yes</v>
      </c>
      <c r="C67" t="s">
        <v>78</v>
      </c>
      <c r="D67">
        <v>435</v>
      </c>
      <c r="E67" t="s">
        <v>75</v>
      </c>
      <c r="F67">
        <v>2</v>
      </c>
      <c r="G67" s="1">
        <v>25000000</v>
      </c>
      <c r="H67" s="1">
        <v>255000000</v>
      </c>
      <c r="I67" s="1">
        <v>759000000</v>
      </c>
      <c r="J67" s="1">
        <v>611000000</v>
      </c>
      <c r="K67">
        <v>12800</v>
      </c>
      <c r="L67">
        <v>10</v>
      </c>
      <c r="M67">
        <v>16900</v>
      </c>
      <c r="N67">
        <v>29200000</v>
      </c>
      <c r="O67" s="1">
        <v>799000000</v>
      </c>
      <c r="P67" s="1">
        <v>183000000</v>
      </c>
      <c r="Q67">
        <v>13900</v>
      </c>
      <c r="R67">
        <v>552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29</v>
      </c>
      <c r="Y67" t="s">
        <v>30</v>
      </c>
      <c r="Z67" t="s">
        <v>30</v>
      </c>
      <c r="AA67" t="s">
        <v>30</v>
      </c>
      <c r="AB67" t="s">
        <v>30</v>
      </c>
      <c r="AC67" t="s">
        <v>30</v>
      </c>
      <c r="AD67" t="s">
        <v>30</v>
      </c>
    </row>
    <row r="68" spans="1:30" x14ac:dyDescent="0.25">
      <c r="A68" t="str">
        <f t="shared" si="1"/>
        <v>435_83</v>
      </c>
      <c r="B68" t="s">
        <v>92</v>
      </c>
      <c r="C68" t="s">
        <v>78</v>
      </c>
      <c r="D68">
        <v>435</v>
      </c>
      <c r="E68">
        <v>83</v>
      </c>
      <c r="F68">
        <v>2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256</v>
      </c>
      <c r="N68">
        <v>266</v>
      </c>
      <c r="O68">
        <v>1510</v>
      </c>
      <c r="P68" s="1">
        <v>400000</v>
      </c>
      <c r="Q68">
        <v>246</v>
      </c>
      <c r="R68">
        <v>348</v>
      </c>
      <c r="S68" t="s">
        <v>29</v>
      </c>
      <c r="T68" t="s">
        <v>29</v>
      </c>
      <c r="U68" t="s">
        <v>29</v>
      </c>
      <c r="V68" t="s">
        <v>29</v>
      </c>
      <c r="W68" t="s">
        <v>29</v>
      </c>
      <c r="X68" t="s">
        <v>29</v>
      </c>
      <c r="Y68" t="s">
        <v>30</v>
      </c>
      <c r="Z68" t="s">
        <v>30</v>
      </c>
      <c r="AA68" t="s">
        <v>30</v>
      </c>
      <c r="AB68" t="s">
        <v>32</v>
      </c>
      <c r="AC68" t="s">
        <v>30</v>
      </c>
      <c r="AD68" t="s">
        <v>30</v>
      </c>
    </row>
    <row r="69" spans="1:30" x14ac:dyDescent="0.25">
      <c r="A69" t="str">
        <f t="shared" si="1"/>
        <v>435_83-1</v>
      </c>
      <c r="B69" t="str">
        <f>VLOOKUP(A69,ppcyn,2,FALSE)</f>
        <v>Yes</v>
      </c>
      <c r="C69" t="s">
        <v>78</v>
      </c>
      <c r="D69">
        <v>435</v>
      </c>
      <c r="E69" t="s">
        <v>76</v>
      </c>
      <c r="F69">
        <v>2</v>
      </c>
      <c r="G69">
        <v>2190</v>
      </c>
      <c r="H69">
        <v>4270000</v>
      </c>
      <c r="I69">
        <v>1000</v>
      </c>
      <c r="J69">
        <v>10200000</v>
      </c>
      <c r="K69">
        <v>20</v>
      </c>
      <c r="L69">
        <v>10</v>
      </c>
      <c r="M69">
        <v>2360</v>
      </c>
      <c r="N69">
        <v>3570000</v>
      </c>
      <c r="O69">
        <v>10000</v>
      </c>
      <c r="P69">
        <v>15700000</v>
      </c>
      <c r="Q69">
        <v>133</v>
      </c>
      <c r="R69">
        <v>399</v>
      </c>
      <c r="S69" t="s">
        <v>30</v>
      </c>
      <c r="T69" t="s">
        <v>30</v>
      </c>
      <c r="U69" t="s">
        <v>29</v>
      </c>
      <c r="V69" t="s">
        <v>30</v>
      </c>
      <c r="W69" t="s">
        <v>30</v>
      </c>
      <c r="X69" t="s">
        <v>29</v>
      </c>
      <c r="Y69" t="s">
        <v>30</v>
      </c>
      <c r="Z69" t="s">
        <v>30</v>
      </c>
      <c r="AA69" t="s">
        <v>29</v>
      </c>
      <c r="AB69" t="s">
        <v>30</v>
      </c>
      <c r="AC69" t="s">
        <v>30</v>
      </c>
      <c r="AD69" t="s">
        <v>30</v>
      </c>
    </row>
    <row r="70" spans="1:30" x14ac:dyDescent="0.25">
      <c r="A70" t="str">
        <f t="shared" si="1"/>
        <v>435_83-2</v>
      </c>
      <c r="B70" t="s">
        <v>92</v>
      </c>
      <c r="C70" t="s">
        <v>78</v>
      </c>
      <c r="D70">
        <v>435</v>
      </c>
      <c r="E70" t="s">
        <v>77</v>
      </c>
      <c r="F70">
        <v>2</v>
      </c>
      <c r="G70">
        <v>10</v>
      </c>
      <c r="H70">
        <v>10</v>
      </c>
      <c r="I70" s="1">
        <v>400000</v>
      </c>
      <c r="J70">
        <v>2750</v>
      </c>
      <c r="K70">
        <v>10</v>
      </c>
      <c r="L70">
        <v>10</v>
      </c>
      <c r="M70">
        <v>399</v>
      </c>
      <c r="N70">
        <v>225</v>
      </c>
      <c r="O70" s="1">
        <v>400000</v>
      </c>
      <c r="P70">
        <v>6520</v>
      </c>
      <c r="Q70">
        <v>225</v>
      </c>
      <c r="R70">
        <v>358</v>
      </c>
      <c r="S70" t="s">
        <v>29</v>
      </c>
      <c r="T70" t="s">
        <v>29</v>
      </c>
      <c r="U70" t="s">
        <v>32</v>
      </c>
      <c r="V70" t="s">
        <v>30</v>
      </c>
      <c r="W70" t="s">
        <v>29</v>
      </c>
      <c r="X70" t="s">
        <v>29</v>
      </c>
      <c r="Y70" t="s">
        <v>30</v>
      </c>
      <c r="Z70" t="s">
        <v>30</v>
      </c>
      <c r="AA70" t="s">
        <v>32</v>
      </c>
      <c r="AB70" t="s">
        <v>30</v>
      </c>
      <c r="AC70" t="s">
        <v>30</v>
      </c>
      <c r="AD70" t="s">
        <v>30</v>
      </c>
    </row>
    <row r="71" spans="1:30" x14ac:dyDescent="0.25">
      <c r="A71" t="str">
        <f t="shared" si="1"/>
        <v>435_12</v>
      </c>
      <c r="B71" t="s">
        <v>92</v>
      </c>
      <c r="C71" t="s">
        <v>82</v>
      </c>
      <c r="D71">
        <v>435</v>
      </c>
      <c r="E71">
        <v>12</v>
      </c>
      <c r="F71">
        <v>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287</v>
      </c>
      <c r="N71">
        <v>961</v>
      </c>
      <c r="O71">
        <v>1010</v>
      </c>
      <c r="P71">
        <v>42700</v>
      </c>
      <c r="Q71">
        <v>300</v>
      </c>
      <c r="R71">
        <v>370</v>
      </c>
      <c r="S71" t="s">
        <v>29</v>
      </c>
      <c r="T71" t="s">
        <v>29</v>
      </c>
      <c r="U71" t="s">
        <v>29</v>
      </c>
      <c r="V71" t="s">
        <v>29</v>
      </c>
      <c r="W71" t="s">
        <v>29</v>
      </c>
      <c r="X71" t="s">
        <v>29</v>
      </c>
      <c r="Y71" t="s">
        <v>30</v>
      </c>
      <c r="Z71" t="s">
        <v>30</v>
      </c>
      <c r="AA71" t="s">
        <v>30</v>
      </c>
      <c r="AB71" t="s">
        <v>30</v>
      </c>
      <c r="AC71" t="s">
        <v>30</v>
      </c>
      <c r="AD71" t="s">
        <v>30</v>
      </c>
    </row>
    <row r="72" spans="1:30" x14ac:dyDescent="0.25">
      <c r="A72" t="str">
        <f t="shared" si="1"/>
        <v>435_12-1</v>
      </c>
      <c r="B72" t="str">
        <f>VLOOKUP(A72,ppcyn,2,FALSE)</f>
        <v>Yes</v>
      </c>
      <c r="C72" t="s">
        <v>82</v>
      </c>
      <c r="D72">
        <v>435</v>
      </c>
      <c r="E72" s="4" t="s">
        <v>87</v>
      </c>
      <c r="F72">
        <v>0</v>
      </c>
      <c r="G72">
        <v>19700000</v>
      </c>
      <c r="H72">
        <v>100</v>
      </c>
      <c r="I72">
        <v>100</v>
      </c>
      <c r="J72">
        <v>10</v>
      </c>
      <c r="K72">
        <v>10600</v>
      </c>
      <c r="L72">
        <v>10</v>
      </c>
      <c r="M72" s="1">
        <v>24000000</v>
      </c>
      <c r="N72">
        <v>205</v>
      </c>
      <c r="O72">
        <v>1130</v>
      </c>
      <c r="P72">
        <v>705</v>
      </c>
      <c r="Q72">
        <v>90800</v>
      </c>
      <c r="R72">
        <v>480</v>
      </c>
      <c r="S72" t="s">
        <v>30</v>
      </c>
      <c r="T72" t="s">
        <v>29</v>
      </c>
      <c r="U72" t="s">
        <v>29</v>
      </c>
      <c r="V72" t="s">
        <v>29</v>
      </c>
      <c r="W72" t="s">
        <v>30</v>
      </c>
      <c r="X72" t="s">
        <v>29</v>
      </c>
      <c r="Y72" t="s">
        <v>30</v>
      </c>
      <c r="Z72" t="s">
        <v>30</v>
      </c>
      <c r="AA72" t="s">
        <v>30</v>
      </c>
      <c r="AB72" t="s">
        <v>30</v>
      </c>
      <c r="AC72" t="s">
        <v>30</v>
      </c>
      <c r="AD72" t="s">
        <v>30</v>
      </c>
    </row>
    <row r="73" spans="1:30" x14ac:dyDescent="0.25">
      <c r="A73" t="str">
        <f t="shared" si="1"/>
        <v>435_13</v>
      </c>
      <c r="B73" t="s">
        <v>92</v>
      </c>
      <c r="C73" t="s">
        <v>82</v>
      </c>
      <c r="D73">
        <v>435</v>
      </c>
      <c r="E73">
        <v>13</v>
      </c>
      <c r="F73">
        <v>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215</v>
      </c>
      <c r="N73">
        <v>450</v>
      </c>
      <c r="O73">
        <v>266</v>
      </c>
      <c r="P73">
        <v>1430</v>
      </c>
      <c r="Q73">
        <v>280</v>
      </c>
      <c r="R73">
        <v>400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  <c r="AD73" t="s">
        <v>30</v>
      </c>
    </row>
    <row r="74" spans="1:30" x14ac:dyDescent="0.25">
      <c r="A74" t="str">
        <f t="shared" si="1"/>
        <v>435_13-1</v>
      </c>
      <c r="B74" t="str">
        <f>VLOOKUP(A74,ppcyn,2,FALSE)</f>
        <v>Yes</v>
      </c>
      <c r="C74" t="s">
        <v>82</v>
      </c>
      <c r="D74">
        <v>435</v>
      </c>
      <c r="E74" t="s">
        <v>63</v>
      </c>
      <c r="F74">
        <v>0</v>
      </c>
      <c r="G74">
        <v>19700000</v>
      </c>
      <c r="H74" s="1">
        <v>361000000</v>
      </c>
      <c r="I74" s="1">
        <v>402000000</v>
      </c>
      <c r="J74" s="1">
        <v>650000000</v>
      </c>
      <c r="K74">
        <v>111000</v>
      </c>
      <c r="L74">
        <v>10</v>
      </c>
      <c r="M74">
        <v>24300000</v>
      </c>
      <c r="N74" s="1">
        <v>260000000</v>
      </c>
      <c r="O74" s="1">
        <v>473000000</v>
      </c>
      <c r="P74" s="1">
        <v>729000000</v>
      </c>
      <c r="Q74">
        <v>98200</v>
      </c>
      <c r="R74">
        <v>388</v>
      </c>
      <c r="S74" t="s">
        <v>30</v>
      </c>
      <c r="T74" t="s">
        <v>30</v>
      </c>
      <c r="U74" t="s">
        <v>30</v>
      </c>
      <c r="V74" t="s">
        <v>30</v>
      </c>
      <c r="W74" t="s">
        <v>30</v>
      </c>
      <c r="X74" t="s">
        <v>29</v>
      </c>
      <c r="Y74" t="s">
        <v>30</v>
      </c>
      <c r="Z74" t="s">
        <v>30</v>
      </c>
      <c r="AA74" t="s">
        <v>30</v>
      </c>
      <c r="AB74" t="s">
        <v>30</v>
      </c>
      <c r="AC74" t="s">
        <v>30</v>
      </c>
      <c r="AD74" t="s">
        <v>30</v>
      </c>
    </row>
    <row r="75" spans="1:30" x14ac:dyDescent="0.25">
      <c r="A75" t="str">
        <f t="shared" si="1"/>
        <v>435_13-2</v>
      </c>
      <c r="B75" t="s">
        <v>92</v>
      </c>
      <c r="C75" t="s">
        <v>82</v>
      </c>
      <c r="D75">
        <v>435</v>
      </c>
      <c r="E75" t="s">
        <v>64</v>
      </c>
      <c r="F75">
        <v>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440</v>
      </c>
      <c r="N75">
        <v>327</v>
      </c>
      <c r="O75">
        <v>28100</v>
      </c>
      <c r="P75">
        <v>270000</v>
      </c>
      <c r="Q75">
        <v>327</v>
      </c>
      <c r="R75">
        <v>419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29</v>
      </c>
      <c r="Y75" t="s">
        <v>30</v>
      </c>
      <c r="Z75" t="s">
        <v>30</v>
      </c>
      <c r="AA75" t="s">
        <v>30</v>
      </c>
      <c r="AB75" t="s">
        <v>30</v>
      </c>
      <c r="AC75" t="s">
        <v>30</v>
      </c>
      <c r="AD75" t="s">
        <v>30</v>
      </c>
    </row>
    <row r="76" spans="1:30" x14ac:dyDescent="0.25">
      <c r="A76" t="str">
        <f t="shared" si="1"/>
        <v>436_92</v>
      </c>
      <c r="B76" t="str">
        <f>VLOOKUP(A76,ppcyn,2,FALSE)</f>
        <v>Yes</v>
      </c>
      <c r="C76" t="s">
        <v>66</v>
      </c>
      <c r="D76">
        <v>436</v>
      </c>
      <c r="E76">
        <v>92</v>
      </c>
      <c r="F76">
        <v>3</v>
      </c>
      <c r="G76">
        <v>10</v>
      </c>
      <c r="H76">
        <v>175000</v>
      </c>
      <c r="I76">
        <v>10</v>
      </c>
      <c r="J76">
        <v>10</v>
      </c>
      <c r="K76">
        <v>10</v>
      </c>
      <c r="L76">
        <v>10</v>
      </c>
      <c r="M76">
        <v>450</v>
      </c>
      <c r="N76">
        <v>145000</v>
      </c>
      <c r="O76">
        <v>450</v>
      </c>
      <c r="P76">
        <v>405000</v>
      </c>
      <c r="Q76">
        <v>583</v>
      </c>
      <c r="R76">
        <v>562</v>
      </c>
      <c r="S76" t="s">
        <v>29</v>
      </c>
      <c r="T76" t="s">
        <v>30</v>
      </c>
      <c r="U76" t="s">
        <v>29</v>
      </c>
      <c r="V76" t="s">
        <v>29</v>
      </c>
      <c r="W76" t="s">
        <v>29</v>
      </c>
      <c r="X76" t="s">
        <v>29</v>
      </c>
      <c r="Y76" t="s">
        <v>30</v>
      </c>
      <c r="Z76" t="s">
        <v>30</v>
      </c>
      <c r="AA76" t="s">
        <v>30</v>
      </c>
      <c r="AB76" t="s">
        <v>30</v>
      </c>
      <c r="AC76" t="s">
        <v>30</v>
      </c>
      <c r="AD76" t="s">
        <v>30</v>
      </c>
    </row>
    <row r="77" spans="1:30" x14ac:dyDescent="0.25">
      <c r="A77" t="str">
        <f t="shared" si="1"/>
        <v>436_92-2</v>
      </c>
      <c r="B77" t="s">
        <v>92</v>
      </c>
      <c r="C77" t="s">
        <v>66</v>
      </c>
      <c r="D77">
        <v>436</v>
      </c>
      <c r="E77" t="s">
        <v>67</v>
      </c>
      <c r="F77">
        <v>3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389</v>
      </c>
      <c r="N77">
        <v>1760</v>
      </c>
      <c r="O77">
        <v>501</v>
      </c>
      <c r="P77">
        <v>409</v>
      </c>
      <c r="Q77">
        <v>664</v>
      </c>
      <c r="R77">
        <v>716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 t="s">
        <v>29</v>
      </c>
      <c r="Y77" t="s">
        <v>30</v>
      </c>
      <c r="Z77" t="s">
        <v>30</v>
      </c>
      <c r="AA77" t="s">
        <v>30</v>
      </c>
      <c r="AB77" t="s">
        <v>30</v>
      </c>
      <c r="AC77" t="s">
        <v>30</v>
      </c>
      <c r="AD77" t="s">
        <v>30</v>
      </c>
    </row>
    <row r="78" spans="1:30" x14ac:dyDescent="0.25">
      <c r="A78" t="str">
        <f t="shared" si="1"/>
        <v>436_93</v>
      </c>
      <c r="B78" t="s">
        <v>92</v>
      </c>
      <c r="C78" t="s">
        <v>66</v>
      </c>
      <c r="D78">
        <v>436</v>
      </c>
      <c r="E78">
        <v>93</v>
      </c>
      <c r="F78">
        <v>3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1040</v>
      </c>
      <c r="N78">
        <v>675</v>
      </c>
      <c r="O78">
        <v>593</v>
      </c>
      <c r="P78">
        <v>11500</v>
      </c>
      <c r="Q78">
        <v>1160</v>
      </c>
      <c r="R78">
        <v>1570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30</v>
      </c>
      <c r="Z78" t="s">
        <v>30</v>
      </c>
      <c r="AA78" t="s">
        <v>30</v>
      </c>
      <c r="AB78" t="s">
        <v>30</v>
      </c>
      <c r="AC78" t="s">
        <v>30</v>
      </c>
      <c r="AD78" t="s">
        <v>30</v>
      </c>
    </row>
    <row r="79" spans="1:30" x14ac:dyDescent="0.25">
      <c r="A79" t="str">
        <f t="shared" si="1"/>
        <v>436_93-1</v>
      </c>
      <c r="B79" t="s">
        <v>92</v>
      </c>
      <c r="C79" t="s">
        <v>66</v>
      </c>
      <c r="D79">
        <v>436</v>
      </c>
      <c r="E79" t="s">
        <v>68</v>
      </c>
      <c r="F79">
        <v>3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858</v>
      </c>
      <c r="N79">
        <v>848</v>
      </c>
      <c r="O79">
        <v>675</v>
      </c>
      <c r="P79">
        <v>111000</v>
      </c>
      <c r="Q79">
        <v>1220</v>
      </c>
      <c r="R79">
        <v>1450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30</v>
      </c>
      <c r="Z79" t="s">
        <v>30</v>
      </c>
      <c r="AA79" t="s">
        <v>30</v>
      </c>
      <c r="AB79" t="s">
        <v>30</v>
      </c>
      <c r="AC79" t="s">
        <v>30</v>
      </c>
      <c r="AD79" t="s">
        <v>30</v>
      </c>
    </row>
    <row r="80" spans="1:30" x14ac:dyDescent="0.25">
      <c r="A80" t="str">
        <f t="shared" si="1"/>
        <v>436_93-2</v>
      </c>
      <c r="B80" t="s">
        <v>92</v>
      </c>
      <c r="C80" t="s">
        <v>66</v>
      </c>
      <c r="D80">
        <v>436</v>
      </c>
      <c r="E80" t="s">
        <v>69</v>
      </c>
      <c r="F80">
        <v>3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204</v>
      </c>
      <c r="N80">
        <v>195</v>
      </c>
      <c r="O80">
        <v>491</v>
      </c>
      <c r="P80">
        <v>10200</v>
      </c>
      <c r="Q80">
        <v>358</v>
      </c>
      <c r="R80">
        <v>337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29</v>
      </c>
      <c r="Y80" t="s">
        <v>30</v>
      </c>
      <c r="Z80" t="s">
        <v>30</v>
      </c>
      <c r="AA80" t="s">
        <v>30</v>
      </c>
      <c r="AB80" t="s">
        <v>30</v>
      </c>
      <c r="AC80" t="s">
        <v>30</v>
      </c>
      <c r="AD80" t="s">
        <v>30</v>
      </c>
    </row>
    <row r="81" spans="1:30" x14ac:dyDescent="0.25">
      <c r="A81" t="str">
        <f t="shared" si="1"/>
        <v>436_102</v>
      </c>
      <c r="B81" t="s">
        <v>92</v>
      </c>
      <c r="C81" t="s">
        <v>70</v>
      </c>
      <c r="D81">
        <v>436</v>
      </c>
      <c r="E81">
        <v>102</v>
      </c>
      <c r="F81">
        <v>2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92</v>
      </c>
      <c r="N81">
        <v>82</v>
      </c>
      <c r="O81">
        <v>225</v>
      </c>
      <c r="P81">
        <v>27000</v>
      </c>
      <c r="Q81">
        <v>61</v>
      </c>
      <c r="R81">
        <v>82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30</v>
      </c>
      <c r="Z81" t="s">
        <v>30</v>
      </c>
      <c r="AA81" t="s">
        <v>30</v>
      </c>
      <c r="AB81" t="s">
        <v>30</v>
      </c>
      <c r="AC81" t="s">
        <v>30</v>
      </c>
      <c r="AD81" t="s">
        <v>30</v>
      </c>
    </row>
    <row r="82" spans="1:30" x14ac:dyDescent="0.25">
      <c r="A82" t="str">
        <f t="shared" si="1"/>
        <v>436_102-1</v>
      </c>
      <c r="B82" t="s">
        <v>92</v>
      </c>
      <c r="C82" t="s">
        <v>70</v>
      </c>
      <c r="D82">
        <v>436</v>
      </c>
      <c r="E82" t="s">
        <v>71</v>
      </c>
      <c r="F82">
        <v>2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92</v>
      </c>
      <c r="N82">
        <v>61</v>
      </c>
      <c r="O82">
        <v>2780</v>
      </c>
      <c r="P82">
        <v>1630</v>
      </c>
      <c r="Q82">
        <v>41</v>
      </c>
      <c r="R82">
        <v>51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30</v>
      </c>
      <c r="Z82" t="s">
        <v>30</v>
      </c>
      <c r="AA82" t="s">
        <v>30</v>
      </c>
      <c r="AB82" t="s">
        <v>30</v>
      </c>
      <c r="AC82" t="s">
        <v>30</v>
      </c>
      <c r="AD82" t="s">
        <v>30</v>
      </c>
    </row>
    <row r="83" spans="1:30" x14ac:dyDescent="0.25">
      <c r="A83" t="str">
        <f t="shared" si="1"/>
        <v>436_103</v>
      </c>
      <c r="B83" t="s">
        <v>92</v>
      </c>
      <c r="C83" t="s">
        <v>70</v>
      </c>
      <c r="D83">
        <v>436</v>
      </c>
      <c r="E83">
        <v>103</v>
      </c>
      <c r="F83">
        <v>2</v>
      </c>
      <c r="G83">
        <v>1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21</v>
      </c>
      <c r="N83">
        <v>20</v>
      </c>
      <c r="O83">
        <v>10</v>
      </c>
      <c r="P83">
        <v>20</v>
      </c>
      <c r="Q83">
        <v>21</v>
      </c>
      <c r="R83">
        <v>41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  <c r="AD83" t="s">
        <v>30</v>
      </c>
    </row>
    <row r="84" spans="1:30" x14ac:dyDescent="0.25">
      <c r="A84" t="str">
        <f t="shared" si="1"/>
        <v>436_103-1</v>
      </c>
      <c r="B84" t="s">
        <v>92</v>
      </c>
      <c r="C84" t="s">
        <v>70</v>
      </c>
      <c r="D84">
        <v>436</v>
      </c>
      <c r="E84" t="s">
        <v>72</v>
      </c>
      <c r="F84">
        <v>2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20</v>
      </c>
      <c r="N84">
        <v>41</v>
      </c>
      <c r="O84">
        <v>10</v>
      </c>
      <c r="P84">
        <v>10</v>
      </c>
      <c r="Q84">
        <v>20</v>
      </c>
      <c r="R84">
        <v>31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30</v>
      </c>
      <c r="Z84" t="s">
        <v>30</v>
      </c>
      <c r="AA84" t="s">
        <v>29</v>
      </c>
      <c r="AB84" t="s">
        <v>29</v>
      </c>
      <c r="AC84" t="s">
        <v>30</v>
      </c>
      <c r="AD84" t="s">
        <v>30</v>
      </c>
    </row>
    <row r="85" spans="1:30" x14ac:dyDescent="0.25">
      <c r="A85" t="str">
        <f t="shared" si="1"/>
        <v>436_72</v>
      </c>
      <c r="B85" t="s">
        <v>92</v>
      </c>
      <c r="C85" t="s">
        <v>83</v>
      </c>
      <c r="D85">
        <v>436</v>
      </c>
      <c r="E85">
        <v>72</v>
      </c>
      <c r="F85">
        <v>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419</v>
      </c>
      <c r="N85">
        <v>994</v>
      </c>
      <c r="O85">
        <v>22300</v>
      </c>
      <c r="P85">
        <v>1260000</v>
      </c>
      <c r="Q85">
        <v>614</v>
      </c>
      <c r="R85">
        <v>777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  <c r="AD85" t="s">
        <v>30</v>
      </c>
    </row>
    <row r="86" spans="1:30" x14ac:dyDescent="0.25">
      <c r="A86" t="str">
        <f t="shared" si="1"/>
        <v>436_72-1</v>
      </c>
      <c r="B86" t="s">
        <v>92</v>
      </c>
      <c r="C86" t="s">
        <v>83</v>
      </c>
      <c r="D86">
        <v>436</v>
      </c>
      <c r="E86" t="s">
        <v>51</v>
      </c>
      <c r="F86">
        <v>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726</v>
      </c>
      <c r="N86">
        <v>705</v>
      </c>
      <c r="O86">
        <v>5400</v>
      </c>
      <c r="P86">
        <v>128000</v>
      </c>
      <c r="Q86">
        <v>675</v>
      </c>
      <c r="R86">
        <v>705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30</v>
      </c>
      <c r="Z86" t="s">
        <v>30</v>
      </c>
      <c r="AA86" t="s">
        <v>30</v>
      </c>
      <c r="AB86" t="s">
        <v>30</v>
      </c>
      <c r="AC86" t="s">
        <v>30</v>
      </c>
      <c r="AD86" t="s">
        <v>30</v>
      </c>
    </row>
    <row r="87" spans="1:30" x14ac:dyDescent="0.25">
      <c r="A87" t="str">
        <f t="shared" si="1"/>
        <v>436_72-2</v>
      </c>
      <c r="B87" t="s">
        <v>92</v>
      </c>
      <c r="C87" t="s">
        <v>83</v>
      </c>
      <c r="D87">
        <v>436</v>
      </c>
      <c r="E87" t="s">
        <v>61</v>
      </c>
      <c r="F87">
        <v>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583</v>
      </c>
      <c r="N87">
        <v>777</v>
      </c>
      <c r="O87">
        <v>11300</v>
      </c>
      <c r="P87">
        <v>1240000</v>
      </c>
      <c r="Q87">
        <v>868</v>
      </c>
      <c r="R87">
        <v>828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  <c r="AD87" t="s">
        <v>30</v>
      </c>
    </row>
    <row r="88" spans="1:30" x14ac:dyDescent="0.25">
      <c r="A88" t="str">
        <f t="shared" si="1"/>
        <v>436_73</v>
      </c>
      <c r="B88" t="str">
        <f>VLOOKUP(A88,ppcyn,2,FALSE)</f>
        <v>Yes</v>
      </c>
      <c r="C88" t="s">
        <v>83</v>
      </c>
      <c r="D88">
        <v>436</v>
      </c>
      <c r="E88">
        <v>73</v>
      </c>
      <c r="F88">
        <v>0</v>
      </c>
      <c r="G88">
        <v>20</v>
      </c>
      <c r="H88">
        <v>48100</v>
      </c>
      <c r="I88">
        <v>1380000</v>
      </c>
      <c r="J88">
        <v>7670000</v>
      </c>
      <c r="K88">
        <v>10</v>
      </c>
      <c r="L88">
        <v>10</v>
      </c>
      <c r="M88">
        <v>878</v>
      </c>
      <c r="N88">
        <v>47000</v>
      </c>
      <c r="O88">
        <v>1340000</v>
      </c>
      <c r="P88">
        <v>11900000</v>
      </c>
      <c r="Q88">
        <v>1140</v>
      </c>
      <c r="R88">
        <v>960</v>
      </c>
      <c r="S88" t="s">
        <v>30</v>
      </c>
      <c r="T88" t="s">
        <v>30</v>
      </c>
      <c r="U88" t="s">
        <v>30</v>
      </c>
      <c r="V88" t="s">
        <v>30</v>
      </c>
      <c r="W88" t="s">
        <v>29</v>
      </c>
      <c r="X88" t="s">
        <v>29</v>
      </c>
      <c r="Y88" t="s">
        <v>30</v>
      </c>
      <c r="Z88" t="s">
        <v>30</v>
      </c>
      <c r="AA88" t="s">
        <v>30</v>
      </c>
      <c r="AB88" t="s">
        <v>30</v>
      </c>
      <c r="AC88" t="s">
        <v>30</v>
      </c>
      <c r="AD88" t="s">
        <v>30</v>
      </c>
    </row>
    <row r="89" spans="1:30" x14ac:dyDescent="0.25">
      <c r="A89" t="str">
        <f t="shared" si="1"/>
        <v>436_73-1</v>
      </c>
      <c r="B89" t="s">
        <v>92</v>
      </c>
      <c r="C89" t="s">
        <v>83</v>
      </c>
      <c r="D89">
        <v>436</v>
      </c>
      <c r="E89" t="s">
        <v>52</v>
      </c>
      <c r="F89">
        <v>0</v>
      </c>
      <c r="G89">
        <v>10</v>
      </c>
      <c r="H89" s="1">
        <v>400000</v>
      </c>
      <c r="I89">
        <v>10</v>
      </c>
      <c r="J89">
        <v>10</v>
      </c>
      <c r="K89">
        <v>10</v>
      </c>
      <c r="L89">
        <v>10</v>
      </c>
      <c r="M89">
        <v>705</v>
      </c>
      <c r="N89">
        <v>1400</v>
      </c>
      <c r="O89">
        <v>23900</v>
      </c>
      <c r="P89">
        <v>2360000</v>
      </c>
      <c r="Q89">
        <v>857</v>
      </c>
      <c r="R89">
        <v>900</v>
      </c>
      <c r="S89" t="s">
        <v>29</v>
      </c>
      <c r="T89" t="s">
        <v>32</v>
      </c>
      <c r="U89" t="s">
        <v>29</v>
      </c>
      <c r="V89" t="s">
        <v>29</v>
      </c>
      <c r="W89" t="s">
        <v>29</v>
      </c>
      <c r="X89" t="s">
        <v>29</v>
      </c>
      <c r="Y89" t="s">
        <v>30</v>
      </c>
      <c r="Z89" t="s">
        <v>30</v>
      </c>
      <c r="AA89" t="s">
        <v>30</v>
      </c>
      <c r="AB89" t="s">
        <v>30</v>
      </c>
      <c r="AC89" t="s">
        <v>30</v>
      </c>
      <c r="AD89" t="s">
        <v>30</v>
      </c>
    </row>
    <row r="90" spans="1:30" x14ac:dyDescent="0.25">
      <c r="A90" t="str">
        <f t="shared" si="1"/>
        <v>436_73-2</v>
      </c>
      <c r="B90" t="s">
        <v>92</v>
      </c>
      <c r="C90" t="s">
        <v>83</v>
      </c>
      <c r="D90">
        <v>436</v>
      </c>
      <c r="E90" t="s">
        <v>62</v>
      </c>
      <c r="F90">
        <v>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</v>
      </c>
      <c r="M90">
        <v>685</v>
      </c>
      <c r="N90">
        <v>1050</v>
      </c>
      <c r="O90">
        <v>17900</v>
      </c>
      <c r="P90">
        <v>176000</v>
      </c>
      <c r="Q90">
        <v>869</v>
      </c>
      <c r="R90">
        <v>940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30</v>
      </c>
      <c r="Z90" t="s">
        <v>30</v>
      </c>
      <c r="AA90" t="s">
        <v>30</v>
      </c>
      <c r="AB90" t="s">
        <v>30</v>
      </c>
      <c r="AC90" t="s">
        <v>30</v>
      </c>
      <c r="AD90" t="s">
        <v>30</v>
      </c>
    </row>
    <row r="91" spans="1:30" x14ac:dyDescent="0.25">
      <c r="A91" t="str">
        <f t="shared" si="1"/>
        <v>436_82</v>
      </c>
      <c r="B91" t="s">
        <v>92</v>
      </c>
      <c r="C91" t="s">
        <v>85</v>
      </c>
      <c r="D91">
        <v>436</v>
      </c>
      <c r="E91">
        <v>82</v>
      </c>
      <c r="F91">
        <v>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143</v>
      </c>
      <c r="N91">
        <v>1760</v>
      </c>
      <c r="O91">
        <v>399</v>
      </c>
      <c r="P91">
        <v>92</v>
      </c>
      <c r="Q91">
        <v>51</v>
      </c>
      <c r="R91">
        <v>61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30</v>
      </c>
      <c r="Z91" t="s">
        <v>30</v>
      </c>
      <c r="AA91" t="s">
        <v>30</v>
      </c>
      <c r="AB91" t="s">
        <v>30</v>
      </c>
      <c r="AC91" t="s">
        <v>30</v>
      </c>
      <c r="AD91" t="s">
        <v>30</v>
      </c>
    </row>
    <row r="92" spans="1:30" x14ac:dyDescent="0.25">
      <c r="A92" t="str">
        <f t="shared" si="1"/>
        <v>436_82-1</v>
      </c>
      <c r="B92" t="s">
        <v>92</v>
      </c>
      <c r="C92" t="s">
        <v>85</v>
      </c>
      <c r="D92">
        <v>436</v>
      </c>
      <c r="E92" t="s">
        <v>74</v>
      </c>
      <c r="F92">
        <v>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41</v>
      </c>
      <c r="N92">
        <v>72</v>
      </c>
      <c r="O92">
        <v>112</v>
      </c>
      <c r="P92">
        <v>20</v>
      </c>
      <c r="Q92">
        <v>51</v>
      </c>
      <c r="R92">
        <v>20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</row>
    <row r="93" spans="1:30" x14ac:dyDescent="0.25">
      <c r="A93" t="str">
        <f t="shared" si="1"/>
        <v>436_82-2</v>
      </c>
      <c r="B93" t="s">
        <v>92</v>
      </c>
      <c r="C93" t="s">
        <v>85</v>
      </c>
      <c r="D93">
        <v>436</v>
      </c>
      <c r="E93" t="s">
        <v>75</v>
      </c>
      <c r="F93">
        <v>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41</v>
      </c>
      <c r="N93">
        <v>2620</v>
      </c>
      <c r="O93">
        <v>4620</v>
      </c>
      <c r="P93">
        <v>15500</v>
      </c>
      <c r="Q93">
        <v>10</v>
      </c>
      <c r="R93">
        <v>31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30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</row>
    <row r="94" spans="1:30" x14ac:dyDescent="0.25">
      <c r="A94" t="str">
        <f t="shared" si="1"/>
        <v>436_83</v>
      </c>
      <c r="B94" t="s">
        <v>92</v>
      </c>
      <c r="C94" t="s">
        <v>85</v>
      </c>
      <c r="D94">
        <v>436</v>
      </c>
      <c r="E94">
        <v>83</v>
      </c>
      <c r="F94">
        <v>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2430</v>
      </c>
      <c r="N94">
        <v>4610</v>
      </c>
      <c r="O94">
        <v>33700</v>
      </c>
      <c r="P94">
        <v>8840</v>
      </c>
      <c r="Q94">
        <v>163</v>
      </c>
      <c r="R94">
        <v>133</v>
      </c>
      <c r="S94" t="s">
        <v>29</v>
      </c>
      <c r="T94" t="s">
        <v>29</v>
      </c>
      <c r="U94" t="s">
        <v>29</v>
      </c>
      <c r="V94" t="s">
        <v>29</v>
      </c>
      <c r="W94" t="s">
        <v>29</v>
      </c>
      <c r="X94" t="s">
        <v>29</v>
      </c>
      <c r="Y94" t="s">
        <v>30</v>
      </c>
      <c r="Z94" t="s">
        <v>30</v>
      </c>
      <c r="AA94" t="s">
        <v>30</v>
      </c>
      <c r="AB94" t="s">
        <v>30</v>
      </c>
      <c r="AC94" t="s">
        <v>30</v>
      </c>
      <c r="AD94" t="s">
        <v>30</v>
      </c>
    </row>
    <row r="95" spans="1:30" x14ac:dyDescent="0.25">
      <c r="A95" t="str">
        <f t="shared" si="1"/>
        <v>436_83-1</v>
      </c>
      <c r="B95" t="s">
        <v>92</v>
      </c>
      <c r="C95" t="s">
        <v>85</v>
      </c>
      <c r="D95">
        <v>436</v>
      </c>
      <c r="E95" t="s">
        <v>76</v>
      </c>
      <c r="F95">
        <v>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</v>
      </c>
      <c r="M95">
        <v>102</v>
      </c>
      <c r="N95">
        <v>112</v>
      </c>
      <c r="O95">
        <v>112000</v>
      </c>
      <c r="P95">
        <v>4180000</v>
      </c>
      <c r="Q95">
        <v>113</v>
      </c>
      <c r="R95">
        <v>174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30</v>
      </c>
      <c r="Z95" t="s">
        <v>30</v>
      </c>
      <c r="AA95" t="s">
        <v>30</v>
      </c>
      <c r="AB95" t="s">
        <v>30</v>
      </c>
      <c r="AC95" t="s">
        <v>30</v>
      </c>
      <c r="AD95" t="s">
        <v>30</v>
      </c>
    </row>
    <row r="96" spans="1:30" x14ac:dyDescent="0.25">
      <c r="A96" t="str">
        <f t="shared" si="1"/>
        <v>436_83-2</v>
      </c>
      <c r="B96" t="s">
        <v>92</v>
      </c>
      <c r="C96" t="s">
        <v>85</v>
      </c>
      <c r="D96">
        <v>436</v>
      </c>
      <c r="E96" t="s">
        <v>77</v>
      </c>
      <c r="F96">
        <v>0</v>
      </c>
      <c r="G96">
        <v>10</v>
      </c>
      <c r="H96">
        <v>113</v>
      </c>
      <c r="I96">
        <v>238000</v>
      </c>
      <c r="J96">
        <v>85300000</v>
      </c>
      <c r="K96">
        <v>10</v>
      </c>
      <c r="L96">
        <v>10</v>
      </c>
      <c r="M96">
        <v>92</v>
      </c>
      <c r="N96">
        <v>235</v>
      </c>
      <c r="O96">
        <v>2870000</v>
      </c>
      <c r="P96" s="1">
        <v>291000000</v>
      </c>
      <c r="Q96">
        <v>123</v>
      </c>
      <c r="R96">
        <v>123</v>
      </c>
      <c r="S96" t="s">
        <v>29</v>
      </c>
      <c r="T96" t="s">
        <v>30</v>
      </c>
      <c r="U96" t="s">
        <v>30</v>
      </c>
      <c r="V96" t="s">
        <v>30</v>
      </c>
      <c r="W96" t="s">
        <v>29</v>
      </c>
      <c r="X96" t="s">
        <v>29</v>
      </c>
      <c r="Y96" t="s">
        <v>30</v>
      </c>
      <c r="Z96" t="s">
        <v>30</v>
      </c>
      <c r="AA96" t="s">
        <v>30</v>
      </c>
      <c r="AB96" t="s">
        <v>30</v>
      </c>
      <c r="AC96" t="s">
        <v>30</v>
      </c>
      <c r="AD96" t="s">
        <v>30</v>
      </c>
    </row>
    <row r="97" spans="1:30" x14ac:dyDescent="0.25">
      <c r="A97" t="str">
        <f t="shared" si="1"/>
        <v>437_22</v>
      </c>
      <c r="B97" t="s">
        <v>92</v>
      </c>
      <c r="C97" t="s">
        <v>28</v>
      </c>
      <c r="D97">
        <v>437</v>
      </c>
      <c r="E97">
        <v>22</v>
      </c>
      <c r="F97">
        <v>1</v>
      </c>
      <c r="G97">
        <v>10</v>
      </c>
      <c r="H97">
        <v>10</v>
      </c>
      <c r="I97">
        <v>10</v>
      </c>
      <c r="J97">
        <v>29600000</v>
      </c>
      <c r="K97">
        <v>10</v>
      </c>
      <c r="L97">
        <v>10</v>
      </c>
      <c r="M97">
        <v>949</v>
      </c>
      <c r="N97">
        <v>4280</v>
      </c>
      <c r="O97">
        <v>51500</v>
      </c>
      <c r="P97" s="1">
        <v>287000000</v>
      </c>
      <c r="Q97">
        <v>550</v>
      </c>
      <c r="R97">
        <v>1190</v>
      </c>
      <c r="S97" t="s">
        <v>29</v>
      </c>
      <c r="T97" t="s">
        <v>29</v>
      </c>
      <c r="U97" t="s">
        <v>29</v>
      </c>
      <c r="V97" t="s">
        <v>30</v>
      </c>
      <c r="W97" t="s">
        <v>29</v>
      </c>
      <c r="X97" t="s">
        <v>29</v>
      </c>
      <c r="Y97" t="s">
        <v>30</v>
      </c>
      <c r="Z97" t="s">
        <v>30</v>
      </c>
      <c r="AA97" t="s">
        <v>30</v>
      </c>
      <c r="AB97" t="s">
        <v>30</v>
      </c>
      <c r="AC97" t="s">
        <v>30</v>
      </c>
      <c r="AD97" t="s">
        <v>30</v>
      </c>
    </row>
    <row r="98" spans="1:30" x14ac:dyDescent="0.25">
      <c r="A98" t="str">
        <f t="shared" si="1"/>
        <v>437_22-1</v>
      </c>
      <c r="B98" t="s">
        <v>92</v>
      </c>
      <c r="C98" t="s">
        <v>28</v>
      </c>
      <c r="D98">
        <v>437</v>
      </c>
      <c r="E98" t="s">
        <v>35</v>
      </c>
      <c r="F98">
        <v>1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664</v>
      </c>
      <c r="N98">
        <v>3030</v>
      </c>
      <c r="O98">
        <v>194000</v>
      </c>
      <c r="P98" s="1">
        <v>400000</v>
      </c>
      <c r="Q98">
        <v>1230</v>
      </c>
      <c r="R98">
        <v>1090</v>
      </c>
      <c r="S98" t="s">
        <v>29</v>
      </c>
      <c r="T98" t="s">
        <v>30</v>
      </c>
      <c r="U98" t="s">
        <v>29</v>
      </c>
      <c r="V98" t="s">
        <v>29</v>
      </c>
      <c r="W98" t="s">
        <v>29</v>
      </c>
      <c r="X98" t="s">
        <v>29</v>
      </c>
      <c r="Y98" t="s">
        <v>30</v>
      </c>
      <c r="Z98" t="s">
        <v>30</v>
      </c>
      <c r="AA98" t="s">
        <v>30</v>
      </c>
      <c r="AB98" t="s">
        <v>32</v>
      </c>
      <c r="AC98" t="s">
        <v>30</v>
      </c>
      <c r="AD98" t="s">
        <v>30</v>
      </c>
    </row>
    <row r="99" spans="1:30" x14ac:dyDescent="0.25">
      <c r="A99" t="str">
        <f t="shared" si="1"/>
        <v>437_22-2</v>
      </c>
      <c r="B99" t="str">
        <f>VLOOKUP(A99,ppcyn,2,FALSE)</f>
        <v>Yes</v>
      </c>
      <c r="C99" t="s">
        <v>28</v>
      </c>
      <c r="D99">
        <v>437</v>
      </c>
      <c r="E99" t="s">
        <v>36</v>
      </c>
      <c r="F99">
        <v>1</v>
      </c>
      <c r="G99">
        <v>3730000</v>
      </c>
      <c r="H99">
        <v>31100000</v>
      </c>
      <c r="I99" s="1">
        <v>69000000</v>
      </c>
      <c r="J99" s="1">
        <v>232000000</v>
      </c>
      <c r="K99">
        <v>1880</v>
      </c>
      <c r="L99">
        <v>10</v>
      </c>
      <c r="M99">
        <v>3670000</v>
      </c>
      <c r="N99">
        <v>35700000</v>
      </c>
      <c r="O99">
        <v>68500000</v>
      </c>
      <c r="P99" s="1">
        <v>253000000</v>
      </c>
      <c r="Q99">
        <v>2430</v>
      </c>
      <c r="R99">
        <v>1230</v>
      </c>
      <c r="S99" t="s">
        <v>30</v>
      </c>
      <c r="T99" t="s">
        <v>30</v>
      </c>
      <c r="U99" t="s">
        <v>30</v>
      </c>
      <c r="V99" t="s">
        <v>30</v>
      </c>
      <c r="W99" t="s">
        <v>30</v>
      </c>
      <c r="X99" t="s">
        <v>29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  <c r="AD99" t="s">
        <v>30</v>
      </c>
    </row>
    <row r="100" spans="1:30" x14ac:dyDescent="0.25">
      <c r="A100" t="str">
        <f t="shared" si="1"/>
        <v>437_23</v>
      </c>
      <c r="B100" t="s">
        <v>92</v>
      </c>
      <c r="C100" t="s">
        <v>28</v>
      </c>
      <c r="D100">
        <v>437</v>
      </c>
      <c r="E100">
        <v>23</v>
      </c>
      <c r="F100">
        <v>1</v>
      </c>
      <c r="G100">
        <v>785</v>
      </c>
      <c r="H100">
        <v>10</v>
      </c>
      <c r="I100">
        <v>10</v>
      </c>
      <c r="J100">
        <v>20500000</v>
      </c>
      <c r="K100">
        <v>10</v>
      </c>
      <c r="L100">
        <v>10</v>
      </c>
      <c r="M100">
        <v>1390</v>
      </c>
      <c r="N100">
        <v>921</v>
      </c>
      <c r="O100">
        <v>40800</v>
      </c>
      <c r="P100">
        <v>78400000</v>
      </c>
      <c r="Q100">
        <v>1650</v>
      </c>
      <c r="R100">
        <v>2620</v>
      </c>
      <c r="S100" t="s">
        <v>30</v>
      </c>
      <c r="T100" t="s">
        <v>29</v>
      </c>
      <c r="U100" t="s">
        <v>29</v>
      </c>
      <c r="V100" t="s">
        <v>30</v>
      </c>
      <c r="W100" t="s">
        <v>29</v>
      </c>
      <c r="X100" t="s">
        <v>29</v>
      </c>
      <c r="Y100" t="s">
        <v>30</v>
      </c>
      <c r="Z100" t="s">
        <v>30</v>
      </c>
      <c r="AA100" t="s">
        <v>30</v>
      </c>
      <c r="AB100" t="s">
        <v>30</v>
      </c>
      <c r="AC100" t="s">
        <v>30</v>
      </c>
      <c r="AD100" t="s">
        <v>30</v>
      </c>
    </row>
    <row r="101" spans="1:30" x14ac:dyDescent="0.25">
      <c r="A101" t="str">
        <f t="shared" si="1"/>
        <v>437_23-2</v>
      </c>
      <c r="B101" t="str">
        <f>VLOOKUP(A101,ppcyn,2,FALSE)</f>
        <v>Yes</v>
      </c>
      <c r="C101" t="s">
        <v>28</v>
      </c>
      <c r="D101">
        <v>437</v>
      </c>
      <c r="E101" t="s">
        <v>37</v>
      </c>
      <c r="F101">
        <v>1</v>
      </c>
      <c r="G101">
        <v>45300000</v>
      </c>
      <c r="H101" s="1">
        <v>336000000</v>
      </c>
      <c r="I101" s="1">
        <v>324000000</v>
      </c>
      <c r="J101" s="1">
        <v>381000000</v>
      </c>
      <c r="K101">
        <v>141000</v>
      </c>
      <c r="L101">
        <v>10</v>
      </c>
      <c r="M101" s="1">
        <v>50000000</v>
      </c>
      <c r="N101" s="1">
        <v>384000000</v>
      </c>
      <c r="O101" s="1">
        <v>351000000</v>
      </c>
      <c r="P101" s="1">
        <v>284000000</v>
      </c>
      <c r="Q101">
        <v>128000</v>
      </c>
      <c r="R101">
        <v>1830</v>
      </c>
      <c r="S101" t="s">
        <v>30</v>
      </c>
      <c r="T101" t="s">
        <v>30</v>
      </c>
      <c r="U101" t="s">
        <v>30</v>
      </c>
      <c r="V101" t="s">
        <v>30</v>
      </c>
      <c r="W101" t="s">
        <v>30</v>
      </c>
      <c r="X101" t="s">
        <v>29</v>
      </c>
      <c r="Y101" t="s">
        <v>30</v>
      </c>
      <c r="Z101" t="s">
        <v>30</v>
      </c>
      <c r="AA101" t="s">
        <v>30</v>
      </c>
      <c r="AB101" t="s">
        <v>30</v>
      </c>
      <c r="AC101" t="s">
        <v>30</v>
      </c>
      <c r="AD101" t="s">
        <v>30</v>
      </c>
    </row>
    <row r="102" spans="1:30" x14ac:dyDescent="0.25">
      <c r="A102" t="str">
        <f t="shared" si="1"/>
        <v>437_32</v>
      </c>
      <c r="B102" t="s">
        <v>92</v>
      </c>
      <c r="C102" t="s">
        <v>50</v>
      </c>
      <c r="D102">
        <v>437</v>
      </c>
      <c r="E102">
        <v>32</v>
      </c>
      <c r="F102">
        <v>1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1200</v>
      </c>
      <c r="N102">
        <v>818</v>
      </c>
      <c r="O102">
        <v>1040</v>
      </c>
      <c r="P102">
        <v>18000</v>
      </c>
      <c r="Q102">
        <v>848</v>
      </c>
      <c r="R102">
        <v>1130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30</v>
      </c>
      <c r="Z102" t="s">
        <v>30</v>
      </c>
      <c r="AA102" t="s">
        <v>30</v>
      </c>
      <c r="AB102" t="s">
        <v>30</v>
      </c>
      <c r="AC102" t="s">
        <v>30</v>
      </c>
      <c r="AD102" t="s">
        <v>30</v>
      </c>
    </row>
    <row r="103" spans="1:30" x14ac:dyDescent="0.25">
      <c r="A103" t="str">
        <f t="shared" si="1"/>
        <v>437_32-1</v>
      </c>
      <c r="B103" t="s">
        <v>92</v>
      </c>
      <c r="C103" t="s">
        <v>50</v>
      </c>
      <c r="D103">
        <v>437</v>
      </c>
      <c r="E103" t="s">
        <v>53</v>
      </c>
      <c r="F103">
        <v>1</v>
      </c>
      <c r="G103">
        <v>562</v>
      </c>
      <c r="H103">
        <v>21</v>
      </c>
      <c r="I103">
        <v>10</v>
      </c>
      <c r="J103" s="1">
        <v>14000000</v>
      </c>
      <c r="K103">
        <v>10</v>
      </c>
      <c r="L103">
        <v>10</v>
      </c>
      <c r="M103">
        <v>1710</v>
      </c>
      <c r="N103">
        <v>2230</v>
      </c>
      <c r="O103">
        <v>9610</v>
      </c>
      <c r="P103">
        <v>9810000</v>
      </c>
      <c r="Q103">
        <v>1200</v>
      </c>
      <c r="R103">
        <v>1410</v>
      </c>
      <c r="S103" t="s">
        <v>30</v>
      </c>
      <c r="T103" t="s">
        <v>30</v>
      </c>
      <c r="U103" t="s">
        <v>29</v>
      </c>
      <c r="V103" t="s">
        <v>30</v>
      </c>
      <c r="W103" t="s">
        <v>30</v>
      </c>
      <c r="X103" t="s">
        <v>29</v>
      </c>
      <c r="Y103" t="s">
        <v>30</v>
      </c>
      <c r="Z103" t="s">
        <v>30</v>
      </c>
      <c r="AA103" t="s">
        <v>30</v>
      </c>
      <c r="AB103" t="s">
        <v>30</v>
      </c>
      <c r="AC103" t="s">
        <v>30</v>
      </c>
      <c r="AD103" t="s">
        <v>30</v>
      </c>
    </row>
    <row r="104" spans="1:30" x14ac:dyDescent="0.25">
      <c r="A104" t="str">
        <f t="shared" si="1"/>
        <v>437_33</v>
      </c>
      <c r="B104" t="s">
        <v>92</v>
      </c>
      <c r="C104" t="s">
        <v>50</v>
      </c>
      <c r="D104">
        <v>437</v>
      </c>
      <c r="E104">
        <v>33</v>
      </c>
      <c r="F104">
        <v>1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1020</v>
      </c>
      <c r="N104">
        <v>1030</v>
      </c>
      <c r="O104">
        <v>1470</v>
      </c>
      <c r="P104">
        <v>557000</v>
      </c>
      <c r="Q104">
        <v>1260</v>
      </c>
      <c r="R104">
        <v>1030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30</v>
      </c>
      <c r="Z104" t="s">
        <v>30</v>
      </c>
      <c r="AA104" t="s">
        <v>30</v>
      </c>
      <c r="AB104" t="s">
        <v>30</v>
      </c>
      <c r="AC104" t="s">
        <v>30</v>
      </c>
      <c r="AD104" t="s">
        <v>30</v>
      </c>
    </row>
    <row r="105" spans="1:30" x14ac:dyDescent="0.25">
      <c r="A105" t="str">
        <f t="shared" si="1"/>
        <v>437_33-1</v>
      </c>
      <c r="B105" t="s">
        <v>92</v>
      </c>
      <c r="C105" t="s">
        <v>50</v>
      </c>
      <c r="D105">
        <v>437</v>
      </c>
      <c r="E105" t="s">
        <v>54</v>
      </c>
      <c r="F105">
        <v>1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1190</v>
      </c>
      <c r="N105">
        <v>624</v>
      </c>
      <c r="O105">
        <v>2930</v>
      </c>
      <c r="P105">
        <v>1740000</v>
      </c>
      <c r="Q105">
        <v>1250</v>
      </c>
      <c r="R105">
        <v>1470</v>
      </c>
      <c r="S105" t="s">
        <v>29</v>
      </c>
      <c r="T105" t="s">
        <v>29</v>
      </c>
      <c r="U105" t="s">
        <v>29</v>
      </c>
      <c r="V105" t="s">
        <v>29</v>
      </c>
      <c r="W105" t="s">
        <v>29</v>
      </c>
      <c r="X105" t="s">
        <v>29</v>
      </c>
      <c r="Y105" t="s">
        <v>30</v>
      </c>
      <c r="Z105" t="s">
        <v>30</v>
      </c>
      <c r="AA105" t="s">
        <v>30</v>
      </c>
      <c r="AB105" t="s">
        <v>30</v>
      </c>
      <c r="AC105" t="s">
        <v>30</v>
      </c>
      <c r="AD105" t="s">
        <v>30</v>
      </c>
    </row>
    <row r="106" spans="1:30" x14ac:dyDescent="0.25">
      <c r="A106" t="str">
        <f t="shared" si="1"/>
        <v>437_72</v>
      </c>
      <c r="B106" t="str">
        <f>VLOOKUP(A106,ppcyn,2,FALSE)</f>
        <v>Yes</v>
      </c>
      <c r="C106" t="s">
        <v>56</v>
      </c>
      <c r="D106">
        <v>437</v>
      </c>
      <c r="E106">
        <v>72</v>
      </c>
      <c r="F106">
        <v>2</v>
      </c>
      <c r="G106">
        <v>3400000</v>
      </c>
      <c r="H106">
        <v>10</v>
      </c>
      <c r="I106">
        <v>10</v>
      </c>
      <c r="J106">
        <v>10</v>
      </c>
      <c r="K106">
        <v>8410</v>
      </c>
      <c r="L106">
        <v>10</v>
      </c>
      <c r="M106">
        <v>4430000</v>
      </c>
      <c r="N106">
        <v>21500</v>
      </c>
      <c r="O106">
        <v>2530000</v>
      </c>
      <c r="P106">
        <v>15500000</v>
      </c>
      <c r="Q106">
        <v>8310</v>
      </c>
      <c r="R106">
        <v>389</v>
      </c>
      <c r="S106" t="s">
        <v>30</v>
      </c>
      <c r="T106" t="s">
        <v>29</v>
      </c>
      <c r="U106" t="s">
        <v>29</v>
      </c>
      <c r="V106" t="s">
        <v>29</v>
      </c>
      <c r="W106" t="s">
        <v>30</v>
      </c>
      <c r="X106" t="s">
        <v>29</v>
      </c>
      <c r="Y106" t="s">
        <v>30</v>
      </c>
      <c r="Z106" t="s">
        <v>30</v>
      </c>
      <c r="AA106" t="s">
        <v>30</v>
      </c>
      <c r="AB106" t="s">
        <v>30</v>
      </c>
      <c r="AC106" t="s">
        <v>30</v>
      </c>
      <c r="AD106" t="s">
        <v>30</v>
      </c>
    </row>
    <row r="107" spans="1:30" x14ac:dyDescent="0.25">
      <c r="A107" t="str">
        <f t="shared" si="1"/>
        <v>437_72-1</v>
      </c>
      <c r="B107" t="str">
        <f>VLOOKUP(A107,ppcyn,2,FALSE)</f>
        <v>Yes</v>
      </c>
      <c r="C107" t="s">
        <v>56</v>
      </c>
      <c r="D107">
        <v>437</v>
      </c>
      <c r="E107" t="s">
        <v>51</v>
      </c>
      <c r="F107">
        <v>2</v>
      </c>
      <c r="G107">
        <v>14800000</v>
      </c>
      <c r="H107" s="1">
        <v>197000000</v>
      </c>
      <c r="I107">
        <v>1000</v>
      </c>
      <c r="J107">
        <v>60300</v>
      </c>
      <c r="K107">
        <v>2970</v>
      </c>
      <c r="L107">
        <v>10</v>
      </c>
      <c r="M107">
        <v>10800000</v>
      </c>
      <c r="N107" s="1">
        <v>218000000</v>
      </c>
      <c r="O107">
        <v>4310000</v>
      </c>
      <c r="P107">
        <v>34500000</v>
      </c>
      <c r="Q107">
        <v>4710</v>
      </c>
      <c r="R107">
        <v>327</v>
      </c>
      <c r="S107" t="s">
        <v>30</v>
      </c>
      <c r="T107" t="s">
        <v>30</v>
      </c>
      <c r="U107" t="s">
        <v>29</v>
      </c>
      <c r="V107" t="s">
        <v>30</v>
      </c>
      <c r="W107" t="s">
        <v>30</v>
      </c>
      <c r="X107" t="s">
        <v>29</v>
      </c>
      <c r="Y107" t="s">
        <v>30</v>
      </c>
      <c r="Z107" t="s">
        <v>30</v>
      </c>
      <c r="AA107" t="s">
        <v>30</v>
      </c>
      <c r="AB107" t="s">
        <v>30</v>
      </c>
      <c r="AC107" t="s">
        <v>30</v>
      </c>
      <c r="AD107" t="s">
        <v>30</v>
      </c>
    </row>
    <row r="108" spans="1:30" x14ac:dyDescent="0.25">
      <c r="A108" t="str">
        <f t="shared" si="1"/>
        <v>437_72-2</v>
      </c>
      <c r="B108" t="str">
        <f>VLOOKUP(A108,ppcyn,2,FALSE)</f>
        <v>Yes</v>
      </c>
      <c r="C108" t="s">
        <v>56</v>
      </c>
      <c r="D108">
        <v>437</v>
      </c>
      <c r="E108" t="s">
        <v>61</v>
      </c>
      <c r="F108">
        <v>2</v>
      </c>
      <c r="G108">
        <v>63600</v>
      </c>
      <c r="H108">
        <v>10</v>
      </c>
      <c r="I108">
        <v>1250</v>
      </c>
      <c r="J108">
        <v>10</v>
      </c>
      <c r="K108">
        <v>327</v>
      </c>
      <c r="L108">
        <v>10</v>
      </c>
      <c r="M108">
        <v>1960</v>
      </c>
      <c r="N108">
        <v>99100</v>
      </c>
      <c r="O108">
        <v>7930000</v>
      </c>
      <c r="P108" s="1">
        <v>41000000</v>
      </c>
      <c r="Q108">
        <v>256</v>
      </c>
      <c r="R108">
        <v>276</v>
      </c>
      <c r="S108" t="s">
        <v>30</v>
      </c>
      <c r="T108" t="s">
        <v>29</v>
      </c>
      <c r="U108" t="s">
        <v>30</v>
      </c>
      <c r="V108" t="s">
        <v>29</v>
      </c>
      <c r="W108" t="s">
        <v>30</v>
      </c>
      <c r="X108" t="s">
        <v>29</v>
      </c>
      <c r="Y108" t="s">
        <v>30</v>
      </c>
      <c r="Z108" t="s">
        <v>30</v>
      </c>
      <c r="AA108" t="s">
        <v>30</v>
      </c>
      <c r="AB108" t="s">
        <v>30</v>
      </c>
      <c r="AC108" t="s">
        <v>30</v>
      </c>
      <c r="AD108" t="s">
        <v>30</v>
      </c>
    </row>
    <row r="109" spans="1:30" x14ac:dyDescent="0.25">
      <c r="A109" t="str">
        <f t="shared" si="1"/>
        <v>437_73</v>
      </c>
      <c r="B109" t="str">
        <f>VLOOKUP(A109,ppcyn,2,FALSE)</f>
        <v>Yes</v>
      </c>
      <c r="C109" t="s">
        <v>56</v>
      </c>
      <c r="D109">
        <v>437</v>
      </c>
      <c r="E109">
        <v>73</v>
      </c>
      <c r="F109">
        <v>2</v>
      </c>
      <c r="G109">
        <v>9810000</v>
      </c>
      <c r="H109">
        <v>1020</v>
      </c>
      <c r="I109">
        <v>4220000</v>
      </c>
      <c r="J109">
        <v>1020</v>
      </c>
      <c r="K109">
        <v>3640</v>
      </c>
      <c r="L109">
        <v>10</v>
      </c>
      <c r="M109">
        <v>8770000</v>
      </c>
      <c r="N109">
        <v>16000</v>
      </c>
      <c r="O109">
        <v>5130000</v>
      </c>
      <c r="P109">
        <v>1970000</v>
      </c>
      <c r="Q109">
        <v>3220</v>
      </c>
      <c r="R109">
        <v>348</v>
      </c>
      <c r="S109" t="s">
        <v>30</v>
      </c>
      <c r="T109" t="s">
        <v>30</v>
      </c>
      <c r="U109" t="s">
        <v>30</v>
      </c>
      <c r="V109" t="s">
        <v>30</v>
      </c>
      <c r="W109" t="s">
        <v>30</v>
      </c>
      <c r="X109" t="s">
        <v>29</v>
      </c>
      <c r="Y109" t="s">
        <v>30</v>
      </c>
      <c r="Z109" t="s">
        <v>30</v>
      </c>
      <c r="AA109" t="s">
        <v>30</v>
      </c>
      <c r="AB109" t="s">
        <v>30</v>
      </c>
      <c r="AC109" t="s">
        <v>30</v>
      </c>
      <c r="AD109" t="s">
        <v>30</v>
      </c>
    </row>
    <row r="110" spans="1:30" x14ac:dyDescent="0.25">
      <c r="A110" t="str">
        <f t="shared" si="1"/>
        <v>437_73-1</v>
      </c>
      <c r="B110" t="str">
        <f>VLOOKUP(A110,ppcyn,2,FALSE)</f>
        <v>Yes</v>
      </c>
      <c r="C110" t="s">
        <v>56</v>
      </c>
      <c r="D110">
        <v>437</v>
      </c>
      <c r="E110" t="s">
        <v>52</v>
      </c>
      <c r="F110">
        <v>2</v>
      </c>
      <c r="G110">
        <v>10</v>
      </c>
      <c r="H110">
        <v>137000</v>
      </c>
      <c r="I110">
        <v>16800000</v>
      </c>
      <c r="J110">
        <v>79700</v>
      </c>
      <c r="K110">
        <v>10</v>
      </c>
      <c r="L110">
        <v>10</v>
      </c>
      <c r="M110">
        <v>266</v>
      </c>
      <c r="N110">
        <v>103000</v>
      </c>
      <c r="O110" s="1">
        <v>15000000</v>
      </c>
      <c r="P110">
        <v>9800000</v>
      </c>
      <c r="Q110">
        <v>266</v>
      </c>
      <c r="R110">
        <v>460</v>
      </c>
      <c r="S110" t="s">
        <v>29</v>
      </c>
      <c r="T110" t="s">
        <v>30</v>
      </c>
      <c r="U110" t="s">
        <v>30</v>
      </c>
      <c r="V110" t="s">
        <v>30</v>
      </c>
      <c r="W110" t="s">
        <v>29</v>
      </c>
      <c r="X110" t="s">
        <v>29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  <c r="AD110" t="s">
        <v>30</v>
      </c>
    </row>
    <row r="111" spans="1:30" x14ac:dyDescent="0.25">
      <c r="A111" t="str">
        <f t="shared" si="1"/>
        <v>437_73-2</v>
      </c>
      <c r="B111" t="str">
        <f>VLOOKUP(A111,ppcyn,2,FALSE)</f>
        <v>Yes</v>
      </c>
      <c r="C111" t="s">
        <v>56</v>
      </c>
      <c r="D111">
        <v>437</v>
      </c>
      <c r="E111" t="s">
        <v>62</v>
      </c>
      <c r="F111">
        <v>2</v>
      </c>
      <c r="G111">
        <v>5840000</v>
      </c>
      <c r="H111">
        <v>10</v>
      </c>
      <c r="I111">
        <v>10</v>
      </c>
      <c r="J111">
        <v>10</v>
      </c>
      <c r="K111">
        <v>58300</v>
      </c>
      <c r="L111">
        <v>10</v>
      </c>
      <c r="M111">
        <v>6550000</v>
      </c>
      <c r="N111">
        <v>4050</v>
      </c>
      <c r="O111">
        <v>57800</v>
      </c>
      <c r="P111">
        <v>1380000</v>
      </c>
      <c r="Q111">
        <v>52700</v>
      </c>
      <c r="R111">
        <v>338</v>
      </c>
      <c r="S111" t="s">
        <v>30</v>
      </c>
      <c r="T111" t="s">
        <v>29</v>
      </c>
      <c r="U111" t="s">
        <v>29</v>
      </c>
      <c r="V111" t="s">
        <v>29</v>
      </c>
      <c r="W111" t="s">
        <v>30</v>
      </c>
      <c r="X111" t="s">
        <v>29</v>
      </c>
      <c r="Y111" t="s">
        <v>30</v>
      </c>
      <c r="Z111" t="s">
        <v>30</v>
      </c>
      <c r="AA111" t="s">
        <v>30</v>
      </c>
      <c r="AB111" t="s">
        <v>30</v>
      </c>
      <c r="AC111" t="s">
        <v>30</v>
      </c>
      <c r="AD111" t="s">
        <v>30</v>
      </c>
    </row>
    <row r="112" spans="1:30" x14ac:dyDescent="0.25">
      <c r="A112" t="str">
        <f t="shared" si="1"/>
        <v>437_82</v>
      </c>
      <c r="B112" t="s">
        <v>92</v>
      </c>
      <c r="C112" t="s">
        <v>82</v>
      </c>
      <c r="D112">
        <v>437</v>
      </c>
      <c r="E112">
        <v>82</v>
      </c>
      <c r="F112">
        <v>2</v>
      </c>
      <c r="G112">
        <v>10</v>
      </c>
      <c r="H112">
        <v>10</v>
      </c>
      <c r="I112">
        <v>10</v>
      </c>
      <c r="J112">
        <v>276</v>
      </c>
      <c r="K112">
        <v>10</v>
      </c>
      <c r="L112">
        <v>10</v>
      </c>
      <c r="M112">
        <v>153</v>
      </c>
      <c r="N112">
        <v>112</v>
      </c>
      <c r="O112">
        <v>72</v>
      </c>
      <c r="P112">
        <v>869</v>
      </c>
      <c r="Q112">
        <v>164</v>
      </c>
      <c r="R112">
        <v>133</v>
      </c>
      <c r="S112" t="s">
        <v>29</v>
      </c>
      <c r="T112" t="s">
        <v>29</v>
      </c>
      <c r="U112" t="s">
        <v>29</v>
      </c>
      <c r="V112" t="s">
        <v>30</v>
      </c>
      <c r="W112" t="s">
        <v>29</v>
      </c>
      <c r="X112" t="s">
        <v>29</v>
      </c>
      <c r="Y112" t="s">
        <v>30</v>
      </c>
      <c r="Z112" t="s">
        <v>30</v>
      </c>
      <c r="AA112" t="s">
        <v>30</v>
      </c>
      <c r="AB112" t="s">
        <v>30</v>
      </c>
      <c r="AC112" t="s">
        <v>30</v>
      </c>
      <c r="AD112" t="s">
        <v>30</v>
      </c>
    </row>
    <row r="113" spans="1:30" x14ac:dyDescent="0.25">
      <c r="A113" t="str">
        <f t="shared" si="1"/>
        <v>437_82-1</v>
      </c>
      <c r="B113" t="s">
        <v>92</v>
      </c>
      <c r="C113" t="s">
        <v>82</v>
      </c>
      <c r="D113">
        <v>437</v>
      </c>
      <c r="E113" t="s">
        <v>74</v>
      </c>
      <c r="F113">
        <v>2</v>
      </c>
      <c r="G113">
        <v>82</v>
      </c>
      <c r="H113">
        <v>14400</v>
      </c>
      <c r="I113">
        <v>358000</v>
      </c>
      <c r="J113">
        <v>1120000</v>
      </c>
      <c r="K113">
        <v>10</v>
      </c>
      <c r="L113">
        <v>10</v>
      </c>
      <c r="M113">
        <v>236</v>
      </c>
      <c r="N113">
        <v>13800</v>
      </c>
      <c r="O113">
        <v>353000</v>
      </c>
      <c r="P113">
        <v>1390000</v>
      </c>
      <c r="Q113">
        <v>133</v>
      </c>
      <c r="R113">
        <v>174</v>
      </c>
      <c r="S113" t="s">
        <v>30</v>
      </c>
      <c r="T113" t="s">
        <v>30</v>
      </c>
      <c r="U113" t="s">
        <v>30</v>
      </c>
      <c r="V113" t="s">
        <v>30</v>
      </c>
      <c r="W113" t="s">
        <v>29</v>
      </c>
      <c r="X113" t="s">
        <v>29</v>
      </c>
      <c r="Y113" t="s">
        <v>30</v>
      </c>
      <c r="Z113" t="s">
        <v>30</v>
      </c>
      <c r="AA113" t="s">
        <v>30</v>
      </c>
      <c r="AB113" t="s">
        <v>30</v>
      </c>
      <c r="AC113" t="s">
        <v>30</v>
      </c>
      <c r="AD113" t="s">
        <v>30</v>
      </c>
    </row>
    <row r="114" spans="1:30" x14ac:dyDescent="0.25">
      <c r="A114" t="str">
        <f t="shared" si="1"/>
        <v>437_83</v>
      </c>
      <c r="B114" t="s">
        <v>92</v>
      </c>
      <c r="C114" t="s">
        <v>82</v>
      </c>
      <c r="D114">
        <v>437</v>
      </c>
      <c r="E114">
        <v>83</v>
      </c>
      <c r="F114">
        <v>2</v>
      </c>
      <c r="G114">
        <v>10</v>
      </c>
      <c r="H114">
        <v>10</v>
      </c>
      <c r="I114">
        <v>10</v>
      </c>
      <c r="J114">
        <v>10</v>
      </c>
      <c r="K114">
        <v>10</v>
      </c>
      <c r="L114">
        <v>10</v>
      </c>
      <c r="M114">
        <v>184</v>
      </c>
      <c r="N114">
        <v>174</v>
      </c>
      <c r="O114">
        <v>133</v>
      </c>
      <c r="P114">
        <v>317</v>
      </c>
      <c r="Q114">
        <v>164</v>
      </c>
      <c r="R114">
        <v>184</v>
      </c>
      <c r="S114" t="s">
        <v>29</v>
      </c>
      <c r="T114" t="s">
        <v>29</v>
      </c>
      <c r="U114" t="s">
        <v>29</v>
      </c>
      <c r="V114" t="s">
        <v>29</v>
      </c>
      <c r="W114" t="s">
        <v>29</v>
      </c>
      <c r="X114" t="s">
        <v>29</v>
      </c>
      <c r="Y114" t="s">
        <v>30</v>
      </c>
      <c r="Z114" t="s">
        <v>30</v>
      </c>
      <c r="AA114" t="s">
        <v>30</v>
      </c>
      <c r="AB114" t="s">
        <v>30</v>
      </c>
      <c r="AC114" t="s">
        <v>30</v>
      </c>
      <c r="AD114" t="s">
        <v>30</v>
      </c>
    </row>
    <row r="115" spans="1:30" x14ac:dyDescent="0.25">
      <c r="A115" t="str">
        <f t="shared" si="1"/>
        <v>437_83-1</v>
      </c>
      <c r="B115" t="s">
        <v>92</v>
      </c>
      <c r="C115" t="s">
        <v>82</v>
      </c>
      <c r="D115">
        <v>437</v>
      </c>
      <c r="E115" t="s">
        <v>76</v>
      </c>
      <c r="F115">
        <v>2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164</v>
      </c>
      <c r="N115">
        <v>82</v>
      </c>
      <c r="O115">
        <v>194</v>
      </c>
      <c r="P115">
        <v>123</v>
      </c>
      <c r="Q115">
        <v>225</v>
      </c>
      <c r="R115">
        <v>266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30</v>
      </c>
      <c r="Z115" t="s">
        <v>30</v>
      </c>
      <c r="AA115" t="s">
        <v>30</v>
      </c>
      <c r="AB115" t="s">
        <v>30</v>
      </c>
      <c r="AC115" t="s">
        <v>30</v>
      </c>
      <c r="AD115" t="s">
        <v>30</v>
      </c>
    </row>
    <row r="116" spans="1:30" x14ac:dyDescent="0.25">
      <c r="A116" t="str">
        <f t="shared" si="1"/>
        <v>437_83-2</v>
      </c>
      <c r="B116" t="s">
        <v>92</v>
      </c>
      <c r="C116" t="s">
        <v>82</v>
      </c>
      <c r="D116">
        <v>437</v>
      </c>
      <c r="E116" t="s">
        <v>77</v>
      </c>
      <c r="F116">
        <v>2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194</v>
      </c>
      <c r="N116">
        <v>123</v>
      </c>
      <c r="O116">
        <v>266</v>
      </c>
      <c r="P116">
        <v>245</v>
      </c>
      <c r="Q116">
        <v>92</v>
      </c>
      <c r="R116">
        <v>143</v>
      </c>
      <c r="S116" t="s">
        <v>29</v>
      </c>
      <c r="T116" t="s">
        <v>29</v>
      </c>
      <c r="U116" t="s">
        <v>29</v>
      </c>
      <c r="V116" t="s">
        <v>29</v>
      </c>
      <c r="W116" t="s">
        <v>29</v>
      </c>
      <c r="X116" t="s">
        <v>29</v>
      </c>
      <c r="Y116" t="s">
        <v>30</v>
      </c>
      <c r="Z116" t="s">
        <v>30</v>
      </c>
      <c r="AA116" t="s">
        <v>30</v>
      </c>
      <c r="AB116" t="s">
        <v>30</v>
      </c>
      <c r="AC116" t="s">
        <v>30</v>
      </c>
      <c r="AD116" t="s">
        <v>30</v>
      </c>
    </row>
    <row r="117" spans="1:30" x14ac:dyDescent="0.25">
      <c r="A117" t="str">
        <f t="shared" si="1"/>
        <v>438_12</v>
      </c>
      <c r="B117" t="str">
        <f>VLOOKUP(A117,ppcyn,2,FALSE)</f>
        <v>Yes</v>
      </c>
      <c r="C117" t="s">
        <v>66</v>
      </c>
      <c r="D117">
        <v>438</v>
      </c>
      <c r="E117">
        <v>12</v>
      </c>
      <c r="F117">
        <v>1</v>
      </c>
      <c r="G117">
        <v>10</v>
      </c>
      <c r="H117">
        <v>10</v>
      </c>
      <c r="I117">
        <v>10000</v>
      </c>
      <c r="J117">
        <v>10</v>
      </c>
      <c r="K117">
        <v>11800</v>
      </c>
      <c r="L117">
        <v>10</v>
      </c>
      <c r="M117">
        <v>12500000</v>
      </c>
      <c r="N117">
        <v>20600000</v>
      </c>
      <c r="O117">
        <v>72300000</v>
      </c>
      <c r="P117" s="1">
        <v>4980000000</v>
      </c>
      <c r="Q117">
        <v>11700</v>
      </c>
      <c r="R117">
        <v>360</v>
      </c>
      <c r="S117" t="s">
        <v>29</v>
      </c>
      <c r="T117" t="s">
        <v>29</v>
      </c>
      <c r="U117" t="s">
        <v>29</v>
      </c>
      <c r="V117" t="s">
        <v>29</v>
      </c>
      <c r="W117" t="s">
        <v>30</v>
      </c>
      <c r="X117" t="s">
        <v>29</v>
      </c>
      <c r="Y117" t="s">
        <v>30</v>
      </c>
      <c r="Z117" t="s">
        <v>30</v>
      </c>
      <c r="AA117" t="s">
        <v>30</v>
      </c>
      <c r="AB117" t="s">
        <v>30</v>
      </c>
      <c r="AC117" t="s">
        <v>30</v>
      </c>
      <c r="AD117" t="s">
        <v>30</v>
      </c>
    </row>
    <row r="118" spans="1:30" x14ac:dyDescent="0.25">
      <c r="A118" t="str">
        <f t="shared" si="1"/>
        <v>438_44167</v>
      </c>
      <c r="B118" t="s">
        <v>92</v>
      </c>
      <c r="C118" t="s">
        <v>66</v>
      </c>
      <c r="D118">
        <v>438</v>
      </c>
      <c r="E118" s="2">
        <v>44167</v>
      </c>
      <c r="F118">
        <v>1</v>
      </c>
      <c r="G118">
        <v>10</v>
      </c>
      <c r="H118">
        <v>10</v>
      </c>
      <c r="I118">
        <v>10</v>
      </c>
      <c r="J118" s="1">
        <v>400000</v>
      </c>
      <c r="K118">
        <v>10</v>
      </c>
      <c r="L118">
        <v>10</v>
      </c>
      <c r="M118">
        <v>552</v>
      </c>
      <c r="N118" s="1">
        <v>400000</v>
      </c>
      <c r="O118">
        <v>8090</v>
      </c>
      <c r="P118" s="1">
        <v>40000000</v>
      </c>
      <c r="Q118">
        <v>521</v>
      </c>
      <c r="R118">
        <v>644</v>
      </c>
      <c r="S118" t="s">
        <v>29</v>
      </c>
      <c r="T118" t="s">
        <v>29</v>
      </c>
      <c r="U118" t="s">
        <v>29</v>
      </c>
      <c r="V118" t="s">
        <v>32</v>
      </c>
      <c r="W118" t="s">
        <v>29</v>
      </c>
      <c r="X118" t="s">
        <v>29</v>
      </c>
      <c r="Y118" t="s">
        <v>30</v>
      </c>
      <c r="Z118" t="s">
        <v>32</v>
      </c>
      <c r="AA118" t="s">
        <v>30</v>
      </c>
      <c r="AB118" t="s">
        <v>32</v>
      </c>
      <c r="AC118" t="s">
        <v>30</v>
      </c>
      <c r="AD118" t="s">
        <v>30</v>
      </c>
    </row>
    <row r="119" spans="1:30" x14ac:dyDescent="0.25">
      <c r="A119" t="str">
        <f t="shared" si="1"/>
        <v>438_13</v>
      </c>
      <c r="B119" t="s">
        <v>92</v>
      </c>
      <c r="C119" t="s">
        <v>66</v>
      </c>
      <c r="D119">
        <v>438</v>
      </c>
      <c r="E119">
        <v>13</v>
      </c>
      <c r="F119">
        <v>1</v>
      </c>
      <c r="G119">
        <v>10</v>
      </c>
      <c r="H119">
        <v>399</v>
      </c>
      <c r="I119">
        <v>10</v>
      </c>
      <c r="J119">
        <v>10</v>
      </c>
      <c r="K119">
        <v>10</v>
      </c>
      <c r="L119">
        <v>10</v>
      </c>
      <c r="M119">
        <v>123</v>
      </c>
      <c r="N119">
        <v>562</v>
      </c>
      <c r="O119">
        <v>330</v>
      </c>
      <c r="P119">
        <v>70</v>
      </c>
      <c r="Q119">
        <v>644</v>
      </c>
      <c r="R119">
        <v>430</v>
      </c>
      <c r="S119" t="s">
        <v>29</v>
      </c>
      <c r="T119" t="s">
        <v>30</v>
      </c>
      <c r="U119" t="s">
        <v>29</v>
      </c>
      <c r="V119" t="s">
        <v>29</v>
      </c>
      <c r="W119" t="s">
        <v>29</v>
      </c>
      <c r="X119" t="s">
        <v>29</v>
      </c>
      <c r="Y119" t="s">
        <v>30</v>
      </c>
      <c r="Z119" t="s">
        <v>30</v>
      </c>
      <c r="AA119" t="s">
        <v>30</v>
      </c>
      <c r="AB119" t="s">
        <v>30</v>
      </c>
      <c r="AC119" t="s">
        <v>30</v>
      </c>
      <c r="AD119" t="s">
        <v>30</v>
      </c>
    </row>
    <row r="120" spans="1:30" x14ac:dyDescent="0.25">
      <c r="A120" t="str">
        <f t="shared" si="1"/>
        <v>438_13-1</v>
      </c>
      <c r="B120" t="s">
        <v>92</v>
      </c>
      <c r="C120" t="s">
        <v>66</v>
      </c>
      <c r="D120">
        <v>438</v>
      </c>
      <c r="E120" t="s">
        <v>63</v>
      </c>
      <c r="F120">
        <v>1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307</v>
      </c>
      <c r="N120">
        <v>256</v>
      </c>
      <c r="O120">
        <v>429</v>
      </c>
      <c r="P120">
        <v>215</v>
      </c>
      <c r="Q120">
        <v>532</v>
      </c>
      <c r="R120">
        <v>460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29</v>
      </c>
      <c r="Y120" t="s">
        <v>30</v>
      </c>
      <c r="Z120" t="s">
        <v>30</v>
      </c>
      <c r="AA120" t="s">
        <v>30</v>
      </c>
      <c r="AB120" t="s">
        <v>30</v>
      </c>
      <c r="AC120" t="s">
        <v>30</v>
      </c>
      <c r="AD120" t="s">
        <v>30</v>
      </c>
    </row>
    <row r="121" spans="1:30" x14ac:dyDescent="0.25">
      <c r="A121" t="str">
        <f t="shared" si="1"/>
        <v>438_13-2</v>
      </c>
      <c r="B121" t="s">
        <v>92</v>
      </c>
      <c r="C121" t="s">
        <v>66</v>
      </c>
      <c r="D121">
        <v>438</v>
      </c>
      <c r="E121" t="s">
        <v>64</v>
      </c>
      <c r="F121">
        <v>1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644</v>
      </c>
      <c r="N121">
        <v>215</v>
      </c>
      <c r="O121">
        <v>215</v>
      </c>
      <c r="P121">
        <v>409</v>
      </c>
      <c r="Q121">
        <v>491</v>
      </c>
      <c r="R121">
        <v>531</v>
      </c>
      <c r="S121" t="s">
        <v>29</v>
      </c>
      <c r="T121" t="s">
        <v>29</v>
      </c>
      <c r="U121" t="s">
        <v>29</v>
      </c>
      <c r="V121" t="s">
        <v>29</v>
      </c>
      <c r="W121" t="s">
        <v>29</v>
      </c>
      <c r="X121" t="s">
        <v>29</v>
      </c>
      <c r="Y121" t="s">
        <v>30</v>
      </c>
      <c r="Z121" t="s">
        <v>30</v>
      </c>
      <c r="AA121" t="s">
        <v>30</v>
      </c>
      <c r="AB121" t="s">
        <v>30</v>
      </c>
      <c r="AC121" t="s">
        <v>30</v>
      </c>
      <c r="AD121" t="s">
        <v>30</v>
      </c>
    </row>
    <row r="122" spans="1:30" x14ac:dyDescent="0.25">
      <c r="A122" t="str">
        <f t="shared" si="1"/>
        <v>438_42</v>
      </c>
      <c r="B122" t="s">
        <v>92</v>
      </c>
      <c r="C122" t="s">
        <v>70</v>
      </c>
      <c r="D122">
        <v>438</v>
      </c>
      <c r="E122">
        <v>42</v>
      </c>
      <c r="F122">
        <v>2</v>
      </c>
      <c r="G122">
        <v>10</v>
      </c>
      <c r="H122">
        <v>10</v>
      </c>
      <c r="I122">
        <v>10</v>
      </c>
      <c r="J122">
        <v>10</v>
      </c>
      <c r="K122">
        <v>10</v>
      </c>
      <c r="L122">
        <v>10</v>
      </c>
      <c r="M122">
        <v>20</v>
      </c>
      <c r="N122">
        <v>31</v>
      </c>
      <c r="O122">
        <v>450</v>
      </c>
      <c r="P122">
        <v>747000</v>
      </c>
      <c r="Q122">
        <v>10</v>
      </c>
      <c r="R122">
        <v>41</v>
      </c>
      <c r="S122" t="s">
        <v>29</v>
      </c>
      <c r="T122" t="s">
        <v>29</v>
      </c>
      <c r="U122" t="s">
        <v>29</v>
      </c>
      <c r="V122" t="s">
        <v>30</v>
      </c>
      <c r="W122" t="s">
        <v>29</v>
      </c>
      <c r="X122" t="s">
        <v>29</v>
      </c>
      <c r="Y122" t="s">
        <v>30</v>
      </c>
      <c r="Z122" t="s">
        <v>30</v>
      </c>
      <c r="AA122" t="s">
        <v>30</v>
      </c>
      <c r="AB122" t="s">
        <v>30</v>
      </c>
      <c r="AC122" t="s">
        <v>29</v>
      </c>
      <c r="AD122" t="s">
        <v>30</v>
      </c>
    </row>
    <row r="123" spans="1:30" x14ac:dyDescent="0.25">
      <c r="A123" t="str">
        <f t="shared" si="1"/>
        <v>438_42-1</v>
      </c>
      <c r="B123" t="s">
        <v>92</v>
      </c>
      <c r="C123" t="s">
        <v>70</v>
      </c>
      <c r="D123">
        <v>438</v>
      </c>
      <c r="E123" t="s">
        <v>57</v>
      </c>
      <c r="F123">
        <v>2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10</v>
      </c>
      <c r="M123">
        <v>10</v>
      </c>
      <c r="N123">
        <v>41</v>
      </c>
      <c r="O123">
        <v>777</v>
      </c>
      <c r="P123">
        <v>154</v>
      </c>
      <c r="Q123">
        <v>92</v>
      </c>
      <c r="R123">
        <v>61</v>
      </c>
      <c r="S123" t="s">
        <v>29</v>
      </c>
      <c r="T123" t="s">
        <v>29</v>
      </c>
      <c r="U123" t="s">
        <v>29</v>
      </c>
      <c r="V123" t="s">
        <v>29</v>
      </c>
      <c r="W123" t="s">
        <v>29</v>
      </c>
      <c r="X123" t="s">
        <v>29</v>
      </c>
      <c r="Y123" t="s">
        <v>30</v>
      </c>
      <c r="Z123" t="s">
        <v>30</v>
      </c>
      <c r="AA123" t="s">
        <v>30</v>
      </c>
      <c r="AB123" t="s">
        <v>30</v>
      </c>
      <c r="AC123" t="s">
        <v>30</v>
      </c>
      <c r="AD123" t="s">
        <v>30</v>
      </c>
    </row>
    <row r="124" spans="1:30" x14ac:dyDescent="0.25">
      <c r="A124" t="str">
        <f t="shared" si="1"/>
        <v>438_43</v>
      </c>
      <c r="B124" t="s">
        <v>92</v>
      </c>
      <c r="C124" t="s">
        <v>70</v>
      </c>
      <c r="D124">
        <v>438</v>
      </c>
      <c r="E124">
        <v>43</v>
      </c>
      <c r="F124">
        <v>2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10</v>
      </c>
      <c r="M124">
        <v>20</v>
      </c>
      <c r="N124">
        <v>41</v>
      </c>
      <c r="O124">
        <v>31</v>
      </c>
      <c r="P124">
        <v>82</v>
      </c>
      <c r="Q124">
        <v>20</v>
      </c>
      <c r="R124">
        <v>82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30</v>
      </c>
      <c r="Z124" t="s">
        <v>30</v>
      </c>
      <c r="AA124" t="s">
        <v>30</v>
      </c>
      <c r="AB124" t="s">
        <v>30</v>
      </c>
      <c r="AC124" t="s">
        <v>30</v>
      </c>
      <c r="AD124" t="s">
        <v>30</v>
      </c>
    </row>
    <row r="125" spans="1:30" x14ac:dyDescent="0.25">
      <c r="A125" t="str">
        <f t="shared" si="1"/>
        <v>438_22</v>
      </c>
      <c r="B125" t="s">
        <v>92</v>
      </c>
      <c r="C125" t="s">
        <v>73</v>
      </c>
      <c r="D125">
        <v>438</v>
      </c>
      <c r="E125">
        <v>22</v>
      </c>
      <c r="F125">
        <v>2</v>
      </c>
      <c r="G125">
        <v>10</v>
      </c>
      <c r="H125">
        <v>4540</v>
      </c>
      <c r="I125">
        <v>412000</v>
      </c>
      <c r="J125">
        <v>1000</v>
      </c>
      <c r="K125">
        <v>10</v>
      </c>
      <c r="L125">
        <v>10</v>
      </c>
      <c r="M125">
        <v>2950</v>
      </c>
      <c r="N125">
        <v>10400</v>
      </c>
      <c r="O125">
        <v>727000</v>
      </c>
      <c r="P125">
        <v>2020000</v>
      </c>
      <c r="Q125">
        <v>3580</v>
      </c>
      <c r="R125">
        <v>5600</v>
      </c>
      <c r="S125" t="s">
        <v>29</v>
      </c>
      <c r="T125" t="s">
        <v>30</v>
      </c>
      <c r="U125" t="s">
        <v>30</v>
      </c>
      <c r="V125" t="s">
        <v>29</v>
      </c>
      <c r="W125" t="s">
        <v>29</v>
      </c>
      <c r="X125" t="s">
        <v>29</v>
      </c>
      <c r="Y125" t="s">
        <v>30</v>
      </c>
      <c r="Z125" t="s">
        <v>30</v>
      </c>
      <c r="AA125" t="s">
        <v>30</v>
      </c>
      <c r="AB125" t="s">
        <v>30</v>
      </c>
      <c r="AC125" t="s">
        <v>30</v>
      </c>
      <c r="AD125" t="s">
        <v>30</v>
      </c>
    </row>
    <row r="126" spans="1:30" x14ac:dyDescent="0.25">
      <c r="A126" t="str">
        <f t="shared" si="1"/>
        <v>438_22-1</v>
      </c>
      <c r="B126" t="s">
        <v>92</v>
      </c>
      <c r="C126" t="s">
        <v>73</v>
      </c>
      <c r="D126">
        <v>438</v>
      </c>
      <c r="E126" t="s">
        <v>35</v>
      </c>
      <c r="F126">
        <v>2</v>
      </c>
      <c r="G126">
        <v>10</v>
      </c>
      <c r="H126">
        <v>10</v>
      </c>
      <c r="I126">
        <v>10</v>
      </c>
      <c r="J126">
        <v>10</v>
      </c>
      <c r="K126">
        <v>10</v>
      </c>
      <c r="L126">
        <v>10</v>
      </c>
      <c r="M126">
        <v>4180</v>
      </c>
      <c r="N126">
        <v>7710</v>
      </c>
      <c r="O126">
        <v>93900</v>
      </c>
      <c r="P126">
        <v>902000</v>
      </c>
      <c r="Q126">
        <v>5140</v>
      </c>
      <c r="R126">
        <v>5730</v>
      </c>
      <c r="S126" t="s">
        <v>29</v>
      </c>
      <c r="T126" t="s">
        <v>29</v>
      </c>
      <c r="U126" t="s">
        <v>29</v>
      </c>
      <c r="V126" t="s">
        <v>29</v>
      </c>
      <c r="W126" t="s">
        <v>29</v>
      </c>
      <c r="X126" t="s">
        <v>29</v>
      </c>
      <c r="Y126" t="s">
        <v>30</v>
      </c>
      <c r="Z126" t="s">
        <v>30</v>
      </c>
      <c r="AA126" t="s">
        <v>30</v>
      </c>
      <c r="AB126" t="s">
        <v>30</v>
      </c>
      <c r="AC126" t="s">
        <v>30</v>
      </c>
      <c r="AD126" t="s">
        <v>30</v>
      </c>
    </row>
    <row r="127" spans="1:30" x14ac:dyDescent="0.25">
      <c r="A127" t="str">
        <f t="shared" si="1"/>
        <v>438_22-2</v>
      </c>
      <c r="B127" t="s">
        <v>92</v>
      </c>
      <c r="C127" t="s">
        <v>73</v>
      </c>
      <c r="D127">
        <v>438</v>
      </c>
      <c r="E127" t="s">
        <v>36</v>
      </c>
      <c r="F127">
        <v>2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3940</v>
      </c>
      <c r="N127">
        <v>6390</v>
      </c>
      <c r="O127">
        <v>101000</v>
      </c>
      <c r="P127">
        <v>549000</v>
      </c>
      <c r="Q127">
        <v>4280</v>
      </c>
      <c r="R127">
        <v>4850</v>
      </c>
      <c r="S127" t="s">
        <v>29</v>
      </c>
      <c r="T127" t="s">
        <v>29</v>
      </c>
      <c r="U127" t="s">
        <v>29</v>
      </c>
      <c r="V127" t="s">
        <v>29</v>
      </c>
      <c r="W127" t="s">
        <v>29</v>
      </c>
      <c r="X127" t="s">
        <v>29</v>
      </c>
      <c r="Y127" t="s">
        <v>30</v>
      </c>
      <c r="Z127" t="s">
        <v>30</v>
      </c>
      <c r="AA127" t="s">
        <v>30</v>
      </c>
      <c r="AB127" t="s">
        <v>30</v>
      </c>
      <c r="AC127" t="s">
        <v>30</v>
      </c>
      <c r="AD127" t="s">
        <v>30</v>
      </c>
    </row>
    <row r="128" spans="1:30" x14ac:dyDescent="0.25">
      <c r="A128" t="str">
        <f t="shared" si="1"/>
        <v>438_23</v>
      </c>
      <c r="B128" t="s">
        <v>92</v>
      </c>
      <c r="C128" t="s">
        <v>73</v>
      </c>
      <c r="D128">
        <v>438</v>
      </c>
      <c r="E128">
        <v>23</v>
      </c>
      <c r="F128">
        <v>2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1230</v>
      </c>
      <c r="N128">
        <v>1960</v>
      </c>
      <c r="O128">
        <v>2910</v>
      </c>
      <c r="P128">
        <v>231000</v>
      </c>
      <c r="Q128">
        <v>1680</v>
      </c>
      <c r="R128">
        <v>2760</v>
      </c>
      <c r="S128" t="s">
        <v>29</v>
      </c>
      <c r="T128" t="s">
        <v>29</v>
      </c>
      <c r="U128" t="s">
        <v>29</v>
      </c>
      <c r="V128" t="s">
        <v>29</v>
      </c>
      <c r="W128" t="s">
        <v>29</v>
      </c>
      <c r="X128" t="s">
        <v>29</v>
      </c>
      <c r="Y128" t="s">
        <v>30</v>
      </c>
      <c r="Z128" t="s">
        <v>30</v>
      </c>
      <c r="AA128" t="s">
        <v>30</v>
      </c>
      <c r="AB128" t="s">
        <v>30</v>
      </c>
      <c r="AC128" t="s">
        <v>30</v>
      </c>
      <c r="AD128" t="s">
        <v>30</v>
      </c>
    </row>
    <row r="129" spans="1:30" x14ac:dyDescent="0.25">
      <c r="A129" t="str">
        <f t="shared" si="1"/>
        <v>438_23-1</v>
      </c>
      <c r="B129" t="s">
        <v>92</v>
      </c>
      <c r="C129" t="s">
        <v>73</v>
      </c>
      <c r="D129">
        <v>438</v>
      </c>
      <c r="E129" t="s">
        <v>42</v>
      </c>
      <c r="F129">
        <v>2</v>
      </c>
      <c r="G129">
        <v>10</v>
      </c>
      <c r="H129">
        <v>10</v>
      </c>
      <c r="I129">
        <v>10</v>
      </c>
      <c r="J129">
        <v>10</v>
      </c>
      <c r="K129">
        <v>10</v>
      </c>
      <c r="L129">
        <v>10</v>
      </c>
      <c r="M129">
        <v>2180</v>
      </c>
      <c r="N129">
        <v>3310</v>
      </c>
      <c r="O129">
        <v>4370</v>
      </c>
      <c r="P129">
        <v>227000</v>
      </c>
      <c r="Q129">
        <v>2090</v>
      </c>
      <c r="R129">
        <v>2670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30</v>
      </c>
      <c r="Z129" t="s">
        <v>30</v>
      </c>
      <c r="AA129" t="s">
        <v>30</v>
      </c>
      <c r="AB129" t="s">
        <v>30</v>
      </c>
      <c r="AC129" t="s">
        <v>30</v>
      </c>
      <c r="AD129" t="s">
        <v>30</v>
      </c>
    </row>
    <row r="130" spans="1:30" x14ac:dyDescent="0.25">
      <c r="A130" t="str">
        <f t="shared" si="1"/>
        <v>438_23-2</v>
      </c>
      <c r="B130" t="str">
        <f>VLOOKUP(A130,ppcyn,2,FALSE)</f>
        <v>Yes</v>
      </c>
      <c r="C130" t="s">
        <v>73</v>
      </c>
      <c r="D130">
        <v>438</v>
      </c>
      <c r="E130" t="s">
        <v>37</v>
      </c>
      <c r="F130">
        <v>2</v>
      </c>
      <c r="G130">
        <v>3540000</v>
      </c>
      <c r="H130">
        <v>82200000</v>
      </c>
      <c r="I130">
        <v>93700000</v>
      </c>
      <c r="J130" s="1">
        <v>125000000</v>
      </c>
      <c r="K130">
        <v>11300</v>
      </c>
      <c r="L130">
        <v>10</v>
      </c>
      <c r="M130">
        <v>3650000</v>
      </c>
      <c r="N130">
        <v>10600000</v>
      </c>
      <c r="O130" s="1">
        <v>116000000</v>
      </c>
      <c r="P130">
        <v>86700000</v>
      </c>
      <c r="Q130">
        <v>15900</v>
      </c>
      <c r="R130">
        <v>2710</v>
      </c>
      <c r="S130" t="s">
        <v>30</v>
      </c>
      <c r="T130" t="s">
        <v>30</v>
      </c>
      <c r="U130" t="s">
        <v>30</v>
      </c>
      <c r="V130" t="s">
        <v>30</v>
      </c>
      <c r="W130" t="s">
        <v>30</v>
      </c>
      <c r="X130" t="s">
        <v>29</v>
      </c>
      <c r="Y130" t="s">
        <v>30</v>
      </c>
      <c r="Z130" t="s">
        <v>30</v>
      </c>
      <c r="AA130" t="s">
        <v>30</v>
      </c>
      <c r="AB130" t="s">
        <v>30</v>
      </c>
      <c r="AC130" t="s">
        <v>30</v>
      </c>
      <c r="AD130" t="s">
        <v>30</v>
      </c>
    </row>
    <row r="131" spans="1:30" x14ac:dyDescent="0.25">
      <c r="A131" t="str">
        <f t="shared" ref="A131:A194" si="2">CONCATENATE(D131,"_",E131)</f>
        <v>438_32</v>
      </c>
      <c r="B131" t="s">
        <v>92</v>
      </c>
      <c r="C131" t="s">
        <v>78</v>
      </c>
      <c r="D131">
        <v>438</v>
      </c>
      <c r="E131">
        <v>32</v>
      </c>
      <c r="F131">
        <v>2</v>
      </c>
      <c r="G131">
        <v>10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92</v>
      </c>
      <c r="N131">
        <v>327</v>
      </c>
      <c r="O131">
        <v>174</v>
      </c>
      <c r="P131">
        <v>22000</v>
      </c>
      <c r="Q131">
        <v>31</v>
      </c>
      <c r="R131">
        <v>72</v>
      </c>
      <c r="S131" t="s">
        <v>29</v>
      </c>
      <c r="T131" t="s">
        <v>29</v>
      </c>
      <c r="U131" t="s">
        <v>29</v>
      </c>
      <c r="V131" t="s">
        <v>29</v>
      </c>
      <c r="W131" t="s">
        <v>29</v>
      </c>
      <c r="X131" t="s">
        <v>29</v>
      </c>
      <c r="Y131" t="s">
        <v>30</v>
      </c>
      <c r="Z131" t="s">
        <v>30</v>
      </c>
      <c r="AA131" t="s">
        <v>30</v>
      </c>
      <c r="AB131" t="s">
        <v>30</v>
      </c>
      <c r="AC131" t="s">
        <v>30</v>
      </c>
      <c r="AD131" t="s">
        <v>30</v>
      </c>
    </row>
    <row r="132" spans="1:30" x14ac:dyDescent="0.25">
      <c r="A132" t="str">
        <f t="shared" si="2"/>
        <v>438_32-1</v>
      </c>
      <c r="B132" t="s">
        <v>92</v>
      </c>
      <c r="C132" t="s">
        <v>78</v>
      </c>
      <c r="D132">
        <v>438</v>
      </c>
      <c r="E132" t="s">
        <v>53</v>
      </c>
      <c r="F132">
        <v>2</v>
      </c>
      <c r="G132">
        <v>10</v>
      </c>
      <c r="H132">
        <v>10</v>
      </c>
      <c r="I132">
        <v>10</v>
      </c>
      <c r="J132">
        <v>10</v>
      </c>
      <c r="K132">
        <v>10</v>
      </c>
      <c r="L132">
        <v>10</v>
      </c>
      <c r="M132">
        <v>31</v>
      </c>
      <c r="N132">
        <v>133</v>
      </c>
      <c r="O132">
        <v>1650</v>
      </c>
      <c r="P132">
        <v>3690</v>
      </c>
      <c r="Q132">
        <v>21</v>
      </c>
      <c r="R132">
        <v>20</v>
      </c>
      <c r="S132" t="s">
        <v>29</v>
      </c>
      <c r="T132" t="s">
        <v>29</v>
      </c>
      <c r="U132" t="s">
        <v>29</v>
      </c>
      <c r="V132" t="s">
        <v>29</v>
      </c>
      <c r="W132" t="s">
        <v>29</v>
      </c>
      <c r="X132" t="s">
        <v>29</v>
      </c>
      <c r="Y132" t="s">
        <v>30</v>
      </c>
      <c r="Z132" t="s">
        <v>30</v>
      </c>
      <c r="AA132" t="s">
        <v>30</v>
      </c>
      <c r="AB132" t="s">
        <v>30</v>
      </c>
      <c r="AC132" t="s">
        <v>30</v>
      </c>
      <c r="AD132" t="s">
        <v>30</v>
      </c>
    </row>
    <row r="133" spans="1:30" x14ac:dyDescent="0.25">
      <c r="A133" t="str">
        <f t="shared" si="2"/>
        <v>438_32-2</v>
      </c>
      <c r="B133" t="s">
        <v>92</v>
      </c>
      <c r="C133" t="s">
        <v>78</v>
      </c>
      <c r="D133">
        <v>438</v>
      </c>
      <c r="E133" t="s">
        <v>79</v>
      </c>
      <c r="F133">
        <v>2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>
        <v>21</v>
      </c>
      <c r="N133">
        <v>21</v>
      </c>
      <c r="O133">
        <v>20</v>
      </c>
      <c r="P133">
        <v>910</v>
      </c>
      <c r="Q133">
        <v>82</v>
      </c>
      <c r="R133">
        <v>10</v>
      </c>
      <c r="S133" t="s">
        <v>29</v>
      </c>
      <c r="T133" t="s">
        <v>29</v>
      </c>
      <c r="U133" t="s">
        <v>29</v>
      </c>
      <c r="V133" t="s">
        <v>29</v>
      </c>
      <c r="W133" t="s">
        <v>29</v>
      </c>
      <c r="X133" t="s">
        <v>29</v>
      </c>
      <c r="Y133" t="s">
        <v>30</v>
      </c>
      <c r="Z133" t="s">
        <v>30</v>
      </c>
      <c r="AA133" t="s">
        <v>30</v>
      </c>
      <c r="AB133" t="s">
        <v>30</v>
      </c>
      <c r="AC133" t="s">
        <v>30</v>
      </c>
      <c r="AD133" t="s">
        <v>30</v>
      </c>
    </row>
    <row r="134" spans="1:30" x14ac:dyDescent="0.25">
      <c r="A134" t="str">
        <f t="shared" si="2"/>
        <v>438_33</v>
      </c>
      <c r="B134" t="str">
        <f>VLOOKUP(A134,ppcyn,2,FALSE)</f>
        <v>Yes</v>
      </c>
      <c r="C134" t="s">
        <v>78</v>
      </c>
      <c r="D134">
        <v>438</v>
      </c>
      <c r="E134">
        <v>33</v>
      </c>
      <c r="F134">
        <v>2</v>
      </c>
      <c r="G134">
        <v>279000</v>
      </c>
      <c r="H134">
        <v>1550000</v>
      </c>
      <c r="I134">
        <v>365000</v>
      </c>
      <c r="J134">
        <v>2130000</v>
      </c>
      <c r="K134">
        <v>2350</v>
      </c>
      <c r="L134">
        <v>10</v>
      </c>
      <c r="M134">
        <v>50600</v>
      </c>
      <c r="N134">
        <v>5950000</v>
      </c>
      <c r="O134">
        <v>132000</v>
      </c>
      <c r="P134">
        <v>832000</v>
      </c>
      <c r="Q134">
        <v>61</v>
      </c>
      <c r="R134">
        <v>72</v>
      </c>
      <c r="S134" t="s">
        <v>30</v>
      </c>
      <c r="T134" t="s">
        <v>30</v>
      </c>
      <c r="U134" t="s">
        <v>30</v>
      </c>
      <c r="V134" t="s">
        <v>30</v>
      </c>
      <c r="W134" t="s">
        <v>30</v>
      </c>
      <c r="X134" t="s">
        <v>29</v>
      </c>
      <c r="Y134" t="s">
        <v>30</v>
      </c>
      <c r="Z134" t="s">
        <v>30</v>
      </c>
      <c r="AA134" t="s">
        <v>30</v>
      </c>
      <c r="AB134" t="s">
        <v>30</v>
      </c>
      <c r="AC134" t="s">
        <v>30</v>
      </c>
      <c r="AD134" t="s">
        <v>30</v>
      </c>
    </row>
    <row r="135" spans="1:30" x14ac:dyDescent="0.25">
      <c r="A135" t="str">
        <f t="shared" si="2"/>
        <v>438_33-1</v>
      </c>
      <c r="B135" t="s">
        <v>92</v>
      </c>
      <c r="C135" t="s">
        <v>78</v>
      </c>
      <c r="D135">
        <v>438</v>
      </c>
      <c r="E135" t="s">
        <v>54</v>
      </c>
      <c r="F135">
        <v>2</v>
      </c>
      <c r="G135">
        <v>10</v>
      </c>
      <c r="H135">
        <v>10</v>
      </c>
      <c r="I135" s="1">
        <v>400000</v>
      </c>
      <c r="J135">
        <v>10</v>
      </c>
      <c r="K135">
        <v>10</v>
      </c>
      <c r="L135">
        <v>10</v>
      </c>
      <c r="M135">
        <v>31</v>
      </c>
      <c r="N135">
        <v>21</v>
      </c>
      <c r="O135" s="1">
        <v>400000</v>
      </c>
      <c r="P135">
        <v>939</v>
      </c>
      <c r="Q135">
        <v>72</v>
      </c>
      <c r="R135">
        <v>82</v>
      </c>
      <c r="S135" t="s">
        <v>29</v>
      </c>
      <c r="T135" t="s">
        <v>29</v>
      </c>
      <c r="U135" t="s">
        <v>32</v>
      </c>
      <c r="V135" t="s">
        <v>29</v>
      </c>
      <c r="W135" t="s">
        <v>29</v>
      </c>
      <c r="X135" t="s">
        <v>29</v>
      </c>
      <c r="Y135" t="s">
        <v>30</v>
      </c>
      <c r="Z135" t="s">
        <v>30</v>
      </c>
      <c r="AA135" t="s">
        <v>32</v>
      </c>
      <c r="AB135" t="s">
        <v>30</v>
      </c>
      <c r="AC135" t="s">
        <v>30</v>
      </c>
      <c r="AD135" t="s">
        <v>30</v>
      </c>
    </row>
    <row r="136" spans="1:30" x14ac:dyDescent="0.25">
      <c r="A136" t="str">
        <f t="shared" si="2"/>
        <v>438_33-2</v>
      </c>
      <c r="B136" t="str">
        <f>VLOOKUP(A136,ppcyn,2,FALSE)</f>
        <v>Yes</v>
      </c>
      <c r="C136" t="s">
        <v>78</v>
      </c>
      <c r="D136">
        <v>438</v>
      </c>
      <c r="E136" t="s">
        <v>80</v>
      </c>
      <c r="F136">
        <v>2</v>
      </c>
      <c r="G136">
        <v>17800000</v>
      </c>
      <c r="H136" s="1">
        <v>264000000</v>
      </c>
      <c r="I136" s="1">
        <v>532000000</v>
      </c>
      <c r="J136" s="1">
        <v>399000000</v>
      </c>
      <c r="K136">
        <v>139000</v>
      </c>
      <c r="L136">
        <v>31</v>
      </c>
      <c r="M136">
        <v>20700000</v>
      </c>
      <c r="N136" s="1">
        <v>297000000</v>
      </c>
      <c r="O136" s="1">
        <v>522000000</v>
      </c>
      <c r="P136" s="1">
        <v>573000000</v>
      </c>
      <c r="Q136">
        <v>163000</v>
      </c>
      <c r="R136">
        <v>51</v>
      </c>
      <c r="S136" t="s">
        <v>30</v>
      </c>
      <c r="T136" t="s">
        <v>30</v>
      </c>
      <c r="U136" t="s">
        <v>30</v>
      </c>
      <c r="V136" t="s">
        <v>30</v>
      </c>
      <c r="W136" t="s">
        <v>30</v>
      </c>
      <c r="X136" t="s">
        <v>30</v>
      </c>
      <c r="Y136" t="s">
        <v>30</v>
      </c>
      <c r="Z136" t="s">
        <v>30</v>
      </c>
      <c r="AA136" t="s">
        <v>30</v>
      </c>
      <c r="AB136" t="s">
        <v>30</v>
      </c>
      <c r="AC136" t="s">
        <v>30</v>
      </c>
      <c r="AD136" t="s">
        <v>30</v>
      </c>
    </row>
    <row r="137" spans="1:30" x14ac:dyDescent="0.25">
      <c r="A137" t="str">
        <f t="shared" si="2"/>
        <v>439_52</v>
      </c>
      <c r="B137" t="s">
        <v>92</v>
      </c>
      <c r="C137" t="s">
        <v>28</v>
      </c>
      <c r="D137">
        <v>439</v>
      </c>
      <c r="E137">
        <v>52</v>
      </c>
      <c r="F137">
        <v>1</v>
      </c>
      <c r="G137">
        <v>10</v>
      </c>
      <c r="H137">
        <v>10</v>
      </c>
      <c r="I137">
        <v>10</v>
      </c>
      <c r="J137">
        <v>10</v>
      </c>
      <c r="K137">
        <v>10</v>
      </c>
      <c r="L137">
        <v>10</v>
      </c>
      <c r="M137">
        <v>92</v>
      </c>
      <c r="N137">
        <v>287</v>
      </c>
      <c r="O137">
        <v>5710</v>
      </c>
      <c r="P137">
        <v>181000</v>
      </c>
      <c r="Q137">
        <v>92</v>
      </c>
      <c r="R137">
        <v>102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30</v>
      </c>
      <c r="Z137" t="s">
        <v>30</v>
      </c>
      <c r="AA137" t="s">
        <v>30</v>
      </c>
      <c r="AB137" t="s">
        <v>30</v>
      </c>
      <c r="AC137" t="s">
        <v>30</v>
      </c>
      <c r="AD137" t="s">
        <v>30</v>
      </c>
    </row>
    <row r="138" spans="1:30" x14ac:dyDescent="0.25">
      <c r="A138" t="str">
        <f t="shared" si="2"/>
        <v>439_52-1</v>
      </c>
      <c r="B138" t="s">
        <v>92</v>
      </c>
      <c r="C138" t="s">
        <v>28</v>
      </c>
      <c r="D138">
        <v>439</v>
      </c>
      <c r="E138" t="s">
        <v>38</v>
      </c>
      <c r="F138">
        <v>1</v>
      </c>
      <c r="G138">
        <v>10</v>
      </c>
      <c r="H138">
        <v>10</v>
      </c>
      <c r="I138" s="1">
        <v>400000</v>
      </c>
      <c r="J138">
        <v>10</v>
      </c>
      <c r="K138">
        <v>10</v>
      </c>
      <c r="L138">
        <v>10</v>
      </c>
      <c r="M138">
        <v>51</v>
      </c>
      <c r="N138">
        <v>736</v>
      </c>
      <c r="O138" s="1">
        <v>400000</v>
      </c>
      <c r="P138">
        <v>195000</v>
      </c>
      <c r="Q138">
        <v>113</v>
      </c>
      <c r="R138">
        <v>194</v>
      </c>
      <c r="S138" t="s">
        <v>29</v>
      </c>
      <c r="T138" t="s">
        <v>29</v>
      </c>
      <c r="U138" t="s">
        <v>32</v>
      </c>
      <c r="V138" t="s">
        <v>29</v>
      </c>
      <c r="W138" t="s">
        <v>29</v>
      </c>
      <c r="X138" t="s">
        <v>29</v>
      </c>
      <c r="Y138" t="s">
        <v>30</v>
      </c>
      <c r="Z138" t="s">
        <v>30</v>
      </c>
      <c r="AA138" t="s">
        <v>32</v>
      </c>
      <c r="AB138" t="s">
        <v>30</v>
      </c>
      <c r="AC138" t="s">
        <v>30</v>
      </c>
      <c r="AD138" t="s">
        <v>30</v>
      </c>
    </row>
    <row r="139" spans="1:30" x14ac:dyDescent="0.25">
      <c r="A139" t="str">
        <f t="shared" si="2"/>
        <v>439_52-2</v>
      </c>
      <c r="B139" t="str">
        <f>VLOOKUP(A139,ppcyn,2,FALSE)</f>
        <v>Yes</v>
      </c>
      <c r="C139" t="s">
        <v>28</v>
      </c>
      <c r="D139">
        <v>439</v>
      </c>
      <c r="E139" t="s">
        <v>39</v>
      </c>
      <c r="F139">
        <v>1</v>
      </c>
      <c r="G139">
        <v>139000</v>
      </c>
      <c r="H139" s="1">
        <v>164000000</v>
      </c>
      <c r="I139">
        <v>204000</v>
      </c>
      <c r="J139" s="1">
        <v>265000000</v>
      </c>
      <c r="K139">
        <v>491</v>
      </c>
      <c r="L139">
        <v>10</v>
      </c>
      <c r="M139">
        <v>175000</v>
      </c>
      <c r="N139" s="1">
        <v>190000000</v>
      </c>
      <c r="O139">
        <v>613000</v>
      </c>
      <c r="P139" s="1">
        <v>314000000</v>
      </c>
      <c r="Q139">
        <v>521</v>
      </c>
      <c r="R139">
        <v>174</v>
      </c>
      <c r="S139" t="s">
        <v>30</v>
      </c>
      <c r="T139" t="s">
        <v>30</v>
      </c>
      <c r="U139" t="s">
        <v>30</v>
      </c>
      <c r="V139" t="s">
        <v>30</v>
      </c>
      <c r="W139" t="s">
        <v>30</v>
      </c>
      <c r="X139" t="s">
        <v>29</v>
      </c>
      <c r="Y139" t="s">
        <v>30</v>
      </c>
      <c r="Z139" t="s">
        <v>30</v>
      </c>
      <c r="AA139" t="s">
        <v>30</v>
      </c>
      <c r="AB139" t="s">
        <v>30</v>
      </c>
      <c r="AC139" t="s">
        <v>30</v>
      </c>
      <c r="AD139" t="s">
        <v>30</v>
      </c>
    </row>
    <row r="140" spans="1:30" x14ac:dyDescent="0.25">
      <c r="A140" t="str">
        <f t="shared" si="2"/>
        <v>439_53</v>
      </c>
      <c r="B140" t="s">
        <v>92</v>
      </c>
      <c r="C140" t="s">
        <v>28</v>
      </c>
      <c r="D140">
        <v>439</v>
      </c>
      <c r="E140">
        <v>53</v>
      </c>
      <c r="F140">
        <v>1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</v>
      </c>
      <c r="M140">
        <v>31</v>
      </c>
      <c r="N140">
        <v>2800</v>
      </c>
      <c r="O140">
        <v>1290</v>
      </c>
      <c r="P140">
        <v>53100</v>
      </c>
      <c r="Q140">
        <v>153</v>
      </c>
      <c r="R140">
        <v>174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30</v>
      </c>
      <c r="Z140" t="s">
        <v>30</v>
      </c>
      <c r="AA140" t="s">
        <v>30</v>
      </c>
      <c r="AB140" t="s">
        <v>30</v>
      </c>
      <c r="AC140" t="s">
        <v>30</v>
      </c>
      <c r="AD140" t="s">
        <v>30</v>
      </c>
    </row>
    <row r="141" spans="1:30" x14ac:dyDescent="0.25">
      <c r="A141" t="str">
        <f t="shared" si="2"/>
        <v>439_53-1</v>
      </c>
      <c r="B141" t="str">
        <f>VLOOKUP(A141,ppcyn,2,FALSE)</f>
        <v>Yes</v>
      </c>
      <c r="C141" t="s">
        <v>28</v>
      </c>
      <c r="D141">
        <v>439</v>
      </c>
      <c r="E141" t="s">
        <v>40</v>
      </c>
      <c r="F141">
        <v>1</v>
      </c>
      <c r="G141">
        <v>28300000</v>
      </c>
      <c r="H141" s="1">
        <v>132000000</v>
      </c>
      <c r="I141" s="1">
        <v>323000000</v>
      </c>
      <c r="J141" s="1">
        <v>163000000</v>
      </c>
      <c r="K141">
        <v>93400</v>
      </c>
      <c r="L141">
        <v>10</v>
      </c>
      <c r="M141">
        <v>32100000</v>
      </c>
      <c r="N141" s="1">
        <v>135000000</v>
      </c>
      <c r="O141" s="1">
        <v>346000000</v>
      </c>
      <c r="P141" s="1">
        <v>176000000</v>
      </c>
      <c r="Q141">
        <v>81800</v>
      </c>
      <c r="R141">
        <v>21</v>
      </c>
      <c r="S141" t="s">
        <v>30</v>
      </c>
      <c r="T141" t="s">
        <v>30</v>
      </c>
      <c r="U141" t="s">
        <v>30</v>
      </c>
      <c r="V141" t="s">
        <v>30</v>
      </c>
      <c r="W141" t="s">
        <v>30</v>
      </c>
      <c r="X141" t="s">
        <v>29</v>
      </c>
      <c r="Y141" t="s">
        <v>30</v>
      </c>
      <c r="Z141" t="s">
        <v>30</v>
      </c>
      <c r="AA141" t="s">
        <v>30</v>
      </c>
      <c r="AB141" t="s">
        <v>30</v>
      </c>
      <c r="AC141" t="s">
        <v>30</v>
      </c>
      <c r="AD141" t="s">
        <v>30</v>
      </c>
    </row>
    <row r="142" spans="1:30" x14ac:dyDescent="0.25">
      <c r="A142" t="str">
        <f t="shared" si="2"/>
        <v>439_53-2</v>
      </c>
      <c r="B142" t="str">
        <f>VLOOKUP(A142,ppcyn,2,FALSE)</f>
        <v>Yes</v>
      </c>
      <c r="C142" t="s">
        <v>28</v>
      </c>
      <c r="D142">
        <v>439</v>
      </c>
      <c r="E142" t="s">
        <v>41</v>
      </c>
      <c r="F142">
        <v>0</v>
      </c>
      <c r="G142" s="1">
        <v>164000000</v>
      </c>
      <c r="H142" s="1">
        <v>272000000</v>
      </c>
      <c r="I142" s="1">
        <v>409000000</v>
      </c>
      <c r="J142" s="1">
        <v>225000000</v>
      </c>
      <c r="K142" s="1">
        <v>12000000</v>
      </c>
      <c r="L142">
        <v>10</v>
      </c>
      <c r="M142">
        <v>90200000</v>
      </c>
      <c r="N142" s="1">
        <v>284000000</v>
      </c>
      <c r="O142" s="1">
        <v>320000000</v>
      </c>
      <c r="P142" s="1">
        <v>135000000</v>
      </c>
      <c r="Q142">
        <v>6910000</v>
      </c>
      <c r="R142">
        <v>215</v>
      </c>
      <c r="S142" t="s">
        <v>30</v>
      </c>
      <c r="T142" t="s">
        <v>30</v>
      </c>
      <c r="U142" t="s">
        <v>30</v>
      </c>
      <c r="V142" t="s">
        <v>30</v>
      </c>
      <c r="W142" t="s">
        <v>30</v>
      </c>
      <c r="X142" t="s">
        <v>30</v>
      </c>
      <c r="Y142" t="s">
        <v>30</v>
      </c>
      <c r="Z142" t="s">
        <v>30</v>
      </c>
      <c r="AA142" t="s">
        <v>30</v>
      </c>
      <c r="AB142" t="s">
        <v>30</v>
      </c>
      <c r="AC142" t="s">
        <v>30</v>
      </c>
      <c r="AD142" t="s">
        <v>30</v>
      </c>
    </row>
    <row r="143" spans="1:30" x14ac:dyDescent="0.25">
      <c r="A143" t="str">
        <f t="shared" si="2"/>
        <v>439_62</v>
      </c>
      <c r="B143" t="s">
        <v>92</v>
      </c>
      <c r="C143" t="s">
        <v>50</v>
      </c>
      <c r="D143">
        <v>439</v>
      </c>
      <c r="E143">
        <v>62</v>
      </c>
      <c r="F143">
        <v>0</v>
      </c>
      <c r="G143">
        <v>10</v>
      </c>
      <c r="H143">
        <v>10</v>
      </c>
      <c r="I143">
        <v>10</v>
      </c>
      <c r="J143">
        <v>10</v>
      </c>
      <c r="K143">
        <v>10</v>
      </c>
      <c r="L143">
        <v>10</v>
      </c>
      <c r="M143">
        <v>245</v>
      </c>
      <c r="N143">
        <v>368</v>
      </c>
      <c r="O143">
        <v>634</v>
      </c>
      <c r="P143">
        <v>5980</v>
      </c>
      <c r="Q143">
        <v>337</v>
      </c>
      <c r="R143">
        <v>327</v>
      </c>
      <c r="S143" t="s">
        <v>29</v>
      </c>
      <c r="T143" t="s">
        <v>29</v>
      </c>
      <c r="U143" t="s">
        <v>29</v>
      </c>
      <c r="V143" t="s">
        <v>29</v>
      </c>
      <c r="W143" t="s">
        <v>29</v>
      </c>
      <c r="X143" t="s">
        <v>29</v>
      </c>
      <c r="Y143" t="s">
        <v>30</v>
      </c>
      <c r="Z143" t="s">
        <v>30</v>
      </c>
      <c r="AA143" t="s">
        <v>30</v>
      </c>
      <c r="AB143" t="s">
        <v>30</v>
      </c>
      <c r="AC143" t="s">
        <v>30</v>
      </c>
      <c r="AD143" t="s">
        <v>30</v>
      </c>
    </row>
    <row r="144" spans="1:30" x14ac:dyDescent="0.25">
      <c r="A144" t="str">
        <f t="shared" si="2"/>
        <v>439_62-1</v>
      </c>
      <c r="B144" t="s">
        <v>92</v>
      </c>
      <c r="C144" t="s">
        <v>50</v>
      </c>
      <c r="D144">
        <v>439</v>
      </c>
      <c r="E144" t="s">
        <v>31</v>
      </c>
      <c r="F144">
        <v>0</v>
      </c>
      <c r="G144">
        <v>10</v>
      </c>
      <c r="H144">
        <v>10</v>
      </c>
      <c r="I144">
        <v>10</v>
      </c>
      <c r="J144">
        <v>10</v>
      </c>
      <c r="K144">
        <v>10</v>
      </c>
      <c r="L144">
        <v>10</v>
      </c>
      <c r="M144">
        <v>246</v>
      </c>
      <c r="N144">
        <v>388</v>
      </c>
      <c r="O144">
        <v>593</v>
      </c>
      <c r="P144">
        <v>55500</v>
      </c>
      <c r="Q144">
        <v>450</v>
      </c>
      <c r="R144">
        <v>338</v>
      </c>
      <c r="S144" t="s">
        <v>29</v>
      </c>
      <c r="T144" t="s">
        <v>29</v>
      </c>
      <c r="U144" t="s">
        <v>29</v>
      </c>
      <c r="V144" t="s">
        <v>29</v>
      </c>
      <c r="W144" t="s">
        <v>29</v>
      </c>
      <c r="X144" t="s">
        <v>29</v>
      </c>
      <c r="Y144" t="s">
        <v>30</v>
      </c>
      <c r="Z144" t="s">
        <v>30</v>
      </c>
      <c r="AA144" t="s">
        <v>30</v>
      </c>
      <c r="AB144" t="s">
        <v>30</v>
      </c>
      <c r="AC144" t="s">
        <v>30</v>
      </c>
      <c r="AD144" t="s">
        <v>30</v>
      </c>
    </row>
    <row r="145" spans="1:30" x14ac:dyDescent="0.25">
      <c r="A145" t="str">
        <f t="shared" si="2"/>
        <v>439_63</v>
      </c>
      <c r="B145" t="str">
        <f>VLOOKUP(A145,ppcyn,2,FALSE)</f>
        <v>Yes</v>
      </c>
      <c r="C145" t="s">
        <v>50</v>
      </c>
      <c r="D145">
        <v>439</v>
      </c>
      <c r="E145">
        <v>63</v>
      </c>
      <c r="F145">
        <v>0</v>
      </c>
      <c r="G145">
        <v>436000</v>
      </c>
      <c r="H145">
        <v>1000</v>
      </c>
      <c r="I145">
        <v>10</v>
      </c>
      <c r="J145">
        <v>10</v>
      </c>
      <c r="K145">
        <v>5790</v>
      </c>
      <c r="L145">
        <v>10</v>
      </c>
      <c r="M145">
        <v>499000</v>
      </c>
      <c r="N145">
        <v>1000</v>
      </c>
      <c r="O145">
        <v>266</v>
      </c>
      <c r="P145">
        <v>3900</v>
      </c>
      <c r="Q145">
        <v>6200</v>
      </c>
      <c r="R145">
        <v>246</v>
      </c>
      <c r="S145" t="s">
        <v>30</v>
      </c>
      <c r="T145" t="s">
        <v>29</v>
      </c>
      <c r="U145" t="s">
        <v>29</v>
      </c>
      <c r="V145" t="s">
        <v>29</v>
      </c>
      <c r="W145" t="s">
        <v>30</v>
      </c>
      <c r="X145" t="s">
        <v>29</v>
      </c>
      <c r="Y145" t="s">
        <v>30</v>
      </c>
      <c r="Z145" t="s">
        <v>29</v>
      </c>
      <c r="AA145" t="s">
        <v>30</v>
      </c>
      <c r="AB145" t="s">
        <v>30</v>
      </c>
      <c r="AC145" t="s">
        <v>30</v>
      </c>
      <c r="AD145" t="s">
        <v>30</v>
      </c>
    </row>
    <row r="146" spans="1:30" x14ac:dyDescent="0.25">
      <c r="A146" t="str">
        <f t="shared" si="2"/>
        <v>439_63-1</v>
      </c>
      <c r="B146" t="s">
        <v>92</v>
      </c>
      <c r="C146" t="s">
        <v>50</v>
      </c>
      <c r="D146">
        <v>439</v>
      </c>
      <c r="E146" t="s">
        <v>55</v>
      </c>
      <c r="F146">
        <v>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10</v>
      </c>
      <c r="M146">
        <v>276</v>
      </c>
      <c r="N146">
        <v>174</v>
      </c>
      <c r="O146">
        <v>419</v>
      </c>
      <c r="P146">
        <v>4500</v>
      </c>
      <c r="Q146">
        <v>307</v>
      </c>
      <c r="R146">
        <v>205</v>
      </c>
      <c r="S146" t="s">
        <v>29</v>
      </c>
      <c r="T146" t="s">
        <v>29</v>
      </c>
      <c r="U146" t="s">
        <v>29</v>
      </c>
      <c r="V146" t="s">
        <v>29</v>
      </c>
      <c r="W146" t="s">
        <v>29</v>
      </c>
      <c r="X146" t="s">
        <v>29</v>
      </c>
      <c r="Y146" t="s">
        <v>30</v>
      </c>
      <c r="Z146" t="s">
        <v>30</v>
      </c>
      <c r="AA146" t="s">
        <v>30</v>
      </c>
      <c r="AB146" t="s">
        <v>30</v>
      </c>
      <c r="AC146" t="s">
        <v>30</v>
      </c>
      <c r="AD146" t="s">
        <v>30</v>
      </c>
    </row>
    <row r="147" spans="1:30" x14ac:dyDescent="0.25">
      <c r="A147" t="str">
        <f t="shared" si="2"/>
        <v>439_32</v>
      </c>
      <c r="B147" t="s">
        <v>92</v>
      </c>
      <c r="C147" t="s">
        <v>83</v>
      </c>
      <c r="D147">
        <v>439</v>
      </c>
      <c r="E147">
        <v>32</v>
      </c>
      <c r="F147">
        <v>1</v>
      </c>
      <c r="G147">
        <v>10</v>
      </c>
      <c r="H147">
        <v>10</v>
      </c>
      <c r="I147">
        <v>15600000</v>
      </c>
      <c r="J147">
        <v>10</v>
      </c>
      <c r="K147">
        <v>10</v>
      </c>
      <c r="L147">
        <v>10</v>
      </c>
      <c r="M147">
        <v>1660</v>
      </c>
      <c r="N147">
        <v>319000</v>
      </c>
      <c r="O147" s="1">
        <v>400000000</v>
      </c>
      <c r="P147" s="1">
        <v>167000000</v>
      </c>
      <c r="Q147">
        <v>1860</v>
      </c>
      <c r="R147">
        <v>1350</v>
      </c>
      <c r="S147" t="s">
        <v>29</v>
      </c>
      <c r="T147" t="s">
        <v>29</v>
      </c>
      <c r="U147" t="s">
        <v>30</v>
      </c>
      <c r="V147" t="s">
        <v>29</v>
      </c>
      <c r="W147" t="s">
        <v>29</v>
      </c>
      <c r="X147" t="s">
        <v>29</v>
      </c>
      <c r="Y147" t="s">
        <v>30</v>
      </c>
      <c r="Z147" t="s">
        <v>30</v>
      </c>
      <c r="AA147" t="s">
        <v>32</v>
      </c>
      <c r="AB147" t="s">
        <v>30</v>
      </c>
      <c r="AC147" t="s">
        <v>30</v>
      </c>
      <c r="AD147" t="s">
        <v>30</v>
      </c>
    </row>
    <row r="148" spans="1:30" x14ac:dyDescent="0.25">
      <c r="A148" t="str">
        <f t="shared" si="2"/>
        <v>439_32-1</v>
      </c>
      <c r="B148" t="s">
        <v>92</v>
      </c>
      <c r="C148" t="s">
        <v>83</v>
      </c>
      <c r="D148">
        <v>439</v>
      </c>
      <c r="E148" t="s">
        <v>53</v>
      </c>
      <c r="F148">
        <v>0</v>
      </c>
      <c r="G148">
        <v>10</v>
      </c>
      <c r="H148">
        <v>82</v>
      </c>
      <c r="I148">
        <v>10</v>
      </c>
      <c r="J148">
        <v>10</v>
      </c>
      <c r="K148">
        <v>10</v>
      </c>
      <c r="L148">
        <v>10</v>
      </c>
      <c r="M148">
        <v>1890</v>
      </c>
      <c r="N148">
        <v>1070</v>
      </c>
      <c r="O148">
        <v>10100</v>
      </c>
      <c r="P148">
        <v>398000</v>
      </c>
      <c r="Q148">
        <v>1510</v>
      </c>
      <c r="R148">
        <v>3710</v>
      </c>
      <c r="S148" t="s">
        <v>29</v>
      </c>
      <c r="T148" t="s">
        <v>30</v>
      </c>
      <c r="U148" t="s">
        <v>30</v>
      </c>
      <c r="V148" t="s">
        <v>29</v>
      </c>
      <c r="W148" t="s">
        <v>29</v>
      </c>
      <c r="X148" t="s">
        <v>29</v>
      </c>
      <c r="Y148" t="s">
        <v>30</v>
      </c>
      <c r="Z148" t="s">
        <v>30</v>
      </c>
      <c r="AA148" t="s">
        <v>30</v>
      </c>
      <c r="AB148" t="s">
        <v>30</v>
      </c>
      <c r="AC148" t="s">
        <v>30</v>
      </c>
      <c r="AD148" t="s">
        <v>30</v>
      </c>
    </row>
    <row r="149" spans="1:30" x14ac:dyDescent="0.25">
      <c r="A149" t="str">
        <f t="shared" si="2"/>
        <v>439_32-2</v>
      </c>
      <c r="B149" t="s">
        <v>92</v>
      </c>
      <c r="C149" t="s">
        <v>83</v>
      </c>
      <c r="D149">
        <v>439</v>
      </c>
      <c r="E149" t="s">
        <v>79</v>
      </c>
      <c r="F149">
        <v>0</v>
      </c>
      <c r="G149">
        <v>10</v>
      </c>
      <c r="H149">
        <v>10</v>
      </c>
      <c r="I149">
        <v>10</v>
      </c>
      <c r="J149">
        <v>440</v>
      </c>
      <c r="K149">
        <v>10</v>
      </c>
      <c r="L149">
        <v>10</v>
      </c>
      <c r="M149">
        <v>2150</v>
      </c>
      <c r="N149">
        <v>1470</v>
      </c>
      <c r="O149">
        <v>1800</v>
      </c>
      <c r="P149">
        <v>62600</v>
      </c>
      <c r="Q149">
        <v>1700</v>
      </c>
      <c r="R149">
        <v>3220</v>
      </c>
      <c r="S149" t="s">
        <v>29</v>
      </c>
      <c r="T149" t="s">
        <v>29</v>
      </c>
      <c r="U149" t="s">
        <v>29</v>
      </c>
      <c r="V149" t="s">
        <v>30</v>
      </c>
      <c r="W149" t="s">
        <v>29</v>
      </c>
      <c r="X149" t="s">
        <v>29</v>
      </c>
      <c r="Y149" t="s">
        <v>30</v>
      </c>
      <c r="Z149" t="s">
        <v>30</v>
      </c>
      <c r="AA149" t="s">
        <v>30</v>
      </c>
      <c r="AB149" t="s">
        <v>30</v>
      </c>
      <c r="AC149" t="s">
        <v>30</v>
      </c>
      <c r="AD149" t="s">
        <v>30</v>
      </c>
    </row>
    <row r="150" spans="1:30" x14ac:dyDescent="0.25">
      <c r="A150" t="str">
        <f t="shared" si="2"/>
        <v>439_33</v>
      </c>
      <c r="B150" t="s">
        <v>92</v>
      </c>
      <c r="C150" t="s">
        <v>83</v>
      </c>
      <c r="D150">
        <v>439</v>
      </c>
      <c r="E150">
        <v>33</v>
      </c>
      <c r="F150">
        <v>1</v>
      </c>
      <c r="G150">
        <v>10</v>
      </c>
      <c r="H150">
        <v>10</v>
      </c>
      <c r="I150" s="1">
        <v>211000000</v>
      </c>
      <c r="J150">
        <v>1320000</v>
      </c>
      <c r="K150">
        <v>10</v>
      </c>
      <c r="L150">
        <v>10</v>
      </c>
      <c r="M150">
        <v>1370</v>
      </c>
      <c r="N150">
        <v>1630</v>
      </c>
      <c r="O150" s="1">
        <v>370000000</v>
      </c>
      <c r="P150">
        <v>1840000</v>
      </c>
      <c r="Q150">
        <v>1640</v>
      </c>
      <c r="R150">
        <v>1520</v>
      </c>
      <c r="S150" t="s">
        <v>29</v>
      </c>
      <c r="T150" t="s">
        <v>29</v>
      </c>
      <c r="U150" t="s">
        <v>30</v>
      </c>
      <c r="V150" t="s">
        <v>30</v>
      </c>
      <c r="W150" t="s">
        <v>29</v>
      </c>
      <c r="X150" t="s">
        <v>29</v>
      </c>
      <c r="Y150" t="s">
        <v>30</v>
      </c>
      <c r="Z150" t="s">
        <v>30</v>
      </c>
      <c r="AA150" t="s">
        <v>30</v>
      </c>
      <c r="AB150" t="s">
        <v>30</v>
      </c>
      <c r="AC150" t="s">
        <v>30</v>
      </c>
      <c r="AD150" t="s">
        <v>30</v>
      </c>
    </row>
    <row r="151" spans="1:30" x14ac:dyDescent="0.25">
      <c r="A151" t="str">
        <f t="shared" si="2"/>
        <v>439_33-1</v>
      </c>
      <c r="B151" t="str">
        <f>VLOOKUP(A151,ppcyn,2,FALSE)</f>
        <v>Yes</v>
      </c>
      <c r="C151" t="s">
        <v>83</v>
      </c>
      <c r="D151">
        <v>439</v>
      </c>
      <c r="E151" t="s">
        <v>54</v>
      </c>
      <c r="F151">
        <v>0</v>
      </c>
      <c r="G151">
        <v>24500000</v>
      </c>
      <c r="H151">
        <v>1000</v>
      </c>
      <c r="I151">
        <v>10</v>
      </c>
      <c r="J151" s="1">
        <v>193000000</v>
      </c>
      <c r="K151">
        <v>98600</v>
      </c>
      <c r="L151">
        <v>10</v>
      </c>
      <c r="M151" s="1">
        <v>30000000</v>
      </c>
      <c r="N151">
        <v>1000</v>
      </c>
      <c r="O151">
        <v>2440</v>
      </c>
      <c r="P151" s="1">
        <v>227000000</v>
      </c>
      <c r="Q151">
        <v>189000</v>
      </c>
      <c r="R151">
        <v>2240</v>
      </c>
      <c r="S151" t="s">
        <v>30</v>
      </c>
      <c r="T151" t="s">
        <v>29</v>
      </c>
      <c r="U151" t="s">
        <v>29</v>
      </c>
      <c r="V151" t="s">
        <v>30</v>
      </c>
      <c r="W151" t="s">
        <v>30</v>
      </c>
      <c r="X151" t="s">
        <v>29</v>
      </c>
      <c r="Y151" t="s">
        <v>30</v>
      </c>
      <c r="Z151" t="s">
        <v>29</v>
      </c>
      <c r="AA151" t="s">
        <v>30</v>
      </c>
      <c r="AB151" t="s">
        <v>30</v>
      </c>
      <c r="AC151" t="s">
        <v>30</v>
      </c>
      <c r="AD151" t="s">
        <v>30</v>
      </c>
    </row>
    <row r="152" spans="1:30" x14ac:dyDescent="0.25">
      <c r="A152" t="str">
        <f t="shared" si="2"/>
        <v>439_33-2</v>
      </c>
      <c r="B152" t="str">
        <f>VLOOKUP(A152,ppcyn,2,FALSE)</f>
        <v>Yes</v>
      </c>
      <c r="C152" t="s">
        <v>83</v>
      </c>
      <c r="D152">
        <v>439</v>
      </c>
      <c r="E152" t="s">
        <v>80</v>
      </c>
      <c r="F152">
        <v>0</v>
      </c>
      <c r="G152">
        <v>35500000</v>
      </c>
      <c r="H152" s="1">
        <v>133000000</v>
      </c>
      <c r="I152" s="1">
        <v>266000000</v>
      </c>
      <c r="J152" s="1">
        <v>346000000</v>
      </c>
      <c r="K152">
        <v>96900</v>
      </c>
      <c r="L152">
        <v>10</v>
      </c>
      <c r="M152">
        <v>32800000</v>
      </c>
      <c r="N152" s="1">
        <v>30000000</v>
      </c>
      <c r="O152" s="1">
        <v>252000000</v>
      </c>
      <c r="P152" s="1">
        <v>332000000</v>
      </c>
      <c r="Q152">
        <v>126000</v>
      </c>
      <c r="R152">
        <v>2620</v>
      </c>
      <c r="S152" t="s">
        <v>30</v>
      </c>
      <c r="T152" t="s">
        <v>30</v>
      </c>
      <c r="U152" t="s">
        <v>30</v>
      </c>
      <c r="V152" t="s">
        <v>30</v>
      </c>
      <c r="W152" t="s">
        <v>30</v>
      </c>
      <c r="X152" t="s">
        <v>29</v>
      </c>
      <c r="Y152" t="s">
        <v>30</v>
      </c>
      <c r="Z152" t="s">
        <v>30</v>
      </c>
      <c r="AA152" t="s">
        <v>30</v>
      </c>
      <c r="AB152" t="s">
        <v>30</v>
      </c>
      <c r="AC152" t="s">
        <v>30</v>
      </c>
      <c r="AD152" t="s">
        <v>30</v>
      </c>
    </row>
    <row r="153" spans="1:30" x14ac:dyDescent="0.25">
      <c r="A153" t="str">
        <f t="shared" si="2"/>
        <v>439_22</v>
      </c>
      <c r="B153" t="s">
        <v>92</v>
      </c>
      <c r="C153" t="s">
        <v>85</v>
      </c>
      <c r="D153">
        <v>439</v>
      </c>
      <c r="E153">
        <v>22</v>
      </c>
      <c r="F153">
        <v>1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M153">
        <v>82</v>
      </c>
      <c r="N153">
        <v>890</v>
      </c>
      <c r="O153">
        <v>37300</v>
      </c>
      <c r="P153">
        <v>202000</v>
      </c>
      <c r="Q153">
        <v>72</v>
      </c>
      <c r="R153">
        <v>61</v>
      </c>
      <c r="S153" t="s">
        <v>29</v>
      </c>
      <c r="T153" t="s">
        <v>29</v>
      </c>
      <c r="U153" t="s">
        <v>29</v>
      </c>
      <c r="V153" t="s">
        <v>29</v>
      </c>
      <c r="W153" t="s">
        <v>29</v>
      </c>
      <c r="X153" t="s">
        <v>29</v>
      </c>
      <c r="Y153" t="s">
        <v>30</v>
      </c>
      <c r="Z153" t="s">
        <v>30</v>
      </c>
      <c r="AA153" t="s">
        <v>30</v>
      </c>
      <c r="AB153" t="s">
        <v>30</v>
      </c>
      <c r="AC153" t="s">
        <v>30</v>
      </c>
      <c r="AD153" t="s">
        <v>30</v>
      </c>
    </row>
    <row r="154" spans="1:30" x14ac:dyDescent="0.25">
      <c r="A154" t="str">
        <f t="shared" si="2"/>
        <v>439_22-1</v>
      </c>
      <c r="B154" t="s">
        <v>92</v>
      </c>
      <c r="C154" t="s">
        <v>85</v>
      </c>
      <c r="D154">
        <v>439</v>
      </c>
      <c r="E154" t="s">
        <v>35</v>
      </c>
      <c r="F154">
        <v>0</v>
      </c>
      <c r="G154">
        <v>10</v>
      </c>
      <c r="H154">
        <v>10</v>
      </c>
      <c r="I154">
        <v>10</v>
      </c>
      <c r="J154">
        <v>10</v>
      </c>
      <c r="K154">
        <v>10</v>
      </c>
      <c r="L154">
        <v>10</v>
      </c>
      <c r="M154">
        <v>31</v>
      </c>
      <c r="N154">
        <v>286</v>
      </c>
      <c r="O154">
        <v>898</v>
      </c>
      <c r="P154">
        <v>68600</v>
      </c>
      <c r="Q154">
        <v>62</v>
      </c>
      <c r="R154">
        <v>10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29</v>
      </c>
      <c r="Y154" t="s">
        <v>30</v>
      </c>
      <c r="Z154" t="s">
        <v>30</v>
      </c>
      <c r="AA154" t="s">
        <v>30</v>
      </c>
      <c r="AB154" t="s">
        <v>30</v>
      </c>
      <c r="AC154" t="s">
        <v>30</v>
      </c>
      <c r="AD154" t="s">
        <v>30</v>
      </c>
    </row>
    <row r="155" spans="1:30" x14ac:dyDescent="0.25">
      <c r="A155" t="str">
        <f t="shared" si="2"/>
        <v>439_22-2</v>
      </c>
      <c r="B155" t="s">
        <v>92</v>
      </c>
      <c r="C155" t="s">
        <v>85</v>
      </c>
      <c r="D155">
        <v>439</v>
      </c>
      <c r="E155" t="s">
        <v>36</v>
      </c>
      <c r="F155">
        <v>0</v>
      </c>
      <c r="G155">
        <v>10</v>
      </c>
      <c r="H155">
        <v>10</v>
      </c>
      <c r="I155" s="1">
        <v>400000</v>
      </c>
      <c r="J155">
        <v>10</v>
      </c>
      <c r="K155">
        <v>10</v>
      </c>
      <c r="L155">
        <v>10</v>
      </c>
      <c r="M155">
        <v>164</v>
      </c>
      <c r="N155">
        <v>409</v>
      </c>
      <c r="O155" s="1">
        <v>400000</v>
      </c>
      <c r="P155">
        <v>2500000</v>
      </c>
      <c r="Q155">
        <v>92</v>
      </c>
      <c r="R155">
        <v>123</v>
      </c>
      <c r="S155" t="s">
        <v>29</v>
      </c>
      <c r="T155" t="s">
        <v>29</v>
      </c>
      <c r="U155" t="s">
        <v>32</v>
      </c>
      <c r="V155" t="s">
        <v>29</v>
      </c>
      <c r="W155" t="s">
        <v>29</v>
      </c>
      <c r="X155" t="s">
        <v>29</v>
      </c>
      <c r="Y155" t="s">
        <v>30</v>
      </c>
      <c r="Z155" t="s">
        <v>30</v>
      </c>
      <c r="AA155" t="s">
        <v>32</v>
      </c>
      <c r="AB155" t="s">
        <v>30</v>
      </c>
      <c r="AC155" t="s">
        <v>30</v>
      </c>
      <c r="AD155" t="s">
        <v>30</v>
      </c>
    </row>
    <row r="156" spans="1:30" x14ac:dyDescent="0.25">
      <c r="A156" t="str">
        <f t="shared" si="2"/>
        <v>439_23</v>
      </c>
      <c r="B156" t="s">
        <v>92</v>
      </c>
      <c r="C156" t="s">
        <v>85</v>
      </c>
      <c r="D156">
        <v>439</v>
      </c>
      <c r="E156">
        <v>23</v>
      </c>
      <c r="F156">
        <v>1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20</v>
      </c>
      <c r="N156">
        <v>20</v>
      </c>
      <c r="O156">
        <v>10200</v>
      </c>
      <c r="P156">
        <v>31</v>
      </c>
      <c r="Q156">
        <v>41</v>
      </c>
      <c r="R156">
        <v>10</v>
      </c>
      <c r="S156" t="s">
        <v>29</v>
      </c>
      <c r="T156" t="s">
        <v>29</v>
      </c>
      <c r="U156" t="s">
        <v>29</v>
      </c>
      <c r="V156" t="s">
        <v>29</v>
      </c>
      <c r="W156" t="s">
        <v>29</v>
      </c>
      <c r="X156" t="s">
        <v>29</v>
      </c>
      <c r="Y156" t="s">
        <v>30</v>
      </c>
      <c r="Z156" t="s">
        <v>30</v>
      </c>
      <c r="AA156" t="s">
        <v>30</v>
      </c>
      <c r="AB156" t="s">
        <v>30</v>
      </c>
      <c r="AC156" t="s">
        <v>30</v>
      </c>
      <c r="AD156" t="s">
        <v>30</v>
      </c>
    </row>
    <row r="157" spans="1:30" x14ac:dyDescent="0.25">
      <c r="A157" t="str">
        <f t="shared" si="2"/>
        <v>439_23-1</v>
      </c>
      <c r="B157" t="s">
        <v>92</v>
      </c>
      <c r="C157" t="s">
        <v>85</v>
      </c>
      <c r="D157">
        <v>439</v>
      </c>
      <c r="E157" t="s">
        <v>42</v>
      </c>
      <c r="F157">
        <v>0</v>
      </c>
      <c r="G157">
        <v>10</v>
      </c>
      <c r="H157">
        <v>10</v>
      </c>
      <c r="I157">
        <v>10</v>
      </c>
      <c r="J157">
        <v>10</v>
      </c>
      <c r="K157">
        <v>10</v>
      </c>
      <c r="L157">
        <v>10</v>
      </c>
      <c r="M157">
        <v>21</v>
      </c>
      <c r="N157">
        <v>10</v>
      </c>
      <c r="O157">
        <v>51</v>
      </c>
      <c r="P157">
        <v>3200</v>
      </c>
      <c r="Q157">
        <v>21</v>
      </c>
      <c r="R157">
        <v>20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30</v>
      </c>
      <c r="Z157" t="s">
        <v>29</v>
      </c>
      <c r="AA157" t="s">
        <v>30</v>
      </c>
      <c r="AB157" t="s">
        <v>30</v>
      </c>
      <c r="AC157" t="s">
        <v>30</v>
      </c>
      <c r="AD157" t="s">
        <v>30</v>
      </c>
    </row>
    <row r="158" spans="1:30" x14ac:dyDescent="0.25">
      <c r="A158" t="str">
        <f t="shared" si="2"/>
        <v>439_23-2</v>
      </c>
      <c r="B158" t="str">
        <f>VLOOKUP(A158,ppcyn,2,FALSE)</f>
        <v>Yes</v>
      </c>
      <c r="C158" t="s">
        <v>85</v>
      </c>
      <c r="D158">
        <v>439</v>
      </c>
      <c r="E158" t="s">
        <v>37</v>
      </c>
      <c r="F158">
        <v>0</v>
      </c>
      <c r="G158">
        <v>1550000</v>
      </c>
      <c r="H158">
        <v>70100000</v>
      </c>
      <c r="I158" s="1">
        <v>225000000</v>
      </c>
      <c r="J158" s="1">
        <v>283000000</v>
      </c>
      <c r="K158">
        <v>450</v>
      </c>
      <c r="L158">
        <v>10</v>
      </c>
      <c r="M158">
        <v>1400000</v>
      </c>
      <c r="N158">
        <v>51700000</v>
      </c>
      <c r="O158" s="1">
        <v>217000000</v>
      </c>
      <c r="P158" s="1">
        <v>257000000</v>
      </c>
      <c r="Q158">
        <v>368</v>
      </c>
      <c r="R158">
        <v>21</v>
      </c>
      <c r="S158" t="s">
        <v>30</v>
      </c>
      <c r="T158" t="s">
        <v>30</v>
      </c>
      <c r="U158" t="s">
        <v>30</v>
      </c>
      <c r="V158" t="s">
        <v>30</v>
      </c>
      <c r="W158" t="s">
        <v>30</v>
      </c>
      <c r="X158" t="s">
        <v>29</v>
      </c>
      <c r="Y158" t="s">
        <v>30</v>
      </c>
      <c r="Z158" t="s">
        <v>30</v>
      </c>
      <c r="AA158" t="s">
        <v>30</v>
      </c>
      <c r="AB158" t="s">
        <v>30</v>
      </c>
      <c r="AC158" t="s">
        <v>30</v>
      </c>
      <c r="AD158" t="s">
        <v>30</v>
      </c>
    </row>
    <row r="159" spans="1:30" x14ac:dyDescent="0.25">
      <c r="A159" t="str">
        <f t="shared" si="2"/>
        <v>440_42</v>
      </c>
      <c r="B159" t="s">
        <v>92</v>
      </c>
      <c r="C159" t="s">
        <v>56</v>
      </c>
      <c r="D159">
        <v>440</v>
      </c>
      <c r="E159">
        <v>42</v>
      </c>
      <c r="F159">
        <v>1</v>
      </c>
      <c r="G159">
        <v>10</v>
      </c>
      <c r="H159">
        <v>10</v>
      </c>
      <c r="I159">
        <v>10300</v>
      </c>
      <c r="J159">
        <v>548000</v>
      </c>
      <c r="K159">
        <v>10</v>
      </c>
      <c r="L159">
        <v>10</v>
      </c>
      <c r="M159">
        <v>307</v>
      </c>
      <c r="N159">
        <v>3900</v>
      </c>
      <c r="O159">
        <v>168000</v>
      </c>
      <c r="P159">
        <v>350000</v>
      </c>
      <c r="Q159">
        <v>164</v>
      </c>
      <c r="R159">
        <v>143</v>
      </c>
      <c r="S159" t="s">
        <v>29</v>
      </c>
      <c r="T159" t="s">
        <v>29</v>
      </c>
      <c r="U159" t="s">
        <v>30</v>
      </c>
      <c r="V159" t="s">
        <v>30</v>
      </c>
      <c r="W159" t="s">
        <v>29</v>
      </c>
      <c r="X159" t="s">
        <v>29</v>
      </c>
      <c r="Y159" t="s">
        <v>30</v>
      </c>
      <c r="Z159" t="s">
        <v>30</v>
      </c>
      <c r="AA159" t="s">
        <v>30</v>
      </c>
      <c r="AB159" t="s">
        <v>30</v>
      </c>
      <c r="AC159" t="s">
        <v>30</v>
      </c>
      <c r="AD159" t="s">
        <v>30</v>
      </c>
    </row>
    <row r="160" spans="1:30" x14ac:dyDescent="0.25">
      <c r="A160" t="str">
        <f t="shared" si="2"/>
        <v>440_42-1</v>
      </c>
      <c r="B160" t="s">
        <v>92</v>
      </c>
      <c r="C160" t="s">
        <v>56</v>
      </c>
      <c r="D160">
        <v>440</v>
      </c>
      <c r="E160" t="s">
        <v>57</v>
      </c>
      <c r="F160">
        <v>1</v>
      </c>
      <c r="G160">
        <v>10</v>
      </c>
      <c r="H160">
        <v>21</v>
      </c>
      <c r="I160">
        <v>613</v>
      </c>
      <c r="J160">
        <v>10</v>
      </c>
      <c r="K160">
        <v>10</v>
      </c>
      <c r="L160">
        <v>10</v>
      </c>
      <c r="M160">
        <v>245</v>
      </c>
      <c r="N160">
        <v>3140</v>
      </c>
      <c r="O160">
        <v>207000</v>
      </c>
      <c r="P160">
        <v>3200000</v>
      </c>
      <c r="Q160">
        <v>113</v>
      </c>
      <c r="R160">
        <v>113</v>
      </c>
      <c r="S160" t="s">
        <v>29</v>
      </c>
      <c r="T160" t="s">
        <v>30</v>
      </c>
      <c r="U160" t="s">
        <v>30</v>
      </c>
      <c r="V160" t="s">
        <v>29</v>
      </c>
      <c r="W160" t="s">
        <v>29</v>
      </c>
      <c r="X160" t="s">
        <v>29</v>
      </c>
      <c r="Y160" t="s">
        <v>30</v>
      </c>
      <c r="Z160" t="s">
        <v>30</v>
      </c>
      <c r="AA160" t="s">
        <v>30</v>
      </c>
      <c r="AB160" t="s">
        <v>30</v>
      </c>
      <c r="AC160" t="s">
        <v>30</v>
      </c>
      <c r="AD160" t="s">
        <v>30</v>
      </c>
    </row>
    <row r="161" spans="1:30" x14ac:dyDescent="0.25">
      <c r="A161" t="str">
        <f t="shared" si="2"/>
        <v>440_42-2</v>
      </c>
      <c r="B161" t="s">
        <v>92</v>
      </c>
      <c r="C161" t="s">
        <v>56</v>
      </c>
      <c r="D161">
        <v>440</v>
      </c>
      <c r="E161" t="s">
        <v>58</v>
      </c>
      <c r="F161">
        <v>1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M161">
        <v>245</v>
      </c>
      <c r="N161">
        <v>4750</v>
      </c>
      <c r="O161">
        <v>63100</v>
      </c>
      <c r="P161">
        <v>1110000</v>
      </c>
      <c r="Q161">
        <v>153</v>
      </c>
      <c r="R161">
        <v>102</v>
      </c>
      <c r="S161" t="s">
        <v>29</v>
      </c>
      <c r="T161" t="s">
        <v>29</v>
      </c>
      <c r="U161" t="s">
        <v>29</v>
      </c>
      <c r="V161" t="s">
        <v>29</v>
      </c>
      <c r="W161" t="s">
        <v>29</v>
      </c>
      <c r="X161" t="s">
        <v>29</v>
      </c>
      <c r="Y161" t="s">
        <v>30</v>
      </c>
      <c r="Z161" t="s">
        <v>30</v>
      </c>
      <c r="AA161" t="s">
        <v>30</v>
      </c>
      <c r="AB161" t="s">
        <v>30</v>
      </c>
      <c r="AC161" t="s">
        <v>30</v>
      </c>
      <c r="AD161" t="s">
        <v>30</v>
      </c>
    </row>
    <row r="162" spans="1:30" x14ac:dyDescent="0.25">
      <c r="A162" t="str">
        <f t="shared" si="2"/>
        <v>440_43</v>
      </c>
      <c r="B162" t="s">
        <v>92</v>
      </c>
      <c r="C162" t="s">
        <v>56</v>
      </c>
      <c r="D162">
        <v>440</v>
      </c>
      <c r="E162">
        <v>43</v>
      </c>
      <c r="F162">
        <v>1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M162">
        <v>92</v>
      </c>
      <c r="N162">
        <v>205</v>
      </c>
      <c r="O162">
        <v>148000</v>
      </c>
      <c r="P162">
        <v>502000</v>
      </c>
      <c r="Q162">
        <v>123</v>
      </c>
      <c r="R162">
        <v>51</v>
      </c>
      <c r="S162" t="s">
        <v>29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30</v>
      </c>
      <c r="Z162" t="s">
        <v>30</v>
      </c>
      <c r="AA162" t="s">
        <v>30</v>
      </c>
      <c r="AB162" t="s">
        <v>30</v>
      </c>
      <c r="AC162" t="s">
        <v>30</v>
      </c>
      <c r="AD162" t="s">
        <v>30</v>
      </c>
    </row>
    <row r="163" spans="1:30" x14ac:dyDescent="0.25">
      <c r="A163" t="str">
        <f t="shared" si="2"/>
        <v>440_43-1</v>
      </c>
      <c r="B163" t="s">
        <v>92</v>
      </c>
      <c r="C163" t="s">
        <v>56</v>
      </c>
      <c r="D163">
        <v>440</v>
      </c>
      <c r="E163" t="s">
        <v>59</v>
      </c>
      <c r="F163">
        <v>1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31</v>
      </c>
      <c r="N163">
        <v>26100</v>
      </c>
      <c r="O163">
        <v>4090</v>
      </c>
      <c r="P163">
        <v>353000</v>
      </c>
      <c r="Q163">
        <v>92</v>
      </c>
      <c r="R163">
        <v>154</v>
      </c>
      <c r="S163" t="s">
        <v>29</v>
      </c>
      <c r="T163" t="s">
        <v>29</v>
      </c>
      <c r="U163" t="s">
        <v>29</v>
      </c>
      <c r="V163" t="s">
        <v>29</v>
      </c>
      <c r="W163" t="s">
        <v>29</v>
      </c>
      <c r="X163" t="s">
        <v>29</v>
      </c>
      <c r="Y163" t="s">
        <v>30</v>
      </c>
      <c r="Z163" t="s">
        <v>30</v>
      </c>
      <c r="AA163" t="s">
        <v>30</v>
      </c>
      <c r="AB163" t="s">
        <v>30</v>
      </c>
      <c r="AC163" t="s">
        <v>30</v>
      </c>
      <c r="AD163" t="s">
        <v>30</v>
      </c>
    </row>
    <row r="164" spans="1:30" x14ac:dyDescent="0.25">
      <c r="A164" t="str">
        <f t="shared" si="2"/>
        <v>440_43-2</v>
      </c>
      <c r="B164" t="str">
        <f>VLOOKUP(A164,ppcyn,2,FALSE)</f>
        <v>Yes</v>
      </c>
      <c r="C164" t="s">
        <v>56</v>
      </c>
      <c r="D164">
        <v>440</v>
      </c>
      <c r="E164" t="s">
        <v>60</v>
      </c>
      <c r="F164">
        <v>1</v>
      </c>
      <c r="G164">
        <v>427000</v>
      </c>
      <c r="H164" s="1">
        <v>18000000</v>
      </c>
      <c r="I164" s="1">
        <v>202000000</v>
      </c>
      <c r="J164">
        <v>2970000</v>
      </c>
      <c r="K164">
        <v>654</v>
      </c>
      <c r="L164">
        <v>10</v>
      </c>
      <c r="M164">
        <v>573</v>
      </c>
      <c r="N164">
        <v>18100000</v>
      </c>
      <c r="O164" s="1">
        <v>203000000</v>
      </c>
      <c r="P164">
        <v>204000</v>
      </c>
      <c r="Q164">
        <v>113</v>
      </c>
      <c r="R164">
        <v>215</v>
      </c>
      <c r="S164" t="s">
        <v>30</v>
      </c>
      <c r="T164" t="s">
        <v>30</v>
      </c>
      <c r="U164" t="s">
        <v>30</v>
      </c>
      <c r="V164" t="s">
        <v>30</v>
      </c>
      <c r="W164" t="s">
        <v>30</v>
      </c>
      <c r="X164" t="s">
        <v>29</v>
      </c>
      <c r="Y164" t="s">
        <v>30</v>
      </c>
      <c r="Z164" t="s">
        <v>30</v>
      </c>
      <c r="AA164" t="s">
        <v>30</v>
      </c>
      <c r="AB164" t="s">
        <v>30</v>
      </c>
      <c r="AC164" t="s">
        <v>30</v>
      </c>
      <c r="AD164" t="s">
        <v>30</v>
      </c>
    </row>
    <row r="165" spans="1:30" x14ac:dyDescent="0.25">
      <c r="A165" t="str">
        <f t="shared" si="2"/>
        <v>440_82</v>
      </c>
      <c r="B165" t="str">
        <f>VLOOKUP(A165,ppcyn,2,FALSE)</f>
        <v>Yes</v>
      </c>
      <c r="C165" t="s">
        <v>73</v>
      </c>
      <c r="D165">
        <v>440</v>
      </c>
      <c r="E165">
        <v>82</v>
      </c>
      <c r="F165">
        <v>2</v>
      </c>
      <c r="G165">
        <v>12600000</v>
      </c>
      <c r="H165" s="1">
        <v>234000000</v>
      </c>
      <c r="I165">
        <v>84700000</v>
      </c>
      <c r="J165" s="1">
        <v>238000000</v>
      </c>
      <c r="K165">
        <v>7320</v>
      </c>
      <c r="L165">
        <v>10</v>
      </c>
      <c r="M165">
        <v>10200000</v>
      </c>
      <c r="N165" s="1">
        <v>197000000</v>
      </c>
      <c r="O165">
        <v>55900000</v>
      </c>
      <c r="P165" s="1">
        <v>276000000</v>
      </c>
      <c r="Q165">
        <v>6940</v>
      </c>
      <c r="R165">
        <v>951</v>
      </c>
      <c r="S165" t="s">
        <v>30</v>
      </c>
      <c r="T165" t="s">
        <v>30</v>
      </c>
      <c r="U165" t="s">
        <v>30</v>
      </c>
      <c r="V165" t="s">
        <v>30</v>
      </c>
      <c r="W165" t="s">
        <v>30</v>
      </c>
      <c r="X165" t="s">
        <v>29</v>
      </c>
      <c r="Y165" t="s">
        <v>30</v>
      </c>
      <c r="Z165" t="s">
        <v>30</v>
      </c>
      <c r="AA165" t="s">
        <v>30</v>
      </c>
      <c r="AB165" t="s">
        <v>30</v>
      </c>
      <c r="AC165" t="s">
        <v>30</v>
      </c>
      <c r="AD165" t="s">
        <v>30</v>
      </c>
    </row>
    <row r="166" spans="1:30" x14ac:dyDescent="0.25">
      <c r="A166" t="str">
        <f t="shared" si="2"/>
        <v>440_82-1</v>
      </c>
      <c r="B166" t="s">
        <v>92</v>
      </c>
      <c r="C166" t="s">
        <v>73</v>
      </c>
      <c r="D166">
        <v>440</v>
      </c>
      <c r="E166" t="s">
        <v>74</v>
      </c>
      <c r="F166">
        <v>2</v>
      </c>
      <c r="G166">
        <v>10</v>
      </c>
      <c r="H166">
        <v>10</v>
      </c>
      <c r="I166">
        <v>10</v>
      </c>
      <c r="J166">
        <v>10</v>
      </c>
      <c r="K166">
        <v>10</v>
      </c>
      <c r="L166">
        <v>10</v>
      </c>
      <c r="M166">
        <v>1610</v>
      </c>
      <c r="N166">
        <v>55100</v>
      </c>
      <c r="O166">
        <v>3330000</v>
      </c>
      <c r="P166">
        <v>17800000</v>
      </c>
      <c r="Q166">
        <v>624</v>
      </c>
      <c r="R166">
        <v>910</v>
      </c>
      <c r="S166" t="s">
        <v>29</v>
      </c>
      <c r="T166" t="s">
        <v>29</v>
      </c>
      <c r="U166" t="s">
        <v>29</v>
      </c>
      <c r="V166" t="s">
        <v>29</v>
      </c>
      <c r="W166" t="s">
        <v>29</v>
      </c>
      <c r="X166" t="s">
        <v>29</v>
      </c>
      <c r="Y166" t="s">
        <v>30</v>
      </c>
      <c r="Z166" t="s">
        <v>30</v>
      </c>
      <c r="AA166" t="s">
        <v>30</v>
      </c>
      <c r="AB166" t="s">
        <v>30</v>
      </c>
      <c r="AC166" t="s">
        <v>30</v>
      </c>
      <c r="AD166" t="s">
        <v>30</v>
      </c>
    </row>
    <row r="167" spans="1:30" x14ac:dyDescent="0.25">
      <c r="A167" t="str">
        <f t="shared" si="2"/>
        <v>440_82-2</v>
      </c>
      <c r="B167" t="str">
        <f>VLOOKUP(A167,ppcyn,2,FALSE)</f>
        <v>Yes</v>
      </c>
      <c r="C167" t="s">
        <v>73</v>
      </c>
      <c r="D167">
        <v>440</v>
      </c>
      <c r="E167" t="s">
        <v>75</v>
      </c>
      <c r="F167">
        <v>2</v>
      </c>
      <c r="G167">
        <v>10</v>
      </c>
      <c r="H167" s="1">
        <v>400000</v>
      </c>
      <c r="I167">
        <v>10</v>
      </c>
      <c r="J167">
        <v>10</v>
      </c>
      <c r="K167">
        <v>10</v>
      </c>
      <c r="L167">
        <v>10</v>
      </c>
      <c r="M167">
        <v>1300</v>
      </c>
      <c r="N167" s="1">
        <v>400000</v>
      </c>
      <c r="O167">
        <v>1600000</v>
      </c>
      <c r="P167">
        <v>27900000</v>
      </c>
      <c r="Q167">
        <v>593</v>
      </c>
      <c r="R167">
        <v>939</v>
      </c>
      <c r="S167" t="s">
        <v>29</v>
      </c>
      <c r="T167" t="s">
        <v>32</v>
      </c>
      <c r="U167" t="s">
        <v>29</v>
      </c>
      <c r="V167" t="s">
        <v>29</v>
      </c>
      <c r="W167" t="s">
        <v>29</v>
      </c>
      <c r="X167" t="s">
        <v>29</v>
      </c>
      <c r="Y167" t="s">
        <v>30</v>
      </c>
      <c r="Z167" t="s">
        <v>32</v>
      </c>
      <c r="AA167" t="s">
        <v>30</v>
      </c>
      <c r="AB167" t="s">
        <v>30</v>
      </c>
      <c r="AC167" t="s">
        <v>30</v>
      </c>
      <c r="AD167" t="s">
        <v>30</v>
      </c>
    </row>
    <row r="168" spans="1:30" x14ac:dyDescent="0.25">
      <c r="A168" t="str">
        <f t="shared" si="2"/>
        <v>440_83</v>
      </c>
      <c r="B168" t="s">
        <v>92</v>
      </c>
      <c r="C168" t="s">
        <v>73</v>
      </c>
      <c r="D168">
        <v>440</v>
      </c>
      <c r="E168">
        <v>83</v>
      </c>
      <c r="F168">
        <v>2</v>
      </c>
      <c r="G168">
        <v>10</v>
      </c>
      <c r="H168">
        <v>10</v>
      </c>
      <c r="I168">
        <v>10</v>
      </c>
      <c r="J168">
        <v>10</v>
      </c>
      <c r="K168">
        <v>10</v>
      </c>
      <c r="L168">
        <v>10</v>
      </c>
      <c r="M168">
        <v>1110</v>
      </c>
      <c r="N168">
        <v>1300</v>
      </c>
      <c r="O168">
        <v>7200</v>
      </c>
      <c r="P168">
        <v>841000</v>
      </c>
      <c r="Q168">
        <v>787</v>
      </c>
      <c r="R168">
        <v>1180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29</v>
      </c>
      <c r="Y168" t="s">
        <v>30</v>
      </c>
      <c r="Z168" t="s">
        <v>30</v>
      </c>
      <c r="AA168" t="s">
        <v>30</v>
      </c>
      <c r="AB168" t="s">
        <v>30</v>
      </c>
      <c r="AC168" t="s">
        <v>30</v>
      </c>
      <c r="AD168" t="s">
        <v>30</v>
      </c>
    </row>
    <row r="169" spans="1:30" x14ac:dyDescent="0.25">
      <c r="A169" t="str">
        <f t="shared" si="2"/>
        <v>440_83-1</v>
      </c>
      <c r="B169" t="s">
        <v>92</v>
      </c>
      <c r="C169" t="s">
        <v>73</v>
      </c>
      <c r="D169">
        <v>440</v>
      </c>
      <c r="E169" t="s">
        <v>76</v>
      </c>
      <c r="F169">
        <v>2</v>
      </c>
      <c r="G169">
        <v>1240</v>
      </c>
      <c r="H169">
        <v>10</v>
      </c>
      <c r="I169">
        <v>11500000</v>
      </c>
      <c r="J169">
        <v>10</v>
      </c>
      <c r="K169">
        <v>10</v>
      </c>
      <c r="L169">
        <v>10</v>
      </c>
      <c r="M169">
        <v>2080</v>
      </c>
      <c r="N169">
        <v>2340</v>
      </c>
      <c r="O169">
        <v>10300000</v>
      </c>
      <c r="P169">
        <v>734000</v>
      </c>
      <c r="Q169">
        <v>695</v>
      </c>
      <c r="R169">
        <v>859</v>
      </c>
      <c r="S169" t="s">
        <v>30</v>
      </c>
      <c r="T169" t="s">
        <v>29</v>
      </c>
      <c r="U169" t="s">
        <v>30</v>
      </c>
      <c r="V169" t="s">
        <v>29</v>
      </c>
      <c r="W169" t="s">
        <v>29</v>
      </c>
      <c r="X169" t="s">
        <v>29</v>
      </c>
      <c r="Y169" t="s">
        <v>30</v>
      </c>
      <c r="Z169" t="s">
        <v>30</v>
      </c>
      <c r="AA169" t="s">
        <v>30</v>
      </c>
      <c r="AB169" t="s">
        <v>30</v>
      </c>
      <c r="AC169" t="s">
        <v>30</v>
      </c>
      <c r="AD169" t="s">
        <v>30</v>
      </c>
    </row>
    <row r="170" spans="1:30" x14ac:dyDescent="0.25">
      <c r="A170" t="str">
        <f t="shared" si="2"/>
        <v>440_83-2</v>
      </c>
      <c r="B170" t="str">
        <f>VLOOKUP(A170,ppcyn,2,FALSE)</f>
        <v>Yes</v>
      </c>
      <c r="C170" t="s">
        <v>73</v>
      </c>
      <c r="D170">
        <v>440</v>
      </c>
      <c r="E170" t="s">
        <v>77</v>
      </c>
      <c r="F170">
        <v>2</v>
      </c>
      <c r="G170">
        <v>11500000</v>
      </c>
      <c r="H170">
        <v>1000</v>
      </c>
      <c r="I170">
        <v>10</v>
      </c>
      <c r="J170">
        <v>10</v>
      </c>
      <c r="K170">
        <v>26900</v>
      </c>
      <c r="L170">
        <v>10</v>
      </c>
      <c r="M170">
        <v>10800000</v>
      </c>
      <c r="N170">
        <v>1000</v>
      </c>
      <c r="O170">
        <v>61400</v>
      </c>
      <c r="P170">
        <v>881000</v>
      </c>
      <c r="Q170">
        <v>27800</v>
      </c>
      <c r="R170">
        <v>685</v>
      </c>
      <c r="S170" t="s">
        <v>30</v>
      </c>
      <c r="T170" t="s">
        <v>29</v>
      </c>
      <c r="U170" t="s">
        <v>29</v>
      </c>
      <c r="V170" t="s">
        <v>29</v>
      </c>
      <c r="W170" t="s">
        <v>30</v>
      </c>
      <c r="X170" t="s">
        <v>29</v>
      </c>
      <c r="Y170" t="s">
        <v>30</v>
      </c>
      <c r="Z170" t="s">
        <v>29</v>
      </c>
      <c r="AA170" t="s">
        <v>30</v>
      </c>
      <c r="AB170" t="s">
        <v>30</v>
      </c>
      <c r="AC170" t="s">
        <v>30</v>
      </c>
      <c r="AD170" t="s">
        <v>30</v>
      </c>
    </row>
    <row r="171" spans="1:30" x14ac:dyDescent="0.25">
      <c r="A171" t="str">
        <f t="shared" si="2"/>
        <v>440_92</v>
      </c>
      <c r="B171" t="s">
        <v>92</v>
      </c>
      <c r="C171" t="s">
        <v>78</v>
      </c>
      <c r="D171">
        <v>440</v>
      </c>
      <c r="E171">
        <v>92</v>
      </c>
      <c r="F171">
        <v>2</v>
      </c>
      <c r="G171">
        <v>10</v>
      </c>
      <c r="H171">
        <v>10</v>
      </c>
      <c r="I171">
        <v>10</v>
      </c>
      <c r="J171">
        <v>10</v>
      </c>
      <c r="K171">
        <v>10</v>
      </c>
      <c r="L171">
        <v>10</v>
      </c>
      <c r="M171">
        <v>10</v>
      </c>
      <c r="N171">
        <v>979</v>
      </c>
      <c r="O171">
        <v>3230</v>
      </c>
      <c r="P171">
        <v>235000</v>
      </c>
      <c r="Q171">
        <v>20</v>
      </c>
      <c r="R171">
        <v>10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30</v>
      </c>
      <c r="Z171" t="s">
        <v>30</v>
      </c>
      <c r="AA171" t="s">
        <v>30</v>
      </c>
      <c r="AB171" t="s">
        <v>30</v>
      </c>
      <c r="AC171" t="s">
        <v>30</v>
      </c>
      <c r="AD171" t="s">
        <v>30</v>
      </c>
    </row>
    <row r="172" spans="1:30" x14ac:dyDescent="0.25">
      <c r="A172" t="str">
        <f t="shared" si="2"/>
        <v>440_92-1</v>
      </c>
      <c r="B172" t="str">
        <f>VLOOKUP(A172,ppcyn,2,FALSE)</f>
        <v>Yes</v>
      </c>
      <c r="C172" t="s">
        <v>78</v>
      </c>
      <c r="D172">
        <v>440</v>
      </c>
      <c r="E172" t="s">
        <v>81</v>
      </c>
      <c r="F172">
        <v>2</v>
      </c>
      <c r="G172">
        <v>11300000</v>
      </c>
      <c r="H172">
        <v>86100000</v>
      </c>
      <c r="I172" s="1">
        <v>169000000</v>
      </c>
      <c r="J172">
        <v>72800000</v>
      </c>
      <c r="K172">
        <v>53000</v>
      </c>
      <c r="L172">
        <v>10</v>
      </c>
      <c r="M172">
        <v>9420000</v>
      </c>
      <c r="N172">
        <v>38100000</v>
      </c>
      <c r="O172" s="1">
        <v>106000000</v>
      </c>
      <c r="P172">
        <v>68700000</v>
      </c>
      <c r="Q172">
        <v>46000</v>
      </c>
      <c r="R172">
        <v>72</v>
      </c>
      <c r="S172" t="s">
        <v>30</v>
      </c>
      <c r="T172" t="s">
        <v>30</v>
      </c>
      <c r="U172" t="s">
        <v>30</v>
      </c>
      <c r="V172" t="s">
        <v>30</v>
      </c>
      <c r="W172" t="s">
        <v>30</v>
      </c>
      <c r="X172" t="s">
        <v>29</v>
      </c>
      <c r="Y172" t="s">
        <v>30</v>
      </c>
      <c r="Z172" t="s">
        <v>30</v>
      </c>
      <c r="AA172" t="s">
        <v>30</v>
      </c>
      <c r="AB172" t="s">
        <v>30</v>
      </c>
      <c r="AC172" t="s">
        <v>30</v>
      </c>
      <c r="AD172" t="s">
        <v>30</v>
      </c>
    </row>
    <row r="173" spans="1:30" x14ac:dyDescent="0.25">
      <c r="A173" t="str">
        <f t="shared" si="2"/>
        <v>440_92-2</v>
      </c>
      <c r="B173" t="s">
        <v>92</v>
      </c>
      <c r="C173" t="s">
        <v>78</v>
      </c>
      <c r="D173">
        <v>440</v>
      </c>
      <c r="E173" t="s">
        <v>67</v>
      </c>
      <c r="F173">
        <v>2</v>
      </c>
      <c r="G173">
        <v>10</v>
      </c>
      <c r="H173">
        <v>10</v>
      </c>
      <c r="I173">
        <v>10</v>
      </c>
      <c r="J173">
        <v>10</v>
      </c>
      <c r="K173">
        <v>10</v>
      </c>
      <c r="L173">
        <v>10</v>
      </c>
      <c r="M173">
        <v>31</v>
      </c>
      <c r="N173">
        <v>92</v>
      </c>
      <c r="O173">
        <v>2990</v>
      </c>
      <c r="P173">
        <v>32300</v>
      </c>
      <c r="Q173">
        <v>41</v>
      </c>
      <c r="R173">
        <v>51</v>
      </c>
      <c r="S173" t="s">
        <v>29</v>
      </c>
      <c r="T173" t="s">
        <v>29</v>
      </c>
      <c r="U173" t="s">
        <v>29</v>
      </c>
      <c r="V173" t="s">
        <v>29</v>
      </c>
      <c r="W173" t="s">
        <v>29</v>
      </c>
      <c r="X173" t="s">
        <v>29</v>
      </c>
      <c r="Y173" t="s">
        <v>30</v>
      </c>
      <c r="Z173" t="s">
        <v>30</v>
      </c>
      <c r="AA173" t="s">
        <v>30</v>
      </c>
      <c r="AB173" t="s">
        <v>30</v>
      </c>
      <c r="AC173" t="s">
        <v>30</v>
      </c>
      <c r="AD173" t="s">
        <v>30</v>
      </c>
    </row>
    <row r="174" spans="1:30" x14ac:dyDescent="0.25">
      <c r="A174" t="str">
        <f t="shared" si="2"/>
        <v>440_93</v>
      </c>
      <c r="B174" t="s">
        <v>92</v>
      </c>
      <c r="C174" t="s">
        <v>78</v>
      </c>
      <c r="D174">
        <v>440</v>
      </c>
      <c r="E174">
        <v>93</v>
      </c>
      <c r="F174">
        <v>2</v>
      </c>
      <c r="G174">
        <v>10</v>
      </c>
      <c r="H174">
        <v>10</v>
      </c>
      <c r="I174">
        <v>10</v>
      </c>
      <c r="J174">
        <v>10</v>
      </c>
      <c r="K174">
        <v>10</v>
      </c>
      <c r="L174">
        <v>10</v>
      </c>
      <c r="M174">
        <v>72</v>
      </c>
      <c r="N174">
        <v>21</v>
      </c>
      <c r="O174">
        <v>327</v>
      </c>
      <c r="P174">
        <v>665</v>
      </c>
      <c r="Q174">
        <v>41</v>
      </c>
      <c r="R174">
        <v>102</v>
      </c>
      <c r="S174" t="s">
        <v>29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30</v>
      </c>
      <c r="Z174" t="s">
        <v>30</v>
      </c>
      <c r="AA174" t="s">
        <v>30</v>
      </c>
      <c r="AB174" t="s">
        <v>30</v>
      </c>
      <c r="AC174" t="s">
        <v>30</v>
      </c>
      <c r="AD174" t="s">
        <v>30</v>
      </c>
    </row>
    <row r="175" spans="1:30" x14ac:dyDescent="0.25">
      <c r="A175" t="str">
        <f t="shared" si="2"/>
        <v>440_93-1</v>
      </c>
      <c r="B175" t="str">
        <f>VLOOKUP(A175,ppcyn,2,FALSE)</f>
        <v>Yes</v>
      </c>
      <c r="C175" t="s">
        <v>78</v>
      </c>
      <c r="D175">
        <v>440</v>
      </c>
      <c r="E175" t="s">
        <v>68</v>
      </c>
      <c r="F175">
        <v>2</v>
      </c>
      <c r="G175">
        <v>11300000</v>
      </c>
      <c r="H175" s="1">
        <v>123000000</v>
      </c>
      <c r="I175" s="1">
        <v>454000000</v>
      </c>
      <c r="J175" s="1">
        <v>237000000</v>
      </c>
      <c r="K175">
        <v>44300</v>
      </c>
      <c r="L175">
        <v>10</v>
      </c>
      <c r="M175">
        <v>9410000</v>
      </c>
      <c r="N175">
        <v>14400000</v>
      </c>
      <c r="O175" s="1">
        <v>120000000</v>
      </c>
      <c r="P175">
        <v>90200000</v>
      </c>
      <c r="Q175">
        <v>38200</v>
      </c>
      <c r="R175">
        <v>143</v>
      </c>
      <c r="S175" t="s">
        <v>30</v>
      </c>
      <c r="T175" t="s">
        <v>30</v>
      </c>
      <c r="U175" t="s">
        <v>30</v>
      </c>
      <c r="V175" t="s">
        <v>30</v>
      </c>
      <c r="W175" t="s">
        <v>30</v>
      </c>
      <c r="X175" t="s">
        <v>29</v>
      </c>
      <c r="Y175" t="s">
        <v>30</v>
      </c>
      <c r="Z175" t="s">
        <v>30</v>
      </c>
      <c r="AA175" t="s">
        <v>30</v>
      </c>
      <c r="AB175" t="s">
        <v>30</v>
      </c>
      <c r="AC175" t="s">
        <v>30</v>
      </c>
      <c r="AD175" t="s">
        <v>30</v>
      </c>
    </row>
    <row r="176" spans="1:30" x14ac:dyDescent="0.25">
      <c r="A176" t="str">
        <f t="shared" si="2"/>
        <v>440_93-2</v>
      </c>
      <c r="B176" t="str">
        <f>VLOOKUP(A176,ppcyn,2,FALSE)</f>
        <v>Yes</v>
      </c>
      <c r="C176" t="s">
        <v>78</v>
      </c>
      <c r="D176">
        <v>440</v>
      </c>
      <c r="E176" t="s">
        <v>69</v>
      </c>
      <c r="F176">
        <v>2</v>
      </c>
      <c r="G176">
        <v>10</v>
      </c>
      <c r="H176" s="1">
        <v>400000</v>
      </c>
      <c r="I176">
        <v>91000</v>
      </c>
      <c r="J176">
        <v>605000</v>
      </c>
      <c r="K176">
        <v>10</v>
      </c>
      <c r="L176">
        <v>10</v>
      </c>
      <c r="M176">
        <v>51</v>
      </c>
      <c r="N176" s="1">
        <v>400000</v>
      </c>
      <c r="O176">
        <v>395000</v>
      </c>
      <c r="P176">
        <v>1080000</v>
      </c>
      <c r="Q176">
        <v>51</v>
      </c>
      <c r="R176">
        <v>20</v>
      </c>
      <c r="S176" t="s">
        <v>29</v>
      </c>
      <c r="T176" t="s">
        <v>32</v>
      </c>
      <c r="U176" t="s">
        <v>30</v>
      </c>
      <c r="V176" t="s">
        <v>30</v>
      </c>
      <c r="W176" t="s">
        <v>29</v>
      </c>
      <c r="X176" t="s">
        <v>29</v>
      </c>
      <c r="Y176" t="s">
        <v>30</v>
      </c>
      <c r="Z176" t="s">
        <v>32</v>
      </c>
      <c r="AA176" t="s">
        <v>30</v>
      </c>
      <c r="AB176" t="s">
        <v>30</v>
      </c>
      <c r="AC176" t="s">
        <v>30</v>
      </c>
      <c r="AD176" t="s">
        <v>30</v>
      </c>
    </row>
    <row r="177" spans="1:30" x14ac:dyDescent="0.25">
      <c r="A177" t="str">
        <f t="shared" si="2"/>
        <v>440_12</v>
      </c>
      <c r="B177" t="s">
        <v>92</v>
      </c>
      <c r="C177" t="s">
        <v>82</v>
      </c>
      <c r="D177">
        <v>440</v>
      </c>
      <c r="E177">
        <v>12</v>
      </c>
      <c r="F177">
        <v>0</v>
      </c>
      <c r="G177">
        <v>10</v>
      </c>
      <c r="H177">
        <v>10</v>
      </c>
      <c r="I177">
        <v>10</v>
      </c>
      <c r="J177">
        <v>10</v>
      </c>
      <c r="K177">
        <v>10</v>
      </c>
      <c r="L177">
        <v>10</v>
      </c>
      <c r="M177">
        <v>123</v>
      </c>
      <c r="N177">
        <v>889</v>
      </c>
      <c r="O177">
        <v>348</v>
      </c>
      <c r="P177">
        <v>273000</v>
      </c>
      <c r="Q177">
        <v>112</v>
      </c>
      <c r="R177">
        <v>70</v>
      </c>
      <c r="S177" t="s">
        <v>29</v>
      </c>
      <c r="T177" t="s">
        <v>29</v>
      </c>
      <c r="U177" t="s">
        <v>30</v>
      </c>
      <c r="V177" t="s">
        <v>29</v>
      </c>
      <c r="W177" t="s">
        <v>29</v>
      </c>
      <c r="X177" t="s">
        <v>29</v>
      </c>
      <c r="Y177" t="s">
        <v>30</v>
      </c>
      <c r="Z177" t="s">
        <v>30</v>
      </c>
      <c r="AA177" t="s">
        <v>30</v>
      </c>
      <c r="AB177" t="s">
        <v>30</v>
      </c>
      <c r="AC177" t="s">
        <v>30</v>
      </c>
      <c r="AD177" t="s">
        <v>30</v>
      </c>
    </row>
    <row r="178" spans="1:30" x14ac:dyDescent="0.25">
      <c r="A178" t="str">
        <f t="shared" si="2"/>
        <v>440_12-1</v>
      </c>
      <c r="B178" t="s">
        <v>92</v>
      </c>
      <c r="C178" t="s">
        <v>82</v>
      </c>
      <c r="D178">
        <v>440</v>
      </c>
      <c r="E178" s="4" t="s">
        <v>87</v>
      </c>
      <c r="F178">
        <v>0</v>
      </c>
      <c r="G178">
        <v>10</v>
      </c>
      <c r="H178">
        <v>10</v>
      </c>
      <c r="I178">
        <v>10</v>
      </c>
      <c r="J178">
        <v>10</v>
      </c>
      <c r="K178">
        <v>10</v>
      </c>
      <c r="L178">
        <v>10</v>
      </c>
      <c r="M178">
        <v>102</v>
      </c>
      <c r="N178">
        <v>61</v>
      </c>
      <c r="O178">
        <v>1030</v>
      </c>
      <c r="P178">
        <v>18400</v>
      </c>
      <c r="Q178">
        <v>31</v>
      </c>
      <c r="R178">
        <v>51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29</v>
      </c>
      <c r="Y178" t="s">
        <v>30</v>
      </c>
      <c r="Z178" t="s">
        <v>30</v>
      </c>
      <c r="AA178" t="s">
        <v>30</v>
      </c>
      <c r="AB178" t="s">
        <v>30</v>
      </c>
      <c r="AC178" t="s">
        <v>30</v>
      </c>
      <c r="AD178" t="s">
        <v>30</v>
      </c>
    </row>
    <row r="179" spans="1:30" x14ac:dyDescent="0.25">
      <c r="A179" t="str">
        <f t="shared" si="2"/>
        <v>440_13</v>
      </c>
      <c r="B179" t="s">
        <v>92</v>
      </c>
      <c r="C179" t="s">
        <v>82</v>
      </c>
      <c r="D179">
        <v>440</v>
      </c>
      <c r="E179">
        <v>13</v>
      </c>
      <c r="F179">
        <v>0</v>
      </c>
      <c r="G179">
        <v>10</v>
      </c>
      <c r="H179">
        <v>10</v>
      </c>
      <c r="I179">
        <v>10</v>
      </c>
      <c r="J179">
        <v>10</v>
      </c>
      <c r="K179">
        <v>10</v>
      </c>
      <c r="L179">
        <v>10</v>
      </c>
      <c r="M179">
        <v>51</v>
      </c>
      <c r="N179">
        <v>113</v>
      </c>
      <c r="O179">
        <v>3630</v>
      </c>
      <c r="P179">
        <v>3120</v>
      </c>
      <c r="Q179">
        <v>41</v>
      </c>
      <c r="R179">
        <v>90</v>
      </c>
      <c r="S179" t="s">
        <v>29</v>
      </c>
      <c r="T179" t="s">
        <v>29</v>
      </c>
      <c r="U179" t="s">
        <v>29</v>
      </c>
      <c r="V179" t="s">
        <v>29</v>
      </c>
      <c r="W179" t="s">
        <v>29</v>
      </c>
      <c r="X179" t="s">
        <v>29</v>
      </c>
      <c r="Y179" t="s">
        <v>30</v>
      </c>
      <c r="Z179" t="s">
        <v>30</v>
      </c>
      <c r="AA179" t="s">
        <v>30</v>
      </c>
      <c r="AB179" t="s">
        <v>30</v>
      </c>
      <c r="AC179" t="s">
        <v>30</v>
      </c>
      <c r="AD179" t="s">
        <v>30</v>
      </c>
    </row>
    <row r="180" spans="1:30" x14ac:dyDescent="0.25">
      <c r="A180" t="str">
        <f t="shared" si="2"/>
        <v>440_13-1</v>
      </c>
      <c r="B180" t="s">
        <v>92</v>
      </c>
      <c r="C180" t="s">
        <v>82</v>
      </c>
      <c r="D180">
        <v>440</v>
      </c>
      <c r="E180" t="s">
        <v>63</v>
      </c>
      <c r="F180">
        <v>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M180">
        <v>51</v>
      </c>
      <c r="N180">
        <v>82</v>
      </c>
      <c r="O180">
        <v>736</v>
      </c>
      <c r="P180">
        <v>184</v>
      </c>
      <c r="Q180">
        <v>31</v>
      </c>
      <c r="R180">
        <v>31</v>
      </c>
      <c r="S180" t="s">
        <v>29</v>
      </c>
      <c r="T180" t="s">
        <v>29</v>
      </c>
      <c r="U180" t="s">
        <v>29</v>
      </c>
      <c r="V180" t="s">
        <v>29</v>
      </c>
      <c r="W180" t="s">
        <v>29</v>
      </c>
      <c r="X180" t="s">
        <v>29</v>
      </c>
      <c r="Y180" t="s">
        <v>30</v>
      </c>
      <c r="Z180" t="s">
        <v>30</v>
      </c>
      <c r="AA180" t="s">
        <v>30</v>
      </c>
      <c r="AB180" t="s">
        <v>30</v>
      </c>
      <c r="AC180" t="s">
        <v>30</v>
      </c>
      <c r="AD180" t="s">
        <v>30</v>
      </c>
    </row>
    <row r="181" spans="1:30" x14ac:dyDescent="0.25">
      <c r="A181" t="str">
        <f t="shared" si="2"/>
        <v>440_13-2</v>
      </c>
      <c r="B181" t="s">
        <v>92</v>
      </c>
      <c r="C181" t="s">
        <v>82</v>
      </c>
      <c r="D181">
        <v>440</v>
      </c>
      <c r="E181" t="s">
        <v>64</v>
      </c>
      <c r="F181">
        <v>0</v>
      </c>
      <c r="G181">
        <v>10</v>
      </c>
      <c r="H181">
        <v>10</v>
      </c>
      <c r="I181">
        <v>10</v>
      </c>
      <c r="J181">
        <v>10</v>
      </c>
      <c r="K181">
        <v>10</v>
      </c>
      <c r="L181">
        <v>10</v>
      </c>
      <c r="M181">
        <v>41</v>
      </c>
      <c r="N181">
        <v>82</v>
      </c>
      <c r="O181">
        <v>40100</v>
      </c>
      <c r="P181">
        <v>840000</v>
      </c>
      <c r="Q181">
        <v>61</v>
      </c>
      <c r="R181">
        <v>51</v>
      </c>
      <c r="S181" t="s">
        <v>29</v>
      </c>
      <c r="T181" t="s">
        <v>29</v>
      </c>
      <c r="U181" t="s">
        <v>29</v>
      </c>
      <c r="V181" t="s">
        <v>29</v>
      </c>
      <c r="W181" t="s">
        <v>29</v>
      </c>
      <c r="X181" t="s">
        <v>29</v>
      </c>
      <c r="Y181" t="s">
        <v>30</v>
      </c>
      <c r="Z181" t="s">
        <v>30</v>
      </c>
      <c r="AA181" t="s">
        <v>30</v>
      </c>
      <c r="AB181" t="s">
        <v>30</v>
      </c>
      <c r="AC181" t="s">
        <v>30</v>
      </c>
      <c r="AD181" t="s">
        <v>30</v>
      </c>
    </row>
    <row r="182" spans="1:30" x14ac:dyDescent="0.25">
      <c r="A182" t="str">
        <f t="shared" si="2"/>
        <v>441_62</v>
      </c>
      <c r="B182" t="s">
        <v>92</v>
      </c>
      <c r="C182" t="s">
        <v>66</v>
      </c>
      <c r="D182">
        <v>441</v>
      </c>
      <c r="E182">
        <v>62</v>
      </c>
      <c r="F182">
        <v>2</v>
      </c>
      <c r="G182">
        <v>10</v>
      </c>
      <c r="H182">
        <v>10</v>
      </c>
      <c r="I182">
        <v>20</v>
      </c>
      <c r="J182">
        <v>205</v>
      </c>
      <c r="K182">
        <v>10</v>
      </c>
      <c r="L182">
        <v>10</v>
      </c>
      <c r="M182">
        <v>154</v>
      </c>
      <c r="N182">
        <v>1580</v>
      </c>
      <c r="O182">
        <v>14600</v>
      </c>
      <c r="P182">
        <v>62400</v>
      </c>
      <c r="Q182">
        <v>113</v>
      </c>
      <c r="R182">
        <v>113</v>
      </c>
      <c r="S182" t="s">
        <v>29</v>
      </c>
      <c r="T182" t="s">
        <v>29</v>
      </c>
      <c r="U182" t="s">
        <v>30</v>
      </c>
      <c r="V182" t="s">
        <v>30</v>
      </c>
      <c r="W182" t="s">
        <v>29</v>
      </c>
      <c r="X182" t="s">
        <v>29</v>
      </c>
      <c r="Y182" t="s">
        <v>30</v>
      </c>
      <c r="Z182" t="s">
        <v>30</v>
      </c>
      <c r="AA182" t="s">
        <v>30</v>
      </c>
      <c r="AB182" t="s">
        <v>30</v>
      </c>
      <c r="AC182" t="s">
        <v>30</v>
      </c>
      <c r="AD182" t="s">
        <v>30</v>
      </c>
    </row>
    <row r="183" spans="1:30" x14ac:dyDescent="0.25">
      <c r="A183" t="str">
        <f t="shared" si="2"/>
        <v>441_62-2</v>
      </c>
      <c r="B183" t="str">
        <f>VLOOKUP(A183,ppcyn,2,FALSE)</f>
        <v>Yes</v>
      </c>
      <c r="C183" t="s">
        <v>66</v>
      </c>
      <c r="D183">
        <v>441</v>
      </c>
      <c r="E183" t="s">
        <v>33</v>
      </c>
      <c r="F183">
        <v>2</v>
      </c>
      <c r="G183">
        <v>10</v>
      </c>
      <c r="H183" s="1">
        <v>400000</v>
      </c>
      <c r="I183">
        <v>10</v>
      </c>
      <c r="J183">
        <v>10</v>
      </c>
      <c r="K183">
        <v>10</v>
      </c>
      <c r="L183">
        <v>10</v>
      </c>
      <c r="M183">
        <v>389</v>
      </c>
      <c r="N183" s="1">
        <v>400000</v>
      </c>
      <c r="O183">
        <v>613</v>
      </c>
      <c r="P183">
        <v>1170</v>
      </c>
      <c r="Q183">
        <v>399</v>
      </c>
      <c r="R183">
        <v>430</v>
      </c>
      <c r="S183" t="s">
        <v>29</v>
      </c>
      <c r="T183" t="s">
        <v>32</v>
      </c>
      <c r="U183" t="s">
        <v>29</v>
      </c>
      <c r="V183" t="s">
        <v>29</v>
      </c>
      <c r="W183" t="s">
        <v>29</v>
      </c>
      <c r="X183" t="s">
        <v>29</v>
      </c>
      <c r="Y183" t="s">
        <v>30</v>
      </c>
      <c r="Z183" t="s">
        <v>32</v>
      </c>
      <c r="AA183" t="s">
        <v>30</v>
      </c>
      <c r="AB183" t="s">
        <v>30</v>
      </c>
      <c r="AC183" t="s">
        <v>30</v>
      </c>
      <c r="AD183" t="s">
        <v>30</v>
      </c>
    </row>
    <row r="184" spans="1:30" x14ac:dyDescent="0.25">
      <c r="A184" t="str">
        <f t="shared" si="2"/>
        <v>441_63</v>
      </c>
      <c r="B184" t="s">
        <v>92</v>
      </c>
      <c r="C184" t="s">
        <v>66</v>
      </c>
      <c r="D184">
        <v>441</v>
      </c>
      <c r="E184">
        <v>63</v>
      </c>
      <c r="F184">
        <v>2</v>
      </c>
      <c r="G184">
        <v>18300</v>
      </c>
      <c r="H184">
        <v>21700</v>
      </c>
      <c r="I184">
        <v>10</v>
      </c>
      <c r="J184">
        <v>120000</v>
      </c>
      <c r="K184">
        <v>10</v>
      </c>
      <c r="L184">
        <v>10</v>
      </c>
      <c r="M184">
        <v>15600</v>
      </c>
      <c r="N184">
        <v>19600</v>
      </c>
      <c r="O184">
        <v>2650</v>
      </c>
      <c r="P184">
        <v>125000</v>
      </c>
      <c r="Q184">
        <v>245</v>
      </c>
      <c r="R184">
        <v>379</v>
      </c>
      <c r="S184" t="s">
        <v>30</v>
      </c>
      <c r="T184" t="s">
        <v>30</v>
      </c>
      <c r="U184" t="s">
        <v>29</v>
      </c>
      <c r="V184" t="s">
        <v>30</v>
      </c>
      <c r="W184" t="s">
        <v>30</v>
      </c>
      <c r="X184" t="s">
        <v>29</v>
      </c>
      <c r="Y184" t="s">
        <v>30</v>
      </c>
      <c r="Z184" t="s">
        <v>30</v>
      </c>
      <c r="AA184" t="s">
        <v>30</v>
      </c>
      <c r="AB184" t="s">
        <v>30</v>
      </c>
      <c r="AC184" t="s">
        <v>30</v>
      </c>
      <c r="AD184" t="s">
        <v>30</v>
      </c>
    </row>
    <row r="185" spans="1:30" x14ac:dyDescent="0.25">
      <c r="A185" t="str">
        <f t="shared" si="2"/>
        <v>441_63-1</v>
      </c>
      <c r="B185" t="s">
        <v>92</v>
      </c>
      <c r="C185" t="s">
        <v>66</v>
      </c>
      <c r="D185">
        <v>441</v>
      </c>
      <c r="E185" t="s">
        <v>55</v>
      </c>
      <c r="F185">
        <v>2</v>
      </c>
      <c r="G185">
        <v>10</v>
      </c>
      <c r="H185">
        <v>10</v>
      </c>
      <c r="I185">
        <v>10</v>
      </c>
      <c r="J185">
        <v>10</v>
      </c>
      <c r="K185">
        <v>10</v>
      </c>
      <c r="L185">
        <v>10</v>
      </c>
      <c r="M185">
        <v>286</v>
      </c>
      <c r="N185">
        <v>409</v>
      </c>
      <c r="O185">
        <v>388</v>
      </c>
      <c r="P185">
        <v>818</v>
      </c>
      <c r="Q185">
        <v>307</v>
      </c>
      <c r="R185">
        <v>491</v>
      </c>
      <c r="S185" t="s">
        <v>29</v>
      </c>
      <c r="T185" t="s">
        <v>29</v>
      </c>
      <c r="U185" t="s">
        <v>29</v>
      </c>
      <c r="V185" t="s">
        <v>29</v>
      </c>
      <c r="W185" t="s">
        <v>29</v>
      </c>
      <c r="X185" t="s">
        <v>29</v>
      </c>
      <c r="Y185" t="s">
        <v>30</v>
      </c>
      <c r="Z185" t="s">
        <v>30</v>
      </c>
      <c r="AA185" t="s">
        <v>30</v>
      </c>
      <c r="AB185" t="s">
        <v>30</v>
      </c>
      <c r="AC185" t="s">
        <v>30</v>
      </c>
      <c r="AD185" t="s">
        <v>30</v>
      </c>
    </row>
    <row r="186" spans="1:30" x14ac:dyDescent="0.25">
      <c r="A186" t="str">
        <f t="shared" si="2"/>
        <v>441_63-2</v>
      </c>
      <c r="B186" t="str">
        <f>VLOOKUP(A186,ppcyn,2,FALSE)</f>
        <v>Yes</v>
      </c>
      <c r="C186" t="s">
        <v>66</v>
      </c>
      <c r="D186">
        <v>441</v>
      </c>
      <c r="E186" t="s">
        <v>34</v>
      </c>
      <c r="F186">
        <v>2</v>
      </c>
      <c r="G186">
        <v>2720000</v>
      </c>
      <c r="H186">
        <v>31300000</v>
      </c>
      <c r="I186">
        <v>72300000</v>
      </c>
      <c r="J186" s="1">
        <v>100000</v>
      </c>
      <c r="K186">
        <v>1970</v>
      </c>
      <c r="L186">
        <v>10</v>
      </c>
      <c r="M186">
        <v>3050000</v>
      </c>
      <c r="N186">
        <v>33100000</v>
      </c>
      <c r="O186">
        <v>71500000</v>
      </c>
      <c r="P186" s="1">
        <v>100000</v>
      </c>
      <c r="Q186">
        <v>1700</v>
      </c>
      <c r="R186">
        <v>481</v>
      </c>
      <c r="S186" t="s">
        <v>30</v>
      </c>
      <c r="T186" t="s">
        <v>30</v>
      </c>
      <c r="U186" t="s">
        <v>30</v>
      </c>
      <c r="V186" t="s">
        <v>29</v>
      </c>
      <c r="W186" t="s">
        <v>30</v>
      </c>
      <c r="X186" t="s">
        <v>29</v>
      </c>
      <c r="Y186" t="s">
        <v>30</v>
      </c>
      <c r="Z186" t="s">
        <v>30</v>
      </c>
      <c r="AA186" t="s">
        <v>30</v>
      </c>
      <c r="AB186" t="s">
        <v>29</v>
      </c>
      <c r="AC186" t="s">
        <v>30</v>
      </c>
      <c r="AD186" t="s">
        <v>30</v>
      </c>
    </row>
    <row r="187" spans="1:30" x14ac:dyDescent="0.25">
      <c r="A187" t="str">
        <f t="shared" si="2"/>
        <v>441_72</v>
      </c>
      <c r="B187" t="s">
        <v>92</v>
      </c>
      <c r="C187" t="s">
        <v>70</v>
      </c>
      <c r="D187">
        <v>441</v>
      </c>
      <c r="E187">
        <v>72</v>
      </c>
      <c r="F187">
        <v>2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M187">
        <v>296</v>
      </c>
      <c r="N187">
        <v>215</v>
      </c>
      <c r="O187">
        <v>154</v>
      </c>
      <c r="P187">
        <v>307</v>
      </c>
      <c r="Q187">
        <v>286</v>
      </c>
      <c r="R187">
        <v>164</v>
      </c>
      <c r="S187" t="s">
        <v>29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30</v>
      </c>
      <c r="Z187" t="s">
        <v>30</v>
      </c>
      <c r="AA187" t="s">
        <v>30</v>
      </c>
      <c r="AB187" t="s">
        <v>30</v>
      </c>
      <c r="AC187" t="s">
        <v>30</v>
      </c>
      <c r="AD187" t="s">
        <v>30</v>
      </c>
    </row>
    <row r="188" spans="1:30" x14ac:dyDescent="0.25">
      <c r="A188" t="str">
        <f t="shared" si="2"/>
        <v>441_72-1</v>
      </c>
      <c r="B188" t="s">
        <v>92</v>
      </c>
      <c r="C188" t="s">
        <v>70</v>
      </c>
      <c r="D188">
        <v>441</v>
      </c>
      <c r="E188" t="s">
        <v>51</v>
      </c>
      <c r="F188">
        <v>2</v>
      </c>
      <c r="G188">
        <v>10</v>
      </c>
      <c r="H188">
        <v>10</v>
      </c>
      <c r="I188">
        <v>10</v>
      </c>
      <c r="J188">
        <v>10</v>
      </c>
      <c r="K188">
        <v>10</v>
      </c>
      <c r="L188">
        <v>10</v>
      </c>
      <c r="M188">
        <v>246</v>
      </c>
      <c r="N188">
        <v>368</v>
      </c>
      <c r="O188">
        <v>133</v>
      </c>
      <c r="P188">
        <v>388</v>
      </c>
      <c r="Q188">
        <v>297</v>
      </c>
      <c r="R188">
        <v>307</v>
      </c>
      <c r="S188" t="s">
        <v>29</v>
      </c>
      <c r="T188" t="s">
        <v>29</v>
      </c>
      <c r="U188" t="s">
        <v>29</v>
      </c>
      <c r="V188" t="s">
        <v>29</v>
      </c>
      <c r="W188" t="s">
        <v>29</v>
      </c>
      <c r="X188" t="s">
        <v>29</v>
      </c>
      <c r="Y188" t="s">
        <v>30</v>
      </c>
      <c r="Z188" t="s">
        <v>30</v>
      </c>
      <c r="AA188" t="s">
        <v>30</v>
      </c>
      <c r="AB188" t="s">
        <v>30</v>
      </c>
      <c r="AC188" t="s">
        <v>30</v>
      </c>
      <c r="AD188" t="s">
        <v>30</v>
      </c>
    </row>
    <row r="189" spans="1:30" x14ac:dyDescent="0.25">
      <c r="A189" t="str">
        <f t="shared" si="2"/>
        <v>441_73</v>
      </c>
      <c r="B189" t="s">
        <v>92</v>
      </c>
      <c r="C189" t="s">
        <v>70</v>
      </c>
      <c r="D189">
        <v>441</v>
      </c>
      <c r="E189">
        <v>73</v>
      </c>
      <c r="F189">
        <v>2</v>
      </c>
      <c r="G189">
        <v>10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41</v>
      </c>
      <c r="N189">
        <v>72</v>
      </c>
      <c r="O189">
        <v>389</v>
      </c>
      <c r="P189">
        <v>3010</v>
      </c>
      <c r="Q189">
        <v>72</v>
      </c>
      <c r="R189">
        <v>10</v>
      </c>
      <c r="S189" t="s">
        <v>29</v>
      </c>
      <c r="T189" t="s">
        <v>29</v>
      </c>
      <c r="U189" t="s">
        <v>29</v>
      </c>
      <c r="V189" t="s">
        <v>29</v>
      </c>
      <c r="W189" t="s">
        <v>29</v>
      </c>
      <c r="X189" t="s">
        <v>29</v>
      </c>
      <c r="Y189" t="s">
        <v>30</v>
      </c>
      <c r="Z189" t="s">
        <v>30</v>
      </c>
      <c r="AA189" t="s">
        <v>30</v>
      </c>
      <c r="AB189" t="s">
        <v>30</v>
      </c>
      <c r="AC189" t="s">
        <v>30</v>
      </c>
      <c r="AD189" t="s">
        <v>30</v>
      </c>
    </row>
    <row r="190" spans="1:30" x14ac:dyDescent="0.25">
      <c r="A190" t="str">
        <f t="shared" si="2"/>
        <v>441_73-1</v>
      </c>
      <c r="B190" t="s">
        <v>92</v>
      </c>
      <c r="C190" t="s">
        <v>70</v>
      </c>
      <c r="D190">
        <v>441</v>
      </c>
      <c r="E190" t="s">
        <v>52</v>
      </c>
      <c r="F190">
        <v>2</v>
      </c>
      <c r="G190">
        <v>10</v>
      </c>
      <c r="H190">
        <v>10</v>
      </c>
      <c r="I190">
        <v>10</v>
      </c>
      <c r="J190">
        <v>117000</v>
      </c>
      <c r="K190">
        <v>10</v>
      </c>
      <c r="L190">
        <v>10</v>
      </c>
      <c r="M190">
        <v>113</v>
      </c>
      <c r="N190">
        <v>858</v>
      </c>
      <c r="O190">
        <v>6550</v>
      </c>
      <c r="P190" s="1">
        <v>400000</v>
      </c>
      <c r="Q190">
        <v>31</v>
      </c>
      <c r="R190">
        <v>51</v>
      </c>
      <c r="S190" t="s">
        <v>29</v>
      </c>
      <c r="T190" t="s">
        <v>29</v>
      </c>
      <c r="U190" t="s">
        <v>29</v>
      </c>
      <c r="V190" t="s">
        <v>30</v>
      </c>
      <c r="W190" t="s">
        <v>29</v>
      </c>
      <c r="X190" t="s">
        <v>29</v>
      </c>
      <c r="Y190" t="s">
        <v>30</v>
      </c>
      <c r="Z190" t="s">
        <v>30</v>
      </c>
      <c r="AA190" t="s">
        <v>30</v>
      </c>
      <c r="AB190" t="s">
        <v>32</v>
      </c>
      <c r="AC190" t="s">
        <v>30</v>
      </c>
      <c r="AD190" t="s">
        <v>30</v>
      </c>
    </row>
    <row r="191" spans="1:30" x14ac:dyDescent="0.25">
      <c r="A191" t="str">
        <f t="shared" si="2"/>
        <v>441_92</v>
      </c>
      <c r="B191" t="s">
        <v>92</v>
      </c>
      <c r="C191" t="s">
        <v>83</v>
      </c>
      <c r="D191">
        <v>441</v>
      </c>
      <c r="E191">
        <v>92</v>
      </c>
      <c r="F191">
        <v>2</v>
      </c>
      <c r="G191">
        <v>10</v>
      </c>
      <c r="H191">
        <v>10</v>
      </c>
      <c r="I191">
        <v>10</v>
      </c>
      <c r="J191">
        <v>10</v>
      </c>
      <c r="K191">
        <v>10</v>
      </c>
      <c r="L191">
        <v>10</v>
      </c>
      <c r="M191">
        <v>1500</v>
      </c>
      <c r="N191">
        <v>1660</v>
      </c>
      <c r="O191">
        <v>2280</v>
      </c>
      <c r="P191">
        <v>41700</v>
      </c>
      <c r="Q191">
        <v>1720</v>
      </c>
      <c r="R191">
        <v>5900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30</v>
      </c>
      <c r="Z191" t="s">
        <v>30</v>
      </c>
      <c r="AA191" t="s">
        <v>30</v>
      </c>
      <c r="AB191" t="s">
        <v>30</v>
      </c>
      <c r="AC191" t="s">
        <v>30</v>
      </c>
      <c r="AD191" t="s">
        <v>30</v>
      </c>
    </row>
    <row r="192" spans="1:30" x14ac:dyDescent="0.25">
      <c r="A192" t="str">
        <f t="shared" si="2"/>
        <v>441_92-1</v>
      </c>
      <c r="B192" t="s">
        <v>92</v>
      </c>
      <c r="C192" t="s">
        <v>83</v>
      </c>
      <c r="D192">
        <v>441</v>
      </c>
      <c r="E192" t="s">
        <v>81</v>
      </c>
      <c r="F192">
        <v>2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1800</v>
      </c>
      <c r="N192">
        <v>2380</v>
      </c>
      <c r="O192">
        <v>3130</v>
      </c>
      <c r="P192">
        <v>20900</v>
      </c>
      <c r="Q192">
        <v>2230</v>
      </c>
      <c r="R192">
        <v>2440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29</v>
      </c>
      <c r="Y192" t="s">
        <v>30</v>
      </c>
      <c r="Z192" t="s">
        <v>30</v>
      </c>
      <c r="AA192" t="s">
        <v>30</v>
      </c>
      <c r="AB192" t="s">
        <v>30</v>
      </c>
      <c r="AC192" t="s">
        <v>30</v>
      </c>
      <c r="AD192" t="s">
        <v>30</v>
      </c>
    </row>
    <row r="193" spans="1:30" x14ac:dyDescent="0.25">
      <c r="A193" t="str">
        <f t="shared" si="2"/>
        <v>441_92-2</v>
      </c>
      <c r="B193" t="str">
        <f>VLOOKUP(A193,ppcyn,2,FALSE)</f>
        <v>Yes</v>
      </c>
      <c r="C193" t="s">
        <v>83</v>
      </c>
      <c r="D193">
        <v>441</v>
      </c>
      <c r="E193" t="s">
        <v>67</v>
      </c>
      <c r="F193">
        <v>2</v>
      </c>
      <c r="G193">
        <v>10</v>
      </c>
      <c r="H193">
        <v>30100</v>
      </c>
      <c r="I193">
        <v>10</v>
      </c>
      <c r="J193">
        <v>10</v>
      </c>
      <c r="K193">
        <v>10</v>
      </c>
      <c r="L193">
        <v>10</v>
      </c>
      <c r="M193">
        <v>7750</v>
      </c>
      <c r="N193">
        <v>39300</v>
      </c>
      <c r="O193">
        <v>480000</v>
      </c>
      <c r="P193">
        <v>5640000</v>
      </c>
      <c r="Q193">
        <v>2470</v>
      </c>
      <c r="R193">
        <v>2610</v>
      </c>
      <c r="S193" t="s">
        <v>29</v>
      </c>
      <c r="T193" t="s">
        <v>30</v>
      </c>
      <c r="U193" t="s">
        <v>29</v>
      </c>
      <c r="V193" t="s">
        <v>29</v>
      </c>
      <c r="W193" t="s">
        <v>29</v>
      </c>
      <c r="X193" t="s">
        <v>29</v>
      </c>
      <c r="Y193" t="s">
        <v>30</v>
      </c>
      <c r="Z193" t="s">
        <v>30</v>
      </c>
      <c r="AA193" t="s">
        <v>30</v>
      </c>
      <c r="AB193" t="s">
        <v>30</v>
      </c>
      <c r="AC193" t="s">
        <v>30</v>
      </c>
      <c r="AD193" t="s">
        <v>30</v>
      </c>
    </row>
    <row r="194" spans="1:30" x14ac:dyDescent="0.25">
      <c r="A194" t="str">
        <f t="shared" si="2"/>
        <v>441_93</v>
      </c>
      <c r="B194" t="s">
        <v>92</v>
      </c>
      <c r="C194" t="s">
        <v>83</v>
      </c>
      <c r="D194">
        <v>441</v>
      </c>
      <c r="E194">
        <v>93</v>
      </c>
      <c r="F194">
        <v>2</v>
      </c>
      <c r="G194">
        <v>10</v>
      </c>
      <c r="H194">
        <v>10</v>
      </c>
      <c r="I194">
        <v>10</v>
      </c>
      <c r="J194" s="1">
        <v>400000</v>
      </c>
      <c r="K194">
        <v>10</v>
      </c>
      <c r="L194">
        <v>10</v>
      </c>
      <c r="M194">
        <v>10</v>
      </c>
      <c r="N194">
        <v>72</v>
      </c>
      <c r="O194">
        <v>511</v>
      </c>
      <c r="P194" s="1">
        <v>400000</v>
      </c>
      <c r="Q194">
        <v>92</v>
      </c>
      <c r="R194">
        <v>51</v>
      </c>
      <c r="S194" t="s">
        <v>29</v>
      </c>
      <c r="T194" t="s">
        <v>29</v>
      </c>
      <c r="U194" t="s">
        <v>29</v>
      </c>
      <c r="V194" t="s">
        <v>32</v>
      </c>
      <c r="W194" t="s">
        <v>29</v>
      </c>
      <c r="X194" t="s">
        <v>29</v>
      </c>
      <c r="Y194" t="s">
        <v>30</v>
      </c>
      <c r="Z194" t="s">
        <v>30</v>
      </c>
      <c r="AA194" t="s">
        <v>30</v>
      </c>
      <c r="AB194" t="s">
        <v>32</v>
      </c>
      <c r="AC194" t="s">
        <v>30</v>
      </c>
      <c r="AD194" t="s">
        <v>30</v>
      </c>
    </row>
    <row r="195" spans="1:30" x14ac:dyDescent="0.25">
      <c r="A195" t="str">
        <f t="shared" ref="A195:A258" si="3">CONCATENATE(D195,"_",E195)</f>
        <v>441_93-1</v>
      </c>
      <c r="B195" t="s">
        <v>92</v>
      </c>
      <c r="C195" t="s">
        <v>83</v>
      </c>
      <c r="D195">
        <v>441</v>
      </c>
      <c r="E195" t="s">
        <v>68</v>
      </c>
      <c r="F195">
        <v>2</v>
      </c>
      <c r="G195">
        <v>10</v>
      </c>
      <c r="H195">
        <v>10</v>
      </c>
      <c r="I195">
        <v>10</v>
      </c>
      <c r="J195">
        <v>10</v>
      </c>
      <c r="K195">
        <v>10</v>
      </c>
      <c r="L195">
        <v>10</v>
      </c>
      <c r="M195">
        <v>41</v>
      </c>
      <c r="N195">
        <v>92</v>
      </c>
      <c r="O195">
        <v>1370</v>
      </c>
      <c r="P195" s="1">
        <v>400000</v>
      </c>
      <c r="Q195">
        <v>10</v>
      </c>
      <c r="R195">
        <v>20</v>
      </c>
      <c r="S195" t="s">
        <v>29</v>
      </c>
      <c r="T195" t="s">
        <v>29</v>
      </c>
      <c r="U195" t="s">
        <v>29</v>
      </c>
      <c r="V195" t="s">
        <v>29</v>
      </c>
      <c r="W195" t="s">
        <v>29</v>
      </c>
      <c r="X195" t="s">
        <v>29</v>
      </c>
      <c r="Y195" t="s">
        <v>30</v>
      </c>
      <c r="Z195" t="s">
        <v>30</v>
      </c>
      <c r="AA195" t="s">
        <v>30</v>
      </c>
      <c r="AB195" t="s">
        <v>32</v>
      </c>
      <c r="AC195" t="s">
        <v>29</v>
      </c>
      <c r="AD195" t="s">
        <v>30</v>
      </c>
    </row>
    <row r="196" spans="1:30" x14ac:dyDescent="0.25">
      <c r="A196" t="str">
        <f t="shared" si="3"/>
        <v>441_93-2</v>
      </c>
      <c r="B196" t="str">
        <f>VLOOKUP(A196,ppcyn,2,FALSE)</f>
        <v>Yes</v>
      </c>
      <c r="C196" t="s">
        <v>83</v>
      </c>
      <c r="D196">
        <v>441</v>
      </c>
      <c r="E196" t="s">
        <v>69</v>
      </c>
      <c r="F196">
        <v>2</v>
      </c>
      <c r="G196">
        <v>40600000</v>
      </c>
      <c r="H196" s="1">
        <v>119000000</v>
      </c>
      <c r="I196" s="1">
        <v>403000000</v>
      </c>
      <c r="J196" s="1">
        <v>305000000</v>
      </c>
      <c r="K196">
        <v>88600</v>
      </c>
      <c r="L196">
        <v>10</v>
      </c>
      <c r="M196">
        <v>42800000</v>
      </c>
      <c r="N196" s="1">
        <v>109000000</v>
      </c>
      <c r="O196" s="1">
        <v>407000000</v>
      </c>
      <c r="P196" s="1">
        <v>469000000</v>
      </c>
      <c r="Q196">
        <v>89300</v>
      </c>
      <c r="R196">
        <v>10</v>
      </c>
      <c r="S196" t="s">
        <v>30</v>
      </c>
      <c r="T196" t="s">
        <v>30</v>
      </c>
      <c r="U196" t="s">
        <v>30</v>
      </c>
      <c r="V196" t="s">
        <v>30</v>
      </c>
      <c r="W196" t="s">
        <v>30</v>
      </c>
      <c r="X196" t="s">
        <v>29</v>
      </c>
      <c r="Y196" t="s">
        <v>30</v>
      </c>
      <c r="Z196" t="s">
        <v>30</v>
      </c>
      <c r="AA196" t="s">
        <v>30</v>
      </c>
      <c r="AB196" t="s">
        <v>30</v>
      </c>
      <c r="AC196" t="s">
        <v>30</v>
      </c>
      <c r="AD196" t="s">
        <v>30</v>
      </c>
    </row>
    <row r="197" spans="1:30" x14ac:dyDescent="0.25">
      <c r="A197" t="str">
        <f t="shared" si="3"/>
        <v>441_82</v>
      </c>
      <c r="B197" t="s">
        <v>92</v>
      </c>
      <c r="C197" t="s">
        <v>85</v>
      </c>
      <c r="D197">
        <v>441</v>
      </c>
      <c r="E197">
        <v>82</v>
      </c>
      <c r="F197">
        <v>2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M197">
        <v>266</v>
      </c>
      <c r="N197">
        <v>79000</v>
      </c>
      <c r="O197">
        <v>2530000</v>
      </c>
      <c r="P197">
        <v>9910000</v>
      </c>
      <c r="Q197">
        <v>20</v>
      </c>
      <c r="R197">
        <v>10</v>
      </c>
      <c r="S197" t="s">
        <v>29</v>
      </c>
      <c r="T197" t="s">
        <v>29</v>
      </c>
      <c r="U197" t="s">
        <v>29</v>
      </c>
      <c r="V197" t="s">
        <v>29</v>
      </c>
      <c r="W197" t="s">
        <v>29</v>
      </c>
      <c r="X197" t="s">
        <v>29</v>
      </c>
      <c r="Y197" t="s">
        <v>30</v>
      </c>
      <c r="Z197" t="s">
        <v>30</v>
      </c>
      <c r="AA197" t="s">
        <v>30</v>
      </c>
      <c r="AB197" t="s">
        <v>30</v>
      </c>
      <c r="AC197" t="s">
        <v>30</v>
      </c>
      <c r="AD197" t="s">
        <v>30</v>
      </c>
    </row>
    <row r="198" spans="1:30" x14ac:dyDescent="0.25">
      <c r="A198" t="str">
        <f t="shared" si="3"/>
        <v>441_82-1</v>
      </c>
      <c r="B198" t="s">
        <v>92</v>
      </c>
      <c r="C198" t="s">
        <v>85</v>
      </c>
      <c r="D198">
        <v>441</v>
      </c>
      <c r="E198" t="s">
        <v>74</v>
      </c>
      <c r="F198">
        <v>2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M198">
        <v>31</v>
      </c>
      <c r="N198">
        <v>41</v>
      </c>
      <c r="O198" s="1">
        <v>400000</v>
      </c>
      <c r="P198">
        <v>592000</v>
      </c>
      <c r="Q198">
        <v>31</v>
      </c>
      <c r="R198">
        <v>10</v>
      </c>
      <c r="S198" t="s">
        <v>29</v>
      </c>
      <c r="T198" t="s">
        <v>29</v>
      </c>
      <c r="U198" t="s">
        <v>29</v>
      </c>
      <c r="V198" t="s">
        <v>29</v>
      </c>
      <c r="W198" t="s">
        <v>29</v>
      </c>
      <c r="X198" t="s">
        <v>29</v>
      </c>
      <c r="Y198" t="s">
        <v>30</v>
      </c>
      <c r="Z198" t="s">
        <v>30</v>
      </c>
      <c r="AA198" t="s">
        <v>32</v>
      </c>
      <c r="AB198" t="s">
        <v>30</v>
      </c>
      <c r="AC198" t="s">
        <v>30</v>
      </c>
      <c r="AD198" t="s">
        <v>29</v>
      </c>
    </row>
    <row r="199" spans="1:30" x14ac:dyDescent="0.25">
      <c r="A199" t="str">
        <f t="shared" si="3"/>
        <v>441_82-2</v>
      </c>
      <c r="B199" t="str">
        <f>VLOOKUP(A199,ppcyn,2,FALSE)</f>
        <v>Yes</v>
      </c>
      <c r="C199" t="s">
        <v>85</v>
      </c>
      <c r="D199">
        <v>441</v>
      </c>
      <c r="E199" t="s">
        <v>75</v>
      </c>
      <c r="F199">
        <v>2</v>
      </c>
      <c r="G199">
        <v>10</v>
      </c>
      <c r="H199" s="1">
        <v>400000</v>
      </c>
      <c r="I199" s="1">
        <v>264000000</v>
      </c>
      <c r="J199" s="1">
        <v>463000000</v>
      </c>
      <c r="K199">
        <v>10</v>
      </c>
      <c r="L199">
        <v>10</v>
      </c>
      <c r="M199">
        <v>18400</v>
      </c>
      <c r="N199">
        <v>13900000</v>
      </c>
      <c r="O199" s="1">
        <v>271000000</v>
      </c>
      <c r="P199" s="1">
        <v>634000000</v>
      </c>
      <c r="Q199">
        <v>133</v>
      </c>
      <c r="R199">
        <v>10</v>
      </c>
      <c r="S199" t="s">
        <v>29</v>
      </c>
      <c r="T199" t="s">
        <v>32</v>
      </c>
      <c r="U199" t="s">
        <v>30</v>
      </c>
      <c r="V199" t="s">
        <v>30</v>
      </c>
      <c r="W199" t="s">
        <v>29</v>
      </c>
      <c r="X199" t="s">
        <v>29</v>
      </c>
      <c r="Y199" t="s">
        <v>30</v>
      </c>
      <c r="Z199" t="s">
        <v>30</v>
      </c>
      <c r="AA199" t="s">
        <v>30</v>
      </c>
      <c r="AB199" t="s">
        <v>30</v>
      </c>
      <c r="AC199" t="s">
        <v>30</v>
      </c>
      <c r="AD199" t="s">
        <v>30</v>
      </c>
    </row>
    <row r="200" spans="1:30" x14ac:dyDescent="0.25">
      <c r="A200" t="str">
        <f t="shared" si="3"/>
        <v>441_83</v>
      </c>
      <c r="B200" t="s">
        <v>92</v>
      </c>
      <c r="C200" t="s">
        <v>85</v>
      </c>
      <c r="D200">
        <v>441</v>
      </c>
      <c r="E200">
        <v>83</v>
      </c>
      <c r="F200">
        <v>2</v>
      </c>
      <c r="G200">
        <v>10</v>
      </c>
      <c r="H200">
        <v>6630</v>
      </c>
      <c r="I200">
        <v>10</v>
      </c>
      <c r="J200">
        <v>10</v>
      </c>
      <c r="K200">
        <v>10</v>
      </c>
      <c r="L200">
        <v>10</v>
      </c>
      <c r="M200">
        <v>61</v>
      </c>
      <c r="N200">
        <v>4750</v>
      </c>
      <c r="O200">
        <v>39000</v>
      </c>
      <c r="P200">
        <v>1260000</v>
      </c>
      <c r="Q200">
        <v>21</v>
      </c>
      <c r="R200">
        <v>31</v>
      </c>
      <c r="S200" t="s">
        <v>29</v>
      </c>
      <c r="T200" t="s">
        <v>30</v>
      </c>
      <c r="U200" t="s">
        <v>29</v>
      </c>
      <c r="V200" t="s">
        <v>29</v>
      </c>
      <c r="W200" t="s">
        <v>29</v>
      </c>
      <c r="X200" t="s">
        <v>29</v>
      </c>
      <c r="Y200" t="s">
        <v>30</v>
      </c>
      <c r="Z200" t="s">
        <v>30</v>
      </c>
      <c r="AA200" t="s">
        <v>30</v>
      </c>
      <c r="AB200" t="s">
        <v>30</v>
      </c>
      <c r="AC200" t="s">
        <v>30</v>
      </c>
      <c r="AD200" t="s">
        <v>30</v>
      </c>
    </row>
    <row r="201" spans="1:30" x14ac:dyDescent="0.25">
      <c r="A201" t="str">
        <f t="shared" si="3"/>
        <v>441_83-1</v>
      </c>
      <c r="B201" t="s">
        <v>92</v>
      </c>
      <c r="C201" t="s">
        <v>85</v>
      </c>
      <c r="D201">
        <v>441</v>
      </c>
      <c r="E201" t="s">
        <v>76</v>
      </c>
      <c r="F201">
        <v>2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M201">
        <v>72</v>
      </c>
      <c r="N201">
        <v>41</v>
      </c>
      <c r="O201">
        <v>72</v>
      </c>
      <c r="P201">
        <v>572</v>
      </c>
      <c r="Q201">
        <v>51</v>
      </c>
      <c r="R201">
        <v>51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30</v>
      </c>
      <c r="Z201" t="s">
        <v>30</v>
      </c>
      <c r="AA201" t="s">
        <v>30</v>
      </c>
      <c r="AB201" t="s">
        <v>30</v>
      </c>
      <c r="AC201" t="s">
        <v>30</v>
      </c>
      <c r="AD201" t="s">
        <v>30</v>
      </c>
    </row>
    <row r="202" spans="1:30" x14ac:dyDescent="0.25">
      <c r="A202" t="str">
        <f t="shared" si="3"/>
        <v>441_83-2</v>
      </c>
      <c r="B202" t="str">
        <f>VLOOKUP(A202,ppcyn,2,FALSE)</f>
        <v>Yes</v>
      </c>
      <c r="C202" t="s">
        <v>85</v>
      </c>
      <c r="D202">
        <v>441</v>
      </c>
      <c r="E202" t="s">
        <v>77</v>
      </c>
      <c r="F202">
        <v>2</v>
      </c>
      <c r="G202">
        <v>24300000</v>
      </c>
      <c r="H202">
        <v>93100000</v>
      </c>
      <c r="I202" s="1">
        <v>505000000</v>
      </c>
      <c r="J202" s="1">
        <v>418000000</v>
      </c>
      <c r="K202">
        <v>25000</v>
      </c>
      <c r="L202">
        <v>10</v>
      </c>
      <c r="M202">
        <v>24300000</v>
      </c>
      <c r="N202" s="1">
        <v>107000000</v>
      </c>
      <c r="O202" s="1">
        <v>607000000</v>
      </c>
      <c r="P202" s="1">
        <v>859000000</v>
      </c>
      <c r="Q202">
        <v>26500</v>
      </c>
      <c r="R202">
        <v>41</v>
      </c>
      <c r="S202" t="s">
        <v>30</v>
      </c>
      <c r="T202" t="s">
        <v>30</v>
      </c>
      <c r="U202" t="s">
        <v>30</v>
      </c>
      <c r="V202" t="s">
        <v>30</v>
      </c>
      <c r="W202" t="s">
        <v>30</v>
      </c>
      <c r="X202" t="s">
        <v>29</v>
      </c>
      <c r="Y202" t="s">
        <v>30</v>
      </c>
      <c r="Z202" t="s">
        <v>30</v>
      </c>
      <c r="AA202" t="s">
        <v>30</v>
      </c>
      <c r="AB202" t="s">
        <v>30</v>
      </c>
      <c r="AC202" t="s">
        <v>30</v>
      </c>
      <c r="AD202" t="s">
        <v>30</v>
      </c>
    </row>
    <row r="203" spans="1:30" x14ac:dyDescent="0.25">
      <c r="A203" t="str">
        <f t="shared" si="3"/>
        <v>442_22</v>
      </c>
      <c r="B203" t="str">
        <f>VLOOKUP(A203,ppcyn,2,FALSE)</f>
        <v>Yes</v>
      </c>
      <c r="C203" t="s">
        <v>28</v>
      </c>
      <c r="D203">
        <v>442</v>
      </c>
      <c r="E203">
        <v>22</v>
      </c>
      <c r="F203">
        <v>0</v>
      </c>
      <c r="G203" s="1">
        <v>118000000</v>
      </c>
      <c r="H203" s="1">
        <v>463000000</v>
      </c>
      <c r="I203" s="1">
        <v>100000</v>
      </c>
      <c r="J203">
        <v>10</v>
      </c>
      <c r="K203">
        <v>4420000</v>
      </c>
      <c r="L203">
        <v>10</v>
      </c>
      <c r="M203" s="1">
        <v>134000000</v>
      </c>
      <c r="N203" s="1">
        <v>496000000</v>
      </c>
      <c r="O203" s="1">
        <v>100000</v>
      </c>
      <c r="P203">
        <v>3090000</v>
      </c>
      <c r="Q203">
        <v>4960000</v>
      </c>
      <c r="R203">
        <v>6460</v>
      </c>
      <c r="S203" t="s">
        <v>30</v>
      </c>
      <c r="T203" t="s">
        <v>30</v>
      </c>
      <c r="U203" t="s">
        <v>29</v>
      </c>
      <c r="V203" t="s">
        <v>29</v>
      </c>
      <c r="W203" t="s">
        <v>30</v>
      </c>
      <c r="X203" t="s">
        <v>29</v>
      </c>
      <c r="Y203" t="s">
        <v>30</v>
      </c>
      <c r="Z203" t="s">
        <v>30</v>
      </c>
      <c r="AA203" t="s">
        <v>29</v>
      </c>
      <c r="AB203" t="s">
        <v>30</v>
      </c>
      <c r="AC203" t="s">
        <v>30</v>
      </c>
      <c r="AD203" t="s">
        <v>30</v>
      </c>
    </row>
    <row r="204" spans="1:30" x14ac:dyDescent="0.25">
      <c r="A204" t="str">
        <f t="shared" si="3"/>
        <v>442_22-1</v>
      </c>
      <c r="B204" t="str">
        <f>VLOOKUP(A204,ppcyn,2,FALSE)</f>
        <v>Yes</v>
      </c>
      <c r="C204" t="s">
        <v>28</v>
      </c>
      <c r="D204">
        <v>442</v>
      </c>
      <c r="E204" t="s">
        <v>35</v>
      </c>
      <c r="F204">
        <v>1</v>
      </c>
      <c r="G204">
        <v>35500000</v>
      </c>
      <c r="H204">
        <v>55400000</v>
      </c>
      <c r="I204">
        <v>47600000</v>
      </c>
      <c r="J204" s="1">
        <v>260000000</v>
      </c>
      <c r="K204">
        <v>136000</v>
      </c>
      <c r="L204">
        <v>10</v>
      </c>
      <c r="M204">
        <v>36900000</v>
      </c>
      <c r="N204">
        <v>66500000</v>
      </c>
      <c r="O204">
        <v>57600000</v>
      </c>
      <c r="P204" s="1">
        <v>377000000</v>
      </c>
      <c r="Q204">
        <v>99900</v>
      </c>
      <c r="R204">
        <v>144</v>
      </c>
      <c r="S204" t="s">
        <v>30</v>
      </c>
      <c r="T204" t="s">
        <v>30</v>
      </c>
      <c r="U204" t="s">
        <v>30</v>
      </c>
      <c r="V204" t="s">
        <v>30</v>
      </c>
      <c r="W204" t="s">
        <v>30</v>
      </c>
      <c r="X204" t="s">
        <v>29</v>
      </c>
      <c r="Y204" t="s">
        <v>30</v>
      </c>
      <c r="Z204" t="s">
        <v>30</v>
      </c>
      <c r="AA204" t="s">
        <v>30</v>
      </c>
      <c r="AB204" t="s">
        <v>30</v>
      </c>
      <c r="AC204" t="s">
        <v>30</v>
      </c>
      <c r="AD204" t="s">
        <v>30</v>
      </c>
    </row>
    <row r="205" spans="1:30" x14ac:dyDescent="0.25">
      <c r="A205" t="str">
        <f t="shared" si="3"/>
        <v>442_22-2</v>
      </c>
      <c r="B205" t="str">
        <f>VLOOKUP(A205,ppcyn,2,FALSE)</f>
        <v>Yes</v>
      </c>
      <c r="C205" t="s">
        <v>28</v>
      </c>
      <c r="D205">
        <v>442</v>
      </c>
      <c r="E205" t="s">
        <v>36</v>
      </c>
      <c r="F205">
        <v>1</v>
      </c>
      <c r="G205">
        <v>10</v>
      </c>
      <c r="H205">
        <v>15100000</v>
      </c>
      <c r="I205" s="1">
        <v>371000000</v>
      </c>
      <c r="J205" s="1">
        <v>545000000</v>
      </c>
      <c r="K205">
        <v>10</v>
      </c>
      <c r="L205">
        <v>10</v>
      </c>
      <c r="M205">
        <v>1990</v>
      </c>
      <c r="N205">
        <v>14300000</v>
      </c>
      <c r="O205" s="1">
        <v>394000000</v>
      </c>
      <c r="P205">
        <v>19600000</v>
      </c>
      <c r="Q205">
        <v>2060</v>
      </c>
      <c r="R205">
        <v>2490</v>
      </c>
      <c r="S205" t="s">
        <v>29</v>
      </c>
      <c r="T205" t="s">
        <v>30</v>
      </c>
      <c r="U205" t="s">
        <v>30</v>
      </c>
      <c r="V205" t="s">
        <v>30</v>
      </c>
      <c r="W205" t="s">
        <v>29</v>
      </c>
      <c r="X205" t="s">
        <v>29</v>
      </c>
      <c r="Y205" t="s">
        <v>30</v>
      </c>
      <c r="Z205" t="s">
        <v>30</v>
      </c>
      <c r="AA205" t="s">
        <v>30</v>
      </c>
      <c r="AB205" t="s">
        <v>30</v>
      </c>
      <c r="AC205" t="s">
        <v>30</v>
      </c>
      <c r="AD205" t="s">
        <v>30</v>
      </c>
    </row>
    <row r="206" spans="1:30" x14ac:dyDescent="0.25">
      <c r="A206" t="str">
        <f t="shared" si="3"/>
        <v>442_23</v>
      </c>
      <c r="B206" t="s">
        <v>92</v>
      </c>
      <c r="C206" t="s">
        <v>28</v>
      </c>
      <c r="D206">
        <v>442</v>
      </c>
      <c r="E206">
        <v>23</v>
      </c>
      <c r="F206">
        <v>0</v>
      </c>
      <c r="G206">
        <v>389</v>
      </c>
      <c r="H206">
        <v>10</v>
      </c>
      <c r="I206">
        <v>25300000</v>
      </c>
      <c r="J206">
        <v>24200000</v>
      </c>
      <c r="K206">
        <v>10</v>
      </c>
      <c r="L206">
        <v>10</v>
      </c>
      <c r="M206">
        <v>1100</v>
      </c>
      <c r="N206">
        <v>116000</v>
      </c>
      <c r="O206">
        <v>62700000</v>
      </c>
      <c r="P206" s="1">
        <v>12000000</v>
      </c>
      <c r="Q206">
        <v>430</v>
      </c>
      <c r="R206">
        <v>266</v>
      </c>
      <c r="S206" t="s">
        <v>30</v>
      </c>
      <c r="T206" t="s">
        <v>29</v>
      </c>
      <c r="U206" t="s">
        <v>30</v>
      </c>
      <c r="V206" t="s">
        <v>30</v>
      </c>
      <c r="W206" t="s">
        <v>30</v>
      </c>
      <c r="X206" t="s">
        <v>29</v>
      </c>
      <c r="Y206" t="s">
        <v>30</v>
      </c>
      <c r="Z206" t="s">
        <v>30</v>
      </c>
      <c r="AA206" t="s">
        <v>30</v>
      </c>
      <c r="AB206" t="s">
        <v>30</v>
      </c>
      <c r="AC206" t="s">
        <v>30</v>
      </c>
      <c r="AD206" t="s">
        <v>30</v>
      </c>
    </row>
    <row r="207" spans="1:30" x14ac:dyDescent="0.25">
      <c r="A207" t="str">
        <f t="shared" si="3"/>
        <v>442_23-1</v>
      </c>
      <c r="B207" t="str">
        <f>VLOOKUP(A207,ppcyn,2,FALSE)</f>
        <v>Yes</v>
      </c>
      <c r="C207" t="s">
        <v>28</v>
      </c>
      <c r="D207">
        <v>442</v>
      </c>
      <c r="E207" t="s">
        <v>42</v>
      </c>
      <c r="F207">
        <v>1</v>
      </c>
      <c r="G207">
        <v>765000</v>
      </c>
      <c r="H207">
        <v>4540000</v>
      </c>
      <c r="I207">
        <v>16300000</v>
      </c>
      <c r="J207">
        <v>14100000</v>
      </c>
      <c r="K207">
        <v>6070</v>
      </c>
      <c r="L207">
        <v>10</v>
      </c>
      <c r="M207">
        <v>735000</v>
      </c>
      <c r="N207">
        <v>4930000</v>
      </c>
      <c r="O207">
        <v>15400000</v>
      </c>
      <c r="P207">
        <v>13700000</v>
      </c>
      <c r="Q207">
        <v>6620</v>
      </c>
      <c r="R207">
        <v>4810</v>
      </c>
      <c r="S207" t="s">
        <v>30</v>
      </c>
      <c r="T207" t="s">
        <v>30</v>
      </c>
      <c r="U207" t="s">
        <v>30</v>
      </c>
      <c r="V207" t="s">
        <v>30</v>
      </c>
      <c r="W207" t="s">
        <v>30</v>
      </c>
      <c r="X207" t="s">
        <v>29</v>
      </c>
      <c r="Y207" t="s">
        <v>30</v>
      </c>
      <c r="Z207" t="s">
        <v>30</v>
      </c>
      <c r="AA207" t="s">
        <v>30</v>
      </c>
      <c r="AB207" t="s">
        <v>30</v>
      </c>
      <c r="AC207" t="s">
        <v>30</v>
      </c>
      <c r="AD207" t="s">
        <v>30</v>
      </c>
    </row>
    <row r="208" spans="1:30" x14ac:dyDescent="0.25">
      <c r="A208" t="str">
        <f t="shared" si="3"/>
        <v>442_23-2</v>
      </c>
      <c r="B208" t="str">
        <f>VLOOKUP(A208,ppcyn,2,FALSE)</f>
        <v>Yes</v>
      </c>
      <c r="C208" t="s">
        <v>28</v>
      </c>
      <c r="D208">
        <v>442</v>
      </c>
      <c r="E208" t="s">
        <v>37</v>
      </c>
      <c r="F208">
        <v>1</v>
      </c>
      <c r="G208">
        <v>34400000</v>
      </c>
      <c r="H208">
        <v>85400000</v>
      </c>
      <c r="I208" s="1">
        <v>177000000</v>
      </c>
      <c r="J208" s="1">
        <v>212000000</v>
      </c>
      <c r="K208">
        <v>145000</v>
      </c>
      <c r="L208">
        <v>10</v>
      </c>
      <c r="M208">
        <v>40400000</v>
      </c>
      <c r="N208" s="1">
        <v>110000000</v>
      </c>
      <c r="O208" s="1">
        <v>180000000</v>
      </c>
      <c r="P208" s="1">
        <v>236000000</v>
      </c>
      <c r="Q208">
        <v>128000</v>
      </c>
      <c r="R208">
        <v>501</v>
      </c>
      <c r="S208" t="s">
        <v>30</v>
      </c>
      <c r="T208" t="s">
        <v>30</v>
      </c>
      <c r="U208" t="s">
        <v>30</v>
      </c>
      <c r="V208" t="s">
        <v>30</v>
      </c>
      <c r="W208" t="s">
        <v>30</v>
      </c>
      <c r="X208" t="s">
        <v>29</v>
      </c>
      <c r="Y208" t="s">
        <v>30</v>
      </c>
      <c r="Z208" t="s">
        <v>30</v>
      </c>
      <c r="AA208" t="s">
        <v>30</v>
      </c>
      <c r="AB208" t="s">
        <v>30</v>
      </c>
      <c r="AC208" t="s">
        <v>30</v>
      </c>
      <c r="AD208" t="s">
        <v>30</v>
      </c>
    </row>
    <row r="209" spans="1:30" x14ac:dyDescent="0.25">
      <c r="A209" t="str">
        <f t="shared" si="3"/>
        <v>442_32</v>
      </c>
      <c r="B209" t="s">
        <v>92</v>
      </c>
      <c r="C209" t="s">
        <v>50</v>
      </c>
      <c r="D209">
        <v>442</v>
      </c>
      <c r="E209">
        <v>32</v>
      </c>
      <c r="F209">
        <v>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634</v>
      </c>
      <c r="N209">
        <v>471</v>
      </c>
      <c r="O209">
        <v>570</v>
      </c>
      <c r="P209">
        <v>399</v>
      </c>
      <c r="Q209">
        <v>674</v>
      </c>
      <c r="R209">
        <v>552</v>
      </c>
      <c r="S209" t="s">
        <v>29</v>
      </c>
      <c r="T209" t="s">
        <v>29</v>
      </c>
      <c r="U209" t="s">
        <v>29</v>
      </c>
      <c r="V209" t="s">
        <v>29</v>
      </c>
      <c r="W209" t="s">
        <v>29</v>
      </c>
      <c r="X209" t="s">
        <v>29</v>
      </c>
      <c r="Y209" t="s">
        <v>30</v>
      </c>
      <c r="Z209" t="s">
        <v>30</v>
      </c>
      <c r="AA209" t="s">
        <v>30</v>
      </c>
      <c r="AB209" t="s">
        <v>30</v>
      </c>
      <c r="AC209" t="s">
        <v>30</v>
      </c>
      <c r="AD209" t="s">
        <v>30</v>
      </c>
    </row>
    <row r="210" spans="1:30" x14ac:dyDescent="0.25">
      <c r="A210" t="str">
        <f t="shared" si="3"/>
        <v>442_32-1</v>
      </c>
      <c r="B210" t="s">
        <v>92</v>
      </c>
      <c r="C210" t="s">
        <v>50</v>
      </c>
      <c r="D210">
        <v>442</v>
      </c>
      <c r="E210" t="s">
        <v>53</v>
      </c>
      <c r="F210">
        <v>0</v>
      </c>
      <c r="G210">
        <v>10</v>
      </c>
      <c r="H210">
        <v>10</v>
      </c>
      <c r="I210">
        <v>10</v>
      </c>
      <c r="J210">
        <v>10</v>
      </c>
      <c r="K210">
        <v>10</v>
      </c>
      <c r="L210">
        <v>10</v>
      </c>
      <c r="M210">
        <v>501</v>
      </c>
      <c r="N210">
        <v>1210</v>
      </c>
      <c r="O210">
        <v>1830</v>
      </c>
      <c r="P210">
        <v>4330</v>
      </c>
      <c r="Q210">
        <v>552</v>
      </c>
      <c r="R210">
        <v>613</v>
      </c>
      <c r="S210" t="s">
        <v>29</v>
      </c>
      <c r="T210" t="s">
        <v>29</v>
      </c>
      <c r="U210" t="s">
        <v>29</v>
      </c>
      <c r="V210" t="s">
        <v>29</v>
      </c>
      <c r="W210" t="s">
        <v>29</v>
      </c>
      <c r="X210" t="s">
        <v>29</v>
      </c>
      <c r="Y210" t="s">
        <v>30</v>
      </c>
      <c r="Z210" t="s">
        <v>30</v>
      </c>
      <c r="AA210" t="s">
        <v>30</v>
      </c>
      <c r="AB210" t="s">
        <v>30</v>
      </c>
      <c r="AC210" t="s">
        <v>30</v>
      </c>
      <c r="AD210" t="s">
        <v>30</v>
      </c>
    </row>
    <row r="211" spans="1:30" x14ac:dyDescent="0.25">
      <c r="A211" t="str">
        <f t="shared" si="3"/>
        <v>442_33</v>
      </c>
      <c r="B211" t="s">
        <v>92</v>
      </c>
      <c r="C211" t="s">
        <v>50</v>
      </c>
      <c r="D211">
        <v>442</v>
      </c>
      <c r="E211">
        <v>33</v>
      </c>
      <c r="F211">
        <v>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M211">
        <v>481</v>
      </c>
      <c r="N211">
        <v>450</v>
      </c>
      <c r="O211">
        <v>540</v>
      </c>
      <c r="P211">
        <v>276</v>
      </c>
      <c r="Q211">
        <v>675</v>
      </c>
      <c r="R211">
        <v>501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29</v>
      </c>
      <c r="Y211" t="s">
        <v>30</v>
      </c>
      <c r="Z211" t="s">
        <v>30</v>
      </c>
      <c r="AA211" t="s">
        <v>30</v>
      </c>
      <c r="AB211" t="s">
        <v>30</v>
      </c>
      <c r="AC211" t="s">
        <v>30</v>
      </c>
      <c r="AD211" t="s">
        <v>30</v>
      </c>
    </row>
    <row r="212" spans="1:30" x14ac:dyDescent="0.25">
      <c r="A212" t="str">
        <f t="shared" si="3"/>
        <v>442_33-1</v>
      </c>
      <c r="B212" t="s">
        <v>92</v>
      </c>
      <c r="C212" t="s">
        <v>50</v>
      </c>
      <c r="D212">
        <v>442</v>
      </c>
      <c r="E212" t="s">
        <v>54</v>
      </c>
      <c r="F212">
        <v>0</v>
      </c>
      <c r="G212">
        <v>10</v>
      </c>
      <c r="H212">
        <v>10</v>
      </c>
      <c r="I212">
        <v>10</v>
      </c>
      <c r="J212">
        <v>10</v>
      </c>
      <c r="K212">
        <v>10</v>
      </c>
      <c r="L212">
        <v>10</v>
      </c>
      <c r="M212">
        <v>644</v>
      </c>
      <c r="N212">
        <v>501</v>
      </c>
      <c r="O212">
        <v>5490</v>
      </c>
      <c r="P212">
        <v>1220</v>
      </c>
      <c r="Q212">
        <v>757</v>
      </c>
      <c r="R212">
        <v>654</v>
      </c>
      <c r="S212" t="s">
        <v>29</v>
      </c>
      <c r="T212" t="s">
        <v>29</v>
      </c>
      <c r="U212" t="s">
        <v>29</v>
      </c>
      <c r="V212" t="s">
        <v>29</v>
      </c>
      <c r="W212" t="s">
        <v>29</v>
      </c>
      <c r="X212" t="s">
        <v>29</v>
      </c>
      <c r="Y212" t="s">
        <v>30</v>
      </c>
      <c r="Z212" t="s">
        <v>30</v>
      </c>
      <c r="AA212" t="s">
        <v>30</v>
      </c>
      <c r="AB212" t="s">
        <v>30</v>
      </c>
      <c r="AC212" t="s">
        <v>30</v>
      </c>
      <c r="AD212" t="s">
        <v>30</v>
      </c>
    </row>
    <row r="213" spans="1:30" x14ac:dyDescent="0.25">
      <c r="A213" t="str">
        <f t="shared" si="3"/>
        <v>442_72</v>
      </c>
      <c r="B213" t="s">
        <v>92</v>
      </c>
      <c r="C213" t="s">
        <v>56</v>
      </c>
      <c r="D213">
        <v>442</v>
      </c>
      <c r="E213">
        <v>72</v>
      </c>
      <c r="F213">
        <v>2</v>
      </c>
      <c r="G213">
        <v>10</v>
      </c>
      <c r="H213">
        <v>92</v>
      </c>
      <c r="I213">
        <v>10</v>
      </c>
      <c r="J213">
        <v>10</v>
      </c>
      <c r="K213">
        <v>10</v>
      </c>
      <c r="L213">
        <v>10</v>
      </c>
      <c r="M213">
        <v>297</v>
      </c>
      <c r="N213">
        <v>1500</v>
      </c>
      <c r="O213">
        <v>13200</v>
      </c>
      <c r="P213">
        <v>149000</v>
      </c>
      <c r="Q213">
        <v>287</v>
      </c>
      <c r="R213">
        <v>429</v>
      </c>
      <c r="S213" t="s">
        <v>29</v>
      </c>
      <c r="T213" t="s">
        <v>30</v>
      </c>
      <c r="U213" t="s">
        <v>29</v>
      </c>
      <c r="V213" t="s">
        <v>29</v>
      </c>
      <c r="W213" t="s">
        <v>29</v>
      </c>
      <c r="X213" t="s">
        <v>29</v>
      </c>
      <c r="Y213" t="s">
        <v>30</v>
      </c>
      <c r="Z213" t="s">
        <v>30</v>
      </c>
      <c r="AA213" t="s">
        <v>30</v>
      </c>
      <c r="AB213" t="s">
        <v>30</v>
      </c>
      <c r="AC213" t="s">
        <v>30</v>
      </c>
      <c r="AD213" t="s">
        <v>30</v>
      </c>
    </row>
    <row r="214" spans="1:30" x14ac:dyDescent="0.25">
      <c r="A214" t="str">
        <f t="shared" si="3"/>
        <v>442_72-1</v>
      </c>
      <c r="B214" t="s">
        <v>92</v>
      </c>
      <c r="C214" t="s">
        <v>56</v>
      </c>
      <c r="D214">
        <v>442</v>
      </c>
      <c r="E214" t="s">
        <v>51</v>
      </c>
      <c r="F214">
        <v>2</v>
      </c>
      <c r="G214">
        <v>10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358</v>
      </c>
      <c r="N214">
        <v>521</v>
      </c>
      <c r="O214">
        <v>9470</v>
      </c>
      <c r="P214">
        <v>195000</v>
      </c>
      <c r="Q214">
        <v>307</v>
      </c>
      <c r="R214">
        <v>317</v>
      </c>
      <c r="S214" t="s">
        <v>29</v>
      </c>
      <c r="T214" t="s">
        <v>29</v>
      </c>
      <c r="U214" t="s">
        <v>29</v>
      </c>
      <c r="V214" t="s">
        <v>29</v>
      </c>
      <c r="W214" t="s">
        <v>29</v>
      </c>
      <c r="X214" t="s">
        <v>29</v>
      </c>
      <c r="Y214" t="s">
        <v>30</v>
      </c>
      <c r="Z214" t="s">
        <v>30</v>
      </c>
      <c r="AA214" t="s">
        <v>30</v>
      </c>
      <c r="AB214" t="s">
        <v>30</v>
      </c>
      <c r="AC214" t="s">
        <v>30</v>
      </c>
      <c r="AD214" t="s">
        <v>30</v>
      </c>
    </row>
    <row r="215" spans="1:30" x14ac:dyDescent="0.25">
      <c r="A215" t="str">
        <f t="shared" si="3"/>
        <v>442_72-2</v>
      </c>
      <c r="B215" t="s">
        <v>92</v>
      </c>
      <c r="C215" t="s">
        <v>56</v>
      </c>
      <c r="D215">
        <v>442</v>
      </c>
      <c r="E215" t="s">
        <v>61</v>
      </c>
      <c r="F215">
        <v>2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M215">
        <v>205</v>
      </c>
      <c r="N215">
        <v>450</v>
      </c>
      <c r="O215">
        <v>3330</v>
      </c>
      <c r="P215">
        <v>73600</v>
      </c>
      <c r="Q215">
        <v>235</v>
      </c>
      <c r="R215">
        <v>368</v>
      </c>
      <c r="S215" t="s">
        <v>29</v>
      </c>
      <c r="T215" t="s">
        <v>29</v>
      </c>
      <c r="U215" t="s">
        <v>29</v>
      </c>
      <c r="V215" t="s">
        <v>29</v>
      </c>
      <c r="W215" t="s">
        <v>29</v>
      </c>
      <c r="X215" t="s">
        <v>29</v>
      </c>
      <c r="Y215" t="s">
        <v>30</v>
      </c>
      <c r="Z215" t="s">
        <v>30</v>
      </c>
      <c r="AA215" t="s">
        <v>30</v>
      </c>
      <c r="AB215" t="s">
        <v>30</v>
      </c>
      <c r="AC215" t="s">
        <v>30</v>
      </c>
      <c r="AD215" t="s">
        <v>30</v>
      </c>
    </row>
    <row r="216" spans="1:30" x14ac:dyDescent="0.25">
      <c r="A216" t="str">
        <f t="shared" si="3"/>
        <v>442_73</v>
      </c>
      <c r="B216" t="str">
        <f>VLOOKUP(A216,ppcyn,2,FALSE)</f>
        <v>Yes</v>
      </c>
      <c r="C216" t="s">
        <v>56</v>
      </c>
      <c r="D216">
        <v>442</v>
      </c>
      <c r="E216">
        <v>73</v>
      </c>
      <c r="F216">
        <v>2</v>
      </c>
      <c r="G216">
        <v>10</v>
      </c>
      <c r="H216" s="1">
        <v>400000</v>
      </c>
      <c r="I216">
        <v>10</v>
      </c>
      <c r="J216">
        <v>10</v>
      </c>
      <c r="K216">
        <v>10</v>
      </c>
      <c r="L216">
        <v>10</v>
      </c>
      <c r="M216">
        <v>286</v>
      </c>
      <c r="N216" s="1">
        <v>400000</v>
      </c>
      <c r="O216">
        <v>164</v>
      </c>
      <c r="P216">
        <v>929</v>
      </c>
      <c r="Q216">
        <v>286</v>
      </c>
      <c r="R216">
        <v>286</v>
      </c>
      <c r="S216" t="s">
        <v>29</v>
      </c>
      <c r="T216" t="s">
        <v>32</v>
      </c>
      <c r="U216" t="s">
        <v>29</v>
      </c>
      <c r="V216" t="s">
        <v>29</v>
      </c>
      <c r="W216" t="s">
        <v>29</v>
      </c>
      <c r="X216" t="s">
        <v>29</v>
      </c>
      <c r="Y216" t="s">
        <v>30</v>
      </c>
      <c r="Z216" t="s">
        <v>32</v>
      </c>
      <c r="AA216" t="s">
        <v>30</v>
      </c>
      <c r="AB216" t="s">
        <v>30</v>
      </c>
      <c r="AC216" t="s">
        <v>30</v>
      </c>
      <c r="AD216" t="s">
        <v>30</v>
      </c>
    </row>
    <row r="217" spans="1:30" x14ac:dyDescent="0.25">
      <c r="A217" t="str">
        <f t="shared" si="3"/>
        <v>442_73-1</v>
      </c>
      <c r="B217" t="s">
        <v>92</v>
      </c>
      <c r="C217" t="s">
        <v>56</v>
      </c>
      <c r="D217">
        <v>442</v>
      </c>
      <c r="E217" t="s">
        <v>52</v>
      </c>
      <c r="F217">
        <v>2</v>
      </c>
      <c r="G217">
        <v>10</v>
      </c>
      <c r="H217">
        <v>10</v>
      </c>
      <c r="I217">
        <v>10</v>
      </c>
      <c r="J217" s="1">
        <v>400000</v>
      </c>
      <c r="K217">
        <v>10</v>
      </c>
      <c r="L217">
        <v>10</v>
      </c>
      <c r="M217">
        <v>235</v>
      </c>
      <c r="N217">
        <v>184</v>
      </c>
      <c r="O217">
        <v>184</v>
      </c>
      <c r="P217" s="1">
        <v>400000</v>
      </c>
      <c r="Q217">
        <v>287</v>
      </c>
      <c r="R217">
        <v>450</v>
      </c>
      <c r="S217" t="s">
        <v>29</v>
      </c>
      <c r="T217" t="s">
        <v>29</v>
      </c>
      <c r="U217" t="s">
        <v>29</v>
      </c>
      <c r="V217" t="s">
        <v>32</v>
      </c>
      <c r="W217" t="s">
        <v>29</v>
      </c>
      <c r="X217" t="s">
        <v>29</v>
      </c>
      <c r="Y217" t="s">
        <v>30</v>
      </c>
      <c r="Z217" t="s">
        <v>30</v>
      </c>
      <c r="AA217" t="s">
        <v>30</v>
      </c>
      <c r="AB217" t="s">
        <v>32</v>
      </c>
      <c r="AC217" t="s">
        <v>30</v>
      </c>
      <c r="AD217" t="s">
        <v>30</v>
      </c>
    </row>
    <row r="218" spans="1:30" x14ac:dyDescent="0.25">
      <c r="A218" t="str">
        <f t="shared" si="3"/>
        <v>442_73-2</v>
      </c>
      <c r="B218" t="s">
        <v>92</v>
      </c>
      <c r="C218" t="s">
        <v>56</v>
      </c>
      <c r="D218">
        <v>442</v>
      </c>
      <c r="E218" t="s">
        <v>62</v>
      </c>
      <c r="F218">
        <v>2</v>
      </c>
      <c r="G218">
        <v>10</v>
      </c>
      <c r="H218">
        <v>10</v>
      </c>
      <c r="I218">
        <v>15200</v>
      </c>
      <c r="J218">
        <v>10</v>
      </c>
      <c r="K218">
        <v>10</v>
      </c>
      <c r="L218">
        <v>10</v>
      </c>
      <c r="M218">
        <v>194</v>
      </c>
      <c r="N218">
        <v>256</v>
      </c>
      <c r="O218">
        <v>40000</v>
      </c>
      <c r="P218">
        <v>143</v>
      </c>
      <c r="Q218">
        <v>368</v>
      </c>
      <c r="R218">
        <v>358</v>
      </c>
      <c r="S218" t="s">
        <v>29</v>
      </c>
      <c r="T218" t="s">
        <v>29</v>
      </c>
      <c r="U218" t="s">
        <v>30</v>
      </c>
      <c r="V218" t="s">
        <v>29</v>
      </c>
      <c r="W218" t="s">
        <v>29</v>
      </c>
      <c r="X218" t="s">
        <v>29</v>
      </c>
      <c r="Y218" t="s">
        <v>30</v>
      </c>
      <c r="Z218" t="s">
        <v>30</v>
      </c>
      <c r="AA218" t="s">
        <v>30</v>
      </c>
      <c r="AB218" t="s">
        <v>30</v>
      </c>
      <c r="AC218" t="s">
        <v>30</v>
      </c>
      <c r="AD218" t="s">
        <v>30</v>
      </c>
    </row>
    <row r="219" spans="1:30" x14ac:dyDescent="0.25">
      <c r="A219" t="str">
        <f t="shared" si="3"/>
        <v>442_82</v>
      </c>
      <c r="B219" t="s">
        <v>92</v>
      </c>
      <c r="C219" t="s">
        <v>82</v>
      </c>
      <c r="D219">
        <v>442</v>
      </c>
      <c r="E219">
        <v>82</v>
      </c>
      <c r="F219">
        <v>2</v>
      </c>
      <c r="G219">
        <v>10</v>
      </c>
      <c r="H219">
        <v>10</v>
      </c>
      <c r="I219">
        <v>10</v>
      </c>
      <c r="J219">
        <v>10</v>
      </c>
      <c r="K219">
        <v>10</v>
      </c>
      <c r="L219">
        <v>10</v>
      </c>
      <c r="M219">
        <v>112</v>
      </c>
      <c r="N219">
        <v>194</v>
      </c>
      <c r="O219">
        <v>4660</v>
      </c>
      <c r="P219">
        <v>599000</v>
      </c>
      <c r="Q219">
        <v>41</v>
      </c>
      <c r="R219">
        <v>143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30</v>
      </c>
      <c r="Z219" t="s">
        <v>30</v>
      </c>
      <c r="AA219" t="s">
        <v>30</v>
      </c>
      <c r="AB219" t="s">
        <v>30</v>
      </c>
      <c r="AC219" t="s">
        <v>30</v>
      </c>
      <c r="AD219" t="s">
        <v>30</v>
      </c>
    </row>
    <row r="220" spans="1:30" x14ac:dyDescent="0.25">
      <c r="A220" t="str">
        <f t="shared" si="3"/>
        <v>442_82-1</v>
      </c>
      <c r="B220" t="s">
        <v>92</v>
      </c>
      <c r="C220" t="s">
        <v>82</v>
      </c>
      <c r="D220">
        <v>442</v>
      </c>
      <c r="E220" t="s">
        <v>74</v>
      </c>
      <c r="F220">
        <v>2</v>
      </c>
      <c r="G220">
        <v>10</v>
      </c>
      <c r="H220">
        <v>10</v>
      </c>
      <c r="I220">
        <v>10</v>
      </c>
      <c r="J220">
        <v>10</v>
      </c>
      <c r="K220">
        <v>10</v>
      </c>
      <c r="L220">
        <v>10</v>
      </c>
      <c r="M220">
        <v>143</v>
      </c>
      <c r="N220">
        <v>143</v>
      </c>
      <c r="O220">
        <v>72</v>
      </c>
      <c r="P220">
        <v>552</v>
      </c>
      <c r="Q220">
        <v>133</v>
      </c>
      <c r="R220">
        <v>154</v>
      </c>
      <c r="S220" t="s">
        <v>29</v>
      </c>
      <c r="T220" t="s">
        <v>29</v>
      </c>
      <c r="U220" t="s">
        <v>29</v>
      </c>
      <c r="V220" t="s">
        <v>29</v>
      </c>
      <c r="W220" t="s">
        <v>29</v>
      </c>
      <c r="X220" t="s">
        <v>29</v>
      </c>
      <c r="Y220" t="s">
        <v>30</v>
      </c>
      <c r="Z220" t="s">
        <v>30</v>
      </c>
      <c r="AA220" t="s">
        <v>30</v>
      </c>
      <c r="AB220" t="s">
        <v>30</v>
      </c>
      <c r="AC220" t="s">
        <v>30</v>
      </c>
      <c r="AD220" t="s">
        <v>30</v>
      </c>
    </row>
    <row r="221" spans="1:30" x14ac:dyDescent="0.25">
      <c r="A221" t="str">
        <f t="shared" si="3"/>
        <v>442_83</v>
      </c>
      <c r="B221" t="str">
        <f>VLOOKUP(A221,ppcyn,2,FALSE)</f>
        <v>Yes</v>
      </c>
      <c r="C221" t="s">
        <v>82</v>
      </c>
      <c r="D221">
        <v>442</v>
      </c>
      <c r="E221">
        <v>83</v>
      </c>
      <c r="F221">
        <v>2</v>
      </c>
      <c r="G221">
        <v>10</v>
      </c>
      <c r="H221" s="1">
        <v>400000</v>
      </c>
      <c r="I221">
        <v>10</v>
      </c>
      <c r="J221">
        <v>10</v>
      </c>
      <c r="K221">
        <v>10</v>
      </c>
      <c r="L221">
        <v>10</v>
      </c>
      <c r="M221">
        <v>113</v>
      </c>
      <c r="N221" s="1">
        <v>400000</v>
      </c>
      <c r="O221">
        <v>82</v>
      </c>
      <c r="P221">
        <v>16200</v>
      </c>
      <c r="Q221">
        <v>92</v>
      </c>
      <c r="R221">
        <v>92</v>
      </c>
      <c r="S221" t="s">
        <v>29</v>
      </c>
      <c r="T221" t="s">
        <v>32</v>
      </c>
      <c r="U221" t="s">
        <v>29</v>
      </c>
      <c r="V221" t="s">
        <v>29</v>
      </c>
      <c r="W221" t="s">
        <v>29</v>
      </c>
      <c r="X221" t="s">
        <v>29</v>
      </c>
      <c r="Y221" t="s">
        <v>30</v>
      </c>
      <c r="Z221" t="s">
        <v>32</v>
      </c>
      <c r="AA221" t="s">
        <v>30</v>
      </c>
      <c r="AB221" t="s">
        <v>30</v>
      </c>
      <c r="AC221" t="s">
        <v>30</v>
      </c>
      <c r="AD221" t="s">
        <v>30</v>
      </c>
    </row>
    <row r="222" spans="1:30" x14ac:dyDescent="0.25">
      <c r="A222" t="str">
        <f t="shared" si="3"/>
        <v>442_83-1</v>
      </c>
      <c r="B222" t="s">
        <v>92</v>
      </c>
      <c r="C222" t="s">
        <v>82</v>
      </c>
      <c r="D222">
        <v>442</v>
      </c>
      <c r="E222" t="s">
        <v>76</v>
      </c>
      <c r="F222">
        <v>2</v>
      </c>
      <c r="G222">
        <v>10</v>
      </c>
      <c r="H222">
        <v>10</v>
      </c>
      <c r="I222">
        <v>10</v>
      </c>
      <c r="J222">
        <v>10</v>
      </c>
      <c r="K222">
        <v>10</v>
      </c>
      <c r="L222">
        <v>10</v>
      </c>
      <c r="M222">
        <v>61</v>
      </c>
      <c r="N222">
        <v>31</v>
      </c>
      <c r="O222">
        <v>133</v>
      </c>
      <c r="P222">
        <v>1170</v>
      </c>
      <c r="Q222">
        <v>82</v>
      </c>
      <c r="R222">
        <v>102</v>
      </c>
      <c r="S222" t="s">
        <v>29</v>
      </c>
      <c r="T222" t="s">
        <v>29</v>
      </c>
      <c r="U222" t="s">
        <v>29</v>
      </c>
      <c r="V222" t="s">
        <v>29</v>
      </c>
      <c r="W222" t="s">
        <v>29</v>
      </c>
      <c r="X222" t="s">
        <v>29</v>
      </c>
      <c r="Y222" t="s">
        <v>30</v>
      </c>
      <c r="Z222" t="s">
        <v>30</v>
      </c>
      <c r="AA222" t="s">
        <v>30</v>
      </c>
      <c r="AB222" t="s">
        <v>30</v>
      </c>
      <c r="AC222" t="s">
        <v>30</v>
      </c>
      <c r="AD222" t="s">
        <v>30</v>
      </c>
    </row>
    <row r="223" spans="1:30" x14ac:dyDescent="0.25">
      <c r="A223" t="str">
        <f t="shared" si="3"/>
        <v>457_21</v>
      </c>
      <c r="B223" t="s">
        <v>92</v>
      </c>
      <c r="C223" t="s">
        <v>28</v>
      </c>
      <c r="D223">
        <v>457</v>
      </c>
      <c r="E223">
        <v>21</v>
      </c>
      <c r="F223">
        <v>2</v>
      </c>
      <c r="G223">
        <v>20</v>
      </c>
      <c r="H223">
        <v>20</v>
      </c>
      <c r="I223">
        <v>20</v>
      </c>
      <c r="J223">
        <v>20</v>
      </c>
      <c r="K223">
        <v>20</v>
      </c>
      <c r="L223">
        <v>20</v>
      </c>
      <c r="M223">
        <v>2000</v>
      </c>
      <c r="N223">
        <v>20</v>
      </c>
      <c r="O223">
        <v>2700</v>
      </c>
      <c r="P223">
        <v>10000</v>
      </c>
      <c r="Q223">
        <v>170</v>
      </c>
      <c r="R223">
        <v>200</v>
      </c>
      <c r="S223" t="s">
        <v>29</v>
      </c>
      <c r="T223" t="s">
        <v>29</v>
      </c>
      <c r="U223" t="s">
        <v>29</v>
      </c>
      <c r="V223" t="s">
        <v>29</v>
      </c>
      <c r="W223" t="s">
        <v>29</v>
      </c>
      <c r="X223" t="s">
        <v>29</v>
      </c>
      <c r="Y223" t="s">
        <v>30</v>
      </c>
      <c r="Z223" t="s">
        <v>30</v>
      </c>
      <c r="AA223" t="s">
        <v>30</v>
      </c>
      <c r="AB223" t="s">
        <v>30</v>
      </c>
      <c r="AC223" t="s">
        <v>30</v>
      </c>
      <c r="AD223" t="s">
        <v>30</v>
      </c>
    </row>
    <row r="224" spans="1:30" x14ac:dyDescent="0.25">
      <c r="A224" t="str">
        <f t="shared" si="3"/>
        <v>457_22</v>
      </c>
      <c r="B224" t="s">
        <v>92</v>
      </c>
      <c r="C224" t="s">
        <v>28</v>
      </c>
      <c r="D224">
        <v>457</v>
      </c>
      <c r="E224">
        <v>22</v>
      </c>
      <c r="F224">
        <v>2</v>
      </c>
      <c r="G224">
        <v>20</v>
      </c>
      <c r="H224">
        <v>20</v>
      </c>
      <c r="I224">
        <v>20</v>
      </c>
      <c r="J224">
        <v>20</v>
      </c>
      <c r="K224">
        <v>20</v>
      </c>
      <c r="L224" t="s">
        <v>43</v>
      </c>
      <c r="M224">
        <v>290</v>
      </c>
      <c r="N224">
        <v>100</v>
      </c>
      <c r="O224">
        <v>2000</v>
      </c>
      <c r="P224">
        <v>2700</v>
      </c>
      <c r="Q224">
        <v>120</v>
      </c>
      <c r="R224">
        <v>240</v>
      </c>
      <c r="S224" t="s">
        <v>29</v>
      </c>
      <c r="T224" t="s">
        <v>29</v>
      </c>
      <c r="U224" t="s">
        <v>29</v>
      </c>
      <c r="V224" t="s">
        <v>29</v>
      </c>
      <c r="W224" t="s">
        <v>29</v>
      </c>
      <c r="X224" t="s">
        <v>30</v>
      </c>
      <c r="Y224" t="s">
        <v>30</v>
      </c>
      <c r="Z224" t="s">
        <v>30</v>
      </c>
      <c r="AA224" t="s">
        <v>30</v>
      </c>
      <c r="AB224" t="s">
        <v>30</v>
      </c>
      <c r="AC224" t="s">
        <v>30</v>
      </c>
      <c r="AD224" t="s">
        <v>30</v>
      </c>
    </row>
    <row r="225" spans="1:30" x14ac:dyDescent="0.25">
      <c r="A225" t="str">
        <f t="shared" si="3"/>
        <v>457_22-1</v>
      </c>
      <c r="B225" t="str">
        <f>VLOOKUP(A225,ppcyn,2,FALSE)</f>
        <v>Yes</v>
      </c>
      <c r="C225" t="s">
        <v>28</v>
      </c>
      <c r="D225">
        <v>457</v>
      </c>
      <c r="E225" t="s">
        <v>35</v>
      </c>
      <c r="F225">
        <v>2</v>
      </c>
      <c r="G225">
        <v>2100</v>
      </c>
      <c r="H225">
        <v>990000</v>
      </c>
      <c r="I225" s="1">
        <v>77000000</v>
      </c>
      <c r="J225" s="1">
        <v>230000000</v>
      </c>
      <c r="K225">
        <v>20</v>
      </c>
      <c r="L225">
        <v>20</v>
      </c>
      <c r="M225">
        <v>3200</v>
      </c>
      <c r="N225">
        <v>1300000</v>
      </c>
      <c r="O225" s="1">
        <v>60000000</v>
      </c>
      <c r="P225" s="1">
        <v>440000000</v>
      </c>
      <c r="Q225">
        <v>240</v>
      </c>
      <c r="R225">
        <v>240</v>
      </c>
      <c r="S225" t="s">
        <v>30</v>
      </c>
      <c r="T225" t="s">
        <v>30</v>
      </c>
      <c r="U225" t="s">
        <v>30</v>
      </c>
      <c r="V225" t="s">
        <v>30</v>
      </c>
      <c r="W225" t="s">
        <v>29</v>
      </c>
      <c r="X225" t="s">
        <v>29</v>
      </c>
      <c r="Y225" t="s">
        <v>30</v>
      </c>
      <c r="Z225" t="s">
        <v>30</v>
      </c>
      <c r="AA225" t="s">
        <v>30</v>
      </c>
      <c r="AB225" t="s">
        <v>30</v>
      </c>
      <c r="AC225" t="s">
        <v>30</v>
      </c>
      <c r="AD225" t="s">
        <v>30</v>
      </c>
    </row>
    <row r="226" spans="1:30" x14ac:dyDescent="0.25">
      <c r="A226" t="str">
        <f t="shared" si="3"/>
        <v>457_22-2</v>
      </c>
      <c r="B226" t="str">
        <f>VLOOKUP(A226,ppcyn,2,FALSE)</f>
        <v>Yes</v>
      </c>
      <c r="C226" t="s">
        <v>28</v>
      </c>
      <c r="D226">
        <v>457</v>
      </c>
      <c r="E226" t="s">
        <v>36</v>
      </c>
      <c r="F226">
        <v>2</v>
      </c>
      <c r="G226" s="1">
        <v>29000000</v>
      </c>
      <c r="H226" s="1">
        <v>140000000</v>
      </c>
      <c r="I226" s="1">
        <v>240000000</v>
      </c>
      <c r="J226" s="1">
        <v>240000000</v>
      </c>
      <c r="K226" s="1">
        <v>400000</v>
      </c>
      <c r="L226">
        <v>20</v>
      </c>
      <c r="M226" s="1">
        <v>19000000</v>
      </c>
      <c r="N226" s="1">
        <v>62000000</v>
      </c>
      <c r="O226" s="1">
        <v>220000000</v>
      </c>
      <c r="P226" s="1">
        <v>510000000</v>
      </c>
      <c r="Q226" s="1">
        <v>400000</v>
      </c>
      <c r="R226">
        <v>350</v>
      </c>
      <c r="S226" t="s">
        <v>30</v>
      </c>
      <c r="T226" t="s">
        <v>30</v>
      </c>
      <c r="U226" t="s">
        <v>30</v>
      </c>
      <c r="V226" t="s">
        <v>30</v>
      </c>
      <c r="W226" t="s">
        <v>32</v>
      </c>
      <c r="X226" t="s">
        <v>29</v>
      </c>
      <c r="Y226" t="s">
        <v>30</v>
      </c>
      <c r="Z226" t="s">
        <v>30</v>
      </c>
      <c r="AA226" t="s">
        <v>30</v>
      </c>
      <c r="AB226" t="s">
        <v>30</v>
      </c>
      <c r="AC226" t="s">
        <v>32</v>
      </c>
      <c r="AD226" t="s">
        <v>30</v>
      </c>
    </row>
    <row r="227" spans="1:30" x14ac:dyDescent="0.25">
      <c r="A227" t="str">
        <f t="shared" si="3"/>
        <v>457_22-3</v>
      </c>
      <c r="B227" t="str">
        <f>VLOOKUP(A227,ppcyn,2,FALSE)</f>
        <v>Yes</v>
      </c>
      <c r="C227" t="s">
        <v>28</v>
      </c>
      <c r="D227">
        <v>457</v>
      </c>
      <c r="E227" t="s">
        <v>44</v>
      </c>
      <c r="F227">
        <v>2</v>
      </c>
      <c r="G227" s="1">
        <v>400000000</v>
      </c>
      <c r="H227" s="1">
        <v>3100000000</v>
      </c>
      <c r="I227" s="1">
        <v>200000000</v>
      </c>
      <c r="J227" t="s">
        <v>43</v>
      </c>
      <c r="K227">
        <v>20</v>
      </c>
      <c r="L227">
        <v>20</v>
      </c>
      <c r="M227" s="1">
        <v>95000000</v>
      </c>
      <c r="N227" s="1">
        <v>2400000000</v>
      </c>
      <c r="O227" s="1">
        <v>190000000</v>
      </c>
      <c r="P227" t="s">
        <v>43</v>
      </c>
      <c r="Q227" s="1">
        <v>400000</v>
      </c>
      <c r="R227">
        <v>540</v>
      </c>
      <c r="S227" t="s">
        <v>32</v>
      </c>
      <c r="T227" t="s">
        <v>30</v>
      </c>
      <c r="U227" t="s">
        <v>30</v>
      </c>
      <c r="V227" t="s">
        <v>30</v>
      </c>
      <c r="W227" t="s">
        <v>29</v>
      </c>
      <c r="X227" t="s">
        <v>29</v>
      </c>
      <c r="Y227" t="s">
        <v>30</v>
      </c>
      <c r="Z227" t="s">
        <v>30</v>
      </c>
      <c r="AA227" t="s">
        <v>30</v>
      </c>
      <c r="AB227" t="s">
        <v>30</v>
      </c>
      <c r="AC227" t="s">
        <v>32</v>
      </c>
      <c r="AD227" t="s">
        <v>30</v>
      </c>
    </row>
    <row r="228" spans="1:30" x14ac:dyDescent="0.25">
      <c r="A228" t="str">
        <f t="shared" si="3"/>
        <v>457_23</v>
      </c>
      <c r="B228" t="s">
        <v>92</v>
      </c>
      <c r="C228" t="s">
        <v>28</v>
      </c>
      <c r="D228">
        <v>457</v>
      </c>
      <c r="E228">
        <v>23</v>
      </c>
      <c r="F228">
        <v>2</v>
      </c>
      <c r="G228">
        <v>20</v>
      </c>
      <c r="H228">
        <v>20</v>
      </c>
      <c r="I228">
        <v>3100</v>
      </c>
      <c r="J228">
        <v>20</v>
      </c>
      <c r="K228">
        <v>20</v>
      </c>
      <c r="L228">
        <v>20</v>
      </c>
      <c r="M228">
        <v>170</v>
      </c>
      <c r="N228">
        <v>120000</v>
      </c>
      <c r="O228">
        <v>130</v>
      </c>
      <c r="P228">
        <v>870</v>
      </c>
      <c r="Q228">
        <v>300</v>
      </c>
      <c r="R228">
        <v>180</v>
      </c>
      <c r="S228" t="s">
        <v>29</v>
      </c>
      <c r="T228" t="s">
        <v>29</v>
      </c>
      <c r="U228" t="s">
        <v>30</v>
      </c>
      <c r="V228" t="s">
        <v>29</v>
      </c>
      <c r="W228" t="s">
        <v>29</v>
      </c>
      <c r="X228" t="s">
        <v>29</v>
      </c>
      <c r="Y228" t="s">
        <v>30</v>
      </c>
      <c r="Z228" t="s">
        <v>30</v>
      </c>
      <c r="AA228" t="s">
        <v>30</v>
      </c>
      <c r="AB228" t="s">
        <v>30</v>
      </c>
      <c r="AC228" t="s">
        <v>30</v>
      </c>
      <c r="AD228" t="s">
        <v>30</v>
      </c>
    </row>
    <row r="229" spans="1:30" x14ac:dyDescent="0.25">
      <c r="A229" t="str">
        <f t="shared" si="3"/>
        <v>457_23-1</v>
      </c>
      <c r="B229" t="s">
        <v>92</v>
      </c>
      <c r="C229" t="s">
        <v>28</v>
      </c>
      <c r="D229">
        <v>457</v>
      </c>
      <c r="E229" t="s">
        <v>42</v>
      </c>
      <c r="F229">
        <v>2</v>
      </c>
      <c r="G229">
        <v>20</v>
      </c>
      <c r="H229">
        <v>20</v>
      </c>
      <c r="I229">
        <v>2000</v>
      </c>
      <c r="J229">
        <v>200</v>
      </c>
      <c r="K229">
        <v>20</v>
      </c>
      <c r="L229">
        <v>100</v>
      </c>
      <c r="M229">
        <v>240</v>
      </c>
      <c r="N229">
        <v>3100</v>
      </c>
      <c r="O229">
        <v>20000</v>
      </c>
      <c r="P229">
        <v>3400000</v>
      </c>
      <c r="Q229">
        <v>310</v>
      </c>
      <c r="R229">
        <v>420</v>
      </c>
      <c r="S229" t="s">
        <v>29</v>
      </c>
      <c r="T229" t="s">
        <v>29</v>
      </c>
      <c r="U229" t="s">
        <v>29</v>
      </c>
      <c r="V229" t="s">
        <v>29</v>
      </c>
      <c r="W229" t="s">
        <v>29</v>
      </c>
      <c r="X229" t="s">
        <v>30</v>
      </c>
      <c r="Y229" t="s">
        <v>30</v>
      </c>
      <c r="Z229" t="s">
        <v>30</v>
      </c>
      <c r="AA229" t="s">
        <v>30</v>
      </c>
      <c r="AB229" t="s">
        <v>30</v>
      </c>
      <c r="AC229" t="s">
        <v>30</v>
      </c>
      <c r="AD229" t="s">
        <v>30</v>
      </c>
    </row>
    <row r="230" spans="1:30" x14ac:dyDescent="0.25">
      <c r="A230" t="str">
        <f t="shared" si="3"/>
        <v>457_23-2</v>
      </c>
      <c r="B230" t="str">
        <f>VLOOKUP(A230,ppcyn,2,FALSE)</f>
        <v>Yes</v>
      </c>
      <c r="C230" t="s">
        <v>28</v>
      </c>
      <c r="D230">
        <v>457</v>
      </c>
      <c r="E230" t="s">
        <v>37</v>
      </c>
      <c r="F230">
        <v>2</v>
      </c>
      <c r="G230">
        <v>4400000</v>
      </c>
      <c r="H230" s="1">
        <v>35000000</v>
      </c>
      <c r="I230" s="1">
        <v>47000000</v>
      </c>
      <c r="J230" s="1">
        <v>81000000</v>
      </c>
      <c r="K230">
        <v>200</v>
      </c>
      <c r="L230" t="s">
        <v>43</v>
      </c>
      <c r="M230">
        <v>3400000</v>
      </c>
      <c r="N230" s="1">
        <v>23000000</v>
      </c>
      <c r="O230" s="1">
        <v>43000000</v>
      </c>
      <c r="P230" s="1">
        <v>76000000</v>
      </c>
      <c r="Q230">
        <v>500</v>
      </c>
      <c r="R230">
        <v>330</v>
      </c>
      <c r="S230" t="s">
        <v>30</v>
      </c>
      <c r="T230" t="s">
        <v>30</v>
      </c>
      <c r="U230" t="s">
        <v>30</v>
      </c>
      <c r="V230" t="s">
        <v>30</v>
      </c>
      <c r="W230" t="s">
        <v>30</v>
      </c>
      <c r="X230" t="s">
        <v>30</v>
      </c>
      <c r="Y230" t="s">
        <v>30</v>
      </c>
      <c r="Z230" t="s">
        <v>30</v>
      </c>
      <c r="AA230" t="s">
        <v>30</v>
      </c>
      <c r="AB230" t="s">
        <v>30</v>
      </c>
      <c r="AC230" t="s">
        <v>30</v>
      </c>
      <c r="AD230" t="s">
        <v>30</v>
      </c>
    </row>
    <row r="231" spans="1:30" x14ac:dyDescent="0.25">
      <c r="A231" t="str">
        <f t="shared" si="3"/>
        <v>457_23-3</v>
      </c>
      <c r="B231" t="s">
        <v>92</v>
      </c>
      <c r="C231" t="s">
        <v>28</v>
      </c>
      <c r="D231">
        <v>457</v>
      </c>
      <c r="E231" t="s">
        <v>45</v>
      </c>
      <c r="F231">
        <v>2</v>
      </c>
      <c r="G231">
        <v>20</v>
      </c>
      <c r="H231">
        <v>20</v>
      </c>
      <c r="I231">
        <v>20</v>
      </c>
      <c r="J231">
        <v>20</v>
      </c>
      <c r="K231">
        <v>20</v>
      </c>
      <c r="L231">
        <v>20</v>
      </c>
      <c r="M231">
        <v>170</v>
      </c>
      <c r="N231">
        <v>130</v>
      </c>
      <c r="O231">
        <v>150</v>
      </c>
      <c r="P231">
        <v>2400</v>
      </c>
      <c r="Q231">
        <v>220</v>
      </c>
      <c r="R231">
        <v>540</v>
      </c>
      <c r="S231" t="s">
        <v>29</v>
      </c>
      <c r="T231" t="s">
        <v>29</v>
      </c>
      <c r="U231" t="s">
        <v>29</v>
      </c>
      <c r="V231" t="s">
        <v>29</v>
      </c>
      <c r="W231" t="s">
        <v>29</v>
      </c>
      <c r="X231" t="s">
        <v>29</v>
      </c>
      <c r="Y231" t="s">
        <v>30</v>
      </c>
      <c r="Z231" t="s">
        <v>30</v>
      </c>
      <c r="AA231" t="s">
        <v>30</v>
      </c>
      <c r="AB231" t="s">
        <v>30</v>
      </c>
      <c r="AC231" t="s">
        <v>30</v>
      </c>
      <c r="AD231" t="s">
        <v>30</v>
      </c>
    </row>
    <row r="232" spans="1:30" x14ac:dyDescent="0.25">
      <c r="A232" t="str">
        <f t="shared" si="3"/>
        <v>457_23-4</v>
      </c>
      <c r="B232" t="s">
        <v>92</v>
      </c>
      <c r="C232" t="s">
        <v>28</v>
      </c>
      <c r="D232">
        <v>457</v>
      </c>
      <c r="E232" t="s">
        <v>46</v>
      </c>
      <c r="F232">
        <v>2</v>
      </c>
      <c r="G232">
        <v>20</v>
      </c>
      <c r="H232">
        <v>360</v>
      </c>
      <c r="I232">
        <v>2000</v>
      </c>
      <c r="J232">
        <v>1100</v>
      </c>
      <c r="K232">
        <v>20</v>
      </c>
      <c r="L232">
        <v>20</v>
      </c>
      <c r="M232">
        <v>200</v>
      </c>
      <c r="N232">
        <v>5100</v>
      </c>
      <c r="O232">
        <v>46000</v>
      </c>
      <c r="P232">
        <v>160000</v>
      </c>
      <c r="Q232">
        <v>220</v>
      </c>
      <c r="R232">
        <v>300</v>
      </c>
      <c r="S232" t="s">
        <v>29</v>
      </c>
      <c r="T232" t="s">
        <v>30</v>
      </c>
      <c r="U232" t="s">
        <v>30</v>
      </c>
      <c r="V232" t="s">
        <v>30</v>
      </c>
      <c r="W232" t="s">
        <v>29</v>
      </c>
      <c r="X232" t="s">
        <v>29</v>
      </c>
      <c r="Y232" t="s">
        <v>30</v>
      </c>
      <c r="Z232" t="s">
        <v>30</v>
      </c>
      <c r="AA232" t="s">
        <v>30</v>
      </c>
      <c r="AB232" t="s">
        <v>30</v>
      </c>
      <c r="AC232" t="s">
        <v>30</v>
      </c>
      <c r="AD232" t="s">
        <v>30</v>
      </c>
    </row>
    <row r="233" spans="1:30" x14ac:dyDescent="0.25">
      <c r="A233" t="str">
        <f t="shared" si="3"/>
        <v>457_24</v>
      </c>
      <c r="B233" t="s">
        <v>92</v>
      </c>
      <c r="C233" t="s">
        <v>28</v>
      </c>
      <c r="D233">
        <v>457</v>
      </c>
      <c r="E233">
        <v>24</v>
      </c>
      <c r="F233">
        <v>2</v>
      </c>
      <c r="G233">
        <v>20</v>
      </c>
      <c r="H233">
        <v>20</v>
      </c>
      <c r="I233">
        <v>180</v>
      </c>
      <c r="J233" s="1">
        <v>400000</v>
      </c>
      <c r="K233">
        <v>20</v>
      </c>
      <c r="L233">
        <v>20</v>
      </c>
      <c r="M233">
        <v>160</v>
      </c>
      <c r="N233">
        <v>130</v>
      </c>
      <c r="O233">
        <v>530</v>
      </c>
      <c r="P233">
        <v>110000</v>
      </c>
      <c r="Q233">
        <v>300</v>
      </c>
      <c r="R233">
        <v>300</v>
      </c>
      <c r="S233" t="s">
        <v>29</v>
      </c>
      <c r="T233" t="s">
        <v>29</v>
      </c>
      <c r="U233" t="s">
        <v>30</v>
      </c>
      <c r="V233" t="s">
        <v>32</v>
      </c>
      <c r="W233" t="s">
        <v>29</v>
      </c>
      <c r="X233" t="s">
        <v>29</v>
      </c>
      <c r="Y233" t="s">
        <v>30</v>
      </c>
      <c r="Z233" t="s">
        <v>30</v>
      </c>
      <c r="AA233" t="s">
        <v>30</v>
      </c>
      <c r="AB233" t="s">
        <v>30</v>
      </c>
      <c r="AC233" t="s">
        <v>30</v>
      </c>
      <c r="AD233" t="s">
        <v>30</v>
      </c>
    </row>
    <row r="234" spans="1:30" x14ac:dyDescent="0.25">
      <c r="A234" t="str">
        <f t="shared" si="3"/>
        <v>457_24-1</v>
      </c>
      <c r="B234" t="s">
        <v>92</v>
      </c>
      <c r="C234" t="s">
        <v>28</v>
      </c>
      <c r="D234">
        <v>457</v>
      </c>
      <c r="E234" t="s">
        <v>47</v>
      </c>
      <c r="F234">
        <v>2</v>
      </c>
      <c r="G234">
        <v>20</v>
      </c>
      <c r="H234">
        <v>20</v>
      </c>
      <c r="I234">
        <v>12000</v>
      </c>
      <c r="J234">
        <v>200</v>
      </c>
      <c r="K234">
        <v>20</v>
      </c>
      <c r="L234">
        <v>20</v>
      </c>
      <c r="M234">
        <v>270</v>
      </c>
      <c r="N234">
        <v>12000</v>
      </c>
      <c r="O234">
        <v>540000</v>
      </c>
      <c r="P234" s="1">
        <v>10000000</v>
      </c>
      <c r="Q234">
        <v>350</v>
      </c>
      <c r="R234">
        <v>250</v>
      </c>
      <c r="S234" t="s">
        <v>29</v>
      </c>
      <c r="T234" t="s">
        <v>29</v>
      </c>
      <c r="U234" t="s">
        <v>30</v>
      </c>
      <c r="V234" t="s">
        <v>29</v>
      </c>
      <c r="W234" t="s">
        <v>29</v>
      </c>
      <c r="X234" t="s">
        <v>29</v>
      </c>
      <c r="Y234" t="s">
        <v>30</v>
      </c>
      <c r="Z234" t="s">
        <v>30</v>
      </c>
      <c r="AA234" t="s">
        <v>30</v>
      </c>
      <c r="AB234" t="s">
        <v>30</v>
      </c>
      <c r="AC234" t="s">
        <v>30</v>
      </c>
      <c r="AD234" t="s">
        <v>30</v>
      </c>
    </row>
    <row r="235" spans="1:30" x14ac:dyDescent="0.25">
      <c r="A235" t="str">
        <f t="shared" si="3"/>
        <v>458_11</v>
      </c>
      <c r="B235" t="s">
        <v>92</v>
      </c>
      <c r="C235" t="s">
        <v>56</v>
      </c>
      <c r="D235">
        <v>458</v>
      </c>
      <c r="E235">
        <v>11</v>
      </c>
      <c r="F235">
        <v>1</v>
      </c>
      <c r="G235">
        <v>20</v>
      </c>
      <c r="H235">
        <v>20</v>
      </c>
      <c r="I235">
        <v>20</v>
      </c>
      <c r="J235">
        <v>200</v>
      </c>
      <c r="K235">
        <v>20</v>
      </c>
      <c r="L235">
        <v>20</v>
      </c>
      <c r="M235">
        <v>2400</v>
      </c>
      <c r="N235">
        <v>27000</v>
      </c>
      <c r="O235">
        <v>650000</v>
      </c>
      <c r="P235">
        <v>2300000</v>
      </c>
      <c r="Q235">
        <v>2800</v>
      </c>
      <c r="R235">
        <v>4000</v>
      </c>
      <c r="S235" t="s">
        <v>29</v>
      </c>
      <c r="T235" t="s">
        <v>29</v>
      </c>
      <c r="U235" t="s">
        <v>29</v>
      </c>
      <c r="V235" t="s">
        <v>29</v>
      </c>
      <c r="W235" t="s">
        <v>29</v>
      </c>
      <c r="X235" t="s">
        <v>29</v>
      </c>
      <c r="Y235" t="s">
        <v>30</v>
      </c>
      <c r="Z235" t="s">
        <v>30</v>
      </c>
      <c r="AA235" t="s">
        <v>30</v>
      </c>
      <c r="AB235" t="s">
        <v>30</v>
      </c>
      <c r="AC235" t="s">
        <v>30</v>
      </c>
      <c r="AD235" t="s">
        <v>30</v>
      </c>
    </row>
    <row r="236" spans="1:30" x14ac:dyDescent="0.25">
      <c r="A236" t="str">
        <f t="shared" si="3"/>
        <v>458_12</v>
      </c>
      <c r="B236" t="str">
        <f>VLOOKUP(A236,ppcyn,2,FALSE)</f>
        <v>Yes</v>
      </c>
      <c r="C236" t="s">
        <v>56</v>
      </c>
      <c r="D236">
        <v>458</v>
      </c>
      <c r="E236">
        <v>12</v>
      </c>
      <c r="F236">
        <v>1</v>
      </c>
      <c r="G236" s="1">
        <v>40000000</v>
      </c>
      <c r="H236" s="1">
        <v>59000000</v>
      </c>
      <c r="I236" s="1">
        <v>7000000</v>
      </c>
      <c r="J236" s="1">
        <v>49000000</v>
      </c>
      <c r="K236">
        <v>9500</v>
      </c>
      <c r="L236">
        <v>20</v>
      </c>
      <c r="M236" s="1">
        <v>17000000</v>
      </c>
      <c r="N236" s="1">
        <v>110000000</v>
      </c>
      <c r="O236" s="1">
        <v>8000000</v>
      </c>
      <c r="P236" s="1">
        <v>66000000</v>
      </c>
      <c r="Q236">
        <v>23000</v>
      </c>
      <c r="R236">
        <v>1000</v>
      </c>
      <c r="S236" t="s">
        <v>32</v>
      </c>
      <c r="T236" t="s">
        <v>30</v>
      </c>
      <c r="U236" t="s">
        <v>30</v>
      </c>
      <c r="V236" t="s">
        <v>30</v>
      </c>
      <c r="W236" t="s">
        <v>30</v>
      </c>
      <c r="X236" t="s">
        <v>29</v>
      </c>
      <c r="Y236" t="s">
        <v>30</v>
      </c>
      <c r="Z236" t="s">
        <v>30</v>
      </c>
      <c r="AA236" t="s">
        <v>30</v>
      </c>
      <c r="AB236" t="s">
        <v>30</v>
      </c>
      <c r="AC236" t="s">
        <v>30</v>
      </c>
      <c r="AD236" t="s">
        <v>30</v>
      </c>
    </row>
    <row r="237" spans="1:30" x14ac:dyDescent="0.25">
      <c r="A237" t="str">
        <f t="shared" si="3"/>
        <v>458_12-1</v>
      </c>
      <c r="B237" t="str">
        <f>VLOOKUP(A237,ppcyn,2,FALSE)</f>
        <v>Yes</v>
      </c>
      <c r="C237" t="s">
        <v>56</v>
      </c>
      <c r="D237">
        <v>458</v>
      </c>
      <c r="E237" s="4" t="s">
        <v>87</v>
      </c>
      <c r="F237">
        <v>1</v>
      </c>
      <c r="G237" s="1">
        <v>40000000</v>
      </c>
      <c r="H237" s="1">
        <v>95000000</v>
      </c>
      <c r="I237" s="1">
        <v>430000000</v>
      </c>
      <c r="J237" s="1">
        <v>100000000</v>
      </c>
      <c r="K237">
        <v>36000</v>
      </c>
      <c r="L237">
        <v>20</v>
      </c>
      <c r="M237">
        <v>9800000</v>
      </c>
      <c r="N237" s="1">
        <v>80000000</v>
      </c>
      <c r="O237" s="1">
        <v>210000000</v>
      </c>
      <c r="P237" s="1">
        <v>130000000</v>
      </c>
      <c r="Q237">
        <v>56000</v>
      </c>
      <c r="R237">
        <v>860</v>
      </c>
      <c r="S237" t="s">
        <v>32</v>
      </c>
      <c r="T237" t="s">
        <v>30</v>
      </c>
      <c r="U237" t="s">
        <v>30</v>
      </c>
      <c r="V237" t="s">
        <v>30</v>
      </c>
      <c r="W237" t="s">
        <v>30</v>
      </c>
      <c r="X237" t="s">
        <v>29</v>
      </c>
      <c r="Y237" t="s">
        <v>30</v>
      </c>
      <c r="Z237" t="s">
        <v>30</v>
      </c>
      <c r="AA237" t="s">
        <v>30</v>
      </c>
      <c r="AB237" t="s">
        <v>30</v>
      </c>
      <c r="AC237" t="s">
        <v>30</v>
      </c>
      <c r="AD237" t="s">
        <v>30</v>
      </c>
    </row>
    <row r="238" spans="1:30" x14ac:dyDescent="0.25">
      <c r="A238" t="str">
        <f t="shared" si="3"/>
        <v>458_12-2</v>
      </c>
      <c r="B238" t="s">
        <v>92</v>
      </c>
      <c r="C238" t="s">
        <v>56</v>
      </c>
      <c r="D238">
        <v>458</v>
      </c>
      <c r="E238" s="4" t="s">
        <v>86</v>
      </c>
      <c r="F238">
        <v>1</v>
      </c>
      <c r="G238">
        <v>20</v>
      </c>
      <c r="H238">
        <v>20</v>
      </c>
      <c r="I238">
        <v>20</v>
      </c>
      <c r="J238">
        <v>2700</v>
      </c>
      <c r="K238">
        <v>20</v>
      </c>
      <c r="L238">
        <v>20</v>
      </c>
      <c r="M238">
        <v>310</v>
      </c>
      <c r="N238">
        <v>1300</v>
      </c>
      <c r="O238">
        <v>20000</v>
      </c>
      <c r="P238">
        <v>260000</v>
      </c>
      <c r="Q238">
        <v>1000</v>
      </c>
      <c r="R238">
        <v>540</v>
      </c>
      <c r="S238" t="s">
        <v>29</v>
      </c>
      <c r="T238" t="s">
        <v>29</v>
      </c>
      <c r="U238" t="s">
        <v>29</v>
      </c>
      <c r="V238" t="s">
        <v>30</v>
      </c>
      <c r="W238" t="s">
        <v>29</v>
      </c>
      <c r="X238" t="s">
        <v>29</v>
      </c>
      <c r="Y238" t="s">
        <v>30</v>
      </c>
      <c r="Z238" t="s">
        <v>30</v>
      </c>
      <c r="AA238" t="s">
        <v>30</v>
      </c>
      <c r="AB238" t="s">
        <v>30</v>
      </c>
      <c r="AC238" t="s">
        <v>30</v>
      </c>
      <c r="AD238" t="s">
        <v>30</v>
      </c>
    </row>
    <row r="239" spans="1:30" x14ac:dyDescent="0.25">
      <c r="A239" t="str">
        <f t="shared" si="3"/>
        <v>458_12-3</v>
      </c>
      <c r="B239" t="s">
        <v>92</v>
      </c>
      <c r="C239" t="s">
        <v>56</v>
      </c>
      <c r="D239">
        <v>458</v>
      </c>
      <c r="E239" s="4" t="s">
        <v>88</v>
      </c>
      <c r="F239">
        <v>1</v>
      </c>
      <c r="G239">
        <v>350</v>
      </c>
      <c r="H239">
        <v>20</v>
      </c>
      <c r="I239">
        <v>82</v>
      </c>
      <c r="J239" s="1">
        <v>23000000</v>
      </c>
      <c r="K239">
        <v>20</v>
      </c>
      <c r="L239">
        <v>20</v>
      </c>
      <c r="M239">
        <v>710</v>
      </c>
      <c r="N239">
        <v>2000</v>
      </c>
      <c r="O239" s="1">
        <v>100000</v>
      </c>
      <c r="P239">
        <v>3900000</v>
      </c>
      <c r="Q239">
        <v>990</v>
      </c>
      <c r="R239">
        <v>830</v>
      </c>
      <c r="S239" t="s">
        <v>30</v>
      </c>
      <c r="T239" t="s">
        <v>29</v>
      </c>
      <c r="U239" t="s">
        <v>30</v>
      </c>
      <c r="V239" t="s">
        <v>30</v>
      </c>
      <c r="W239" t="s">
        <v>29</v>
      </c>
      <c r="X239" t="s">
        <v>29</v>
      </c>
      <c r="Y239" t="s">
        <v>30</v>
      </c>
      <c r="Z239" t="s">
        <v>30</v>
      </c>
      <c r="AA239" t="s">
        <v>30</v>
      </c>
      <c r="AB239" t="s">
        <v>30</v>
      </c>
      <c r="AC239" t="s">
        <v>30</v>
      </c>
      <c r="AD239" t="s">
        <v>30</v>
      </c>
    </row>
    <row r="240" spans="1:30" x14ac:dyDescent="0.25">
      <c r="A240" t="str">
        <f t="shared" si="3"/>
        <v>458_13</v>
      </c>
      <c r="B240" t="str">
        <f>VLOOKUP(A240,ppcyn,2,FALSE)</f>
        <v>Yes</v>
      </c>
      <c r="C240" t="s">
        <v>56</v>
      </c>
      <c r="D240">
        <v>458</v>
      </c>
      <c r="E240">
        <v>13</v>
      </c>
      <c r="F240">
        <v>1</v>
      </c>
      <c r="G240">
        <v>20</v>
      </c>
      <c r="H240" s="1">
        <v>400000</v>
      </c>
      <c r="I240" s="1">
        <v>40000000</v>
      </c>
      <c r="J240">
        <v>8000</v>
      </c>
      <c r="K240">
        <v>20</v>
      </c>
      <c r="L240">
        <v>20</v>
      </c>
      <c r="M240">
        <v>620</v>
      </c>
      <c r="N240" s="1">
        <v>400000</v>
      </c>
      <c r="O240" s="1">
        <v>40000000</v>
      </c>
      <c r="P240" s="1">
        <v>300000</v>
      </c>
      <c r="Q240">
        <v>1300</v>
      </c>
      <c r="R240">
        <v>1100</v>
      </c>
      <c r="S240" t="s">
        <v>29</v>
      </c>
      <c r="T240" t="s">
        <v>32</v>
      </c>
      <c r="U240" t="s">
        <v>32</v>
      </c>
      <c r="V240" t="s">
        <v>29</v>
      </c>
      <c r="W240" t="s">
        <v>29</v>
      </c>
      <c r="X240" t="s">
        <v>29</v>
      </c>
      <c r="Y240" t="s">
        <v>30</v>
      </c>
      <c r="Z240" t="s">
        <v>32</v>
      </c>
      <c r="AA240" t="s">
        <v>32</v>
      </c>
      <c r="AB240" t="s">
        <v>30</v>
      </c>
      <c r="AC240" t="s">
        <v>30</v>
      </c>
      <c r="AD240" t="s">
        <v>30</v>
      </c>
    </row>
    <row r="241" spans="1:30" x14ac:dyDescent="0.25">
      <c r="A241" t="str">
        <f t="shared" si="3"/>
        <v>458_13-1</v>
      </c>
      <c r="B241" t="str">
        <f>VLOOKUP(A241,ppcyn,2,FALSE)</f>
        <v>Yes</v>
      </c>
      <c r="C241" t="s">
        <v>56</v>
      </c>
      <c r="D241">
        <v>458</v>
      </c>
      <c r="E241" t="s">
        <v>63</v>
      </c>
      <c r="F241">
        <v>1</v>
      </c>
      <c r="G241">
        <v>2800</v>
      </c>
      <c r="H241" s="1">
        <v>40000000</v>
      </c>
      <c r="I241" s="1">
        <v>40000000</v>
      </c>
      <c r="J241">
        <v>8400000</v>
      </c>
      <c r="K241">
        <v>170</v>
      </c>
      <c r="L241">
        <v>20</v>
      </c>
      <c r="M241">
        <v>2800</v>
      </c>
      <c r="N241">
        <v>2500000</v>
      </c>
      <c r="O241" s="1">
        <v>40000000</v>
      </c>
      <c r="P241" s="1">
        <v>64000000</v>
      </c>
      <c r="Q241">
        <v>19000</v>
      </c>
      <c r="R241">
        <v>460</v>
      </c>
      <c r="S241" t="s">
        <v>30</v>
      </c>
      <c r="T241" t="s">
        <v>32</v>
      </c>
      <c r="U241" t="s">
        <v>32</v>
      </c>
      <c r="V241" t="s">
        <v>30</v>
      </c>
      <c r="W241" t="s">
        <v>30</v>
      </c>
      <c r="X241" t="s">
        <v>29</v>
      </c>
      <c r="Y241" t="s">
        <v>30</v>
      </c>
      <c r="Z241" t="s">
        <v>30</v>
      </c>
      <c r="AA241" t="s">
        <v>32</v>
      </c>
      <c r="AB241" t="s">
        <v>30</v>
      </c>
      <c r="AC241" t="s">
        <v>30</v>
      </c>
      <c r="AD241" t="s">
        <v>30</v>
      </c>
    </row>
    <row r="242" spans="1:30" x14ac:dyDescent="0.25">
      <c r="A242" t="str">
        <f t="shared" si="3"/>
        <v>458_13-2</v>
      </c>
      <c r="B242" t="str">
        <f>VLOOKUP(A242,ppcyn,2,FALSE)</f>
        <v>Yes</v>
      </c>
      <c r="C242" t="s">
        <v>56</v>
      </c>
      <c r="D242">
        <v>458</v>
      </c>
      <c r="E242" t="s">
        <v>64</v>
      </c>
      <c r="F242">
        <v>1</v>
      </c>
      <c r="G242" s="1">
        <v>16000000</v>
      </c>
      <c r="H242" s="1">
        <v>300000000</v>
      </c>
      <c r="I242" s="1">
        <v>110000000</v>
      </c>
      <c r="J242" s="1">
        <v>86000000</v>
      </c>
      <c r="K242">
        <v>53000</v>
      </c>
      <c r="L242">
        <v>20</v>
      </c>
      <c r="M242" s="1">
        <v>12000000</v>
      </c>
      <c r="N242" s="1">
        <v>260000000</v>
      </c>
      <c r="O242" s="1">
        <v>320000000</v>
      </c>
      <c r="P242" s="1">
        <v>72000000</v>
      </c>
      <c r="Q242">
        <v>43000</v>
      </c>
      <c r="R242">
        <v>710</v>
      </c>
      <c r="S242" t="s">
        <v>30</v>
      </c>
      <c r="T242" t="s">
        <v>30</v>
      </c>
      <c r="U242" t="s">
        <v>30</v>
      </c>
      <c r="V242" t="s">
        <v>30</v>
      </c>
      <c r="W242" t="s">
        <v>30</v>
      </c>
      <c r="X242" t="s">
        <v>29</v>
      </c>
      <c r="Y242" t="s">
        <v>30</v>
      </c>
      <c r="Z242" t="s">
        <v>30</v>
      </c>
      <c r="AA242" t="s">
        <v>30</v>
      </c>
      <c r="AB242" t="s">
        <v>30</v>
      </c>
      <c r="AC242" t="s">
        <v>30</v>
      </c>
      <c r="AD242" t="s">
        <v>30</v>
      </c>
    </row>
    <row r="243" spans="1:30" x14ac:dyDescent="0.25">
      <c r="A243" t="str">
        <f t="shared" si="3"/>
        <v>458_13-3</v>
      </c>
      <c r="B243" t="s">
        <v>92</v>
      </c>
      <c r="C243" t="s">
        <v>56</v>
      </c>
      <c r="D243">
        <v>458</v>
      </c>
      <c r="E243" t="s">
        <v>65</v>
      </c>
      <c r="F243">
        <v>1</v>
      </c>
      <c r="G243">
        <v>20</v>
      </c>
      <c r="H243">
        <v>20</v>
      </c>
      <c r="I243">
        <v>20</v>
      </c>
      <c r="J243">
        <v>570</v>
      </c>
      <c r="K243">
        <v>20</v>
      </c>
      <c r="L243">
        <v>20</v>
      </c>
      <c r="M243">
        <v>940</v>
      </c>
      <c r="N243">
        <v>620</v>
      </c>
      <c r="O243">
        <v>7500</v>
      </c>
      <c r="P243">
        <v>160000</v>
      </c>
      <c r="Q243">
        <v>1800</v>
      </c>
      <c r="R243">
        <v>920</v>
      </c>
      <c r="S243" t="s">
        <v>29</v>
      </c>
      <c r="T243" t="s">
        <v>29</v>
      </c>
      <c r="U243" t="s">
        <v>29</v>
      </c>
      <c r="V243" t="s">
        <v>30</v>
      </c>
      <c r="W243" t="s">
        <v>29</v>
      </c>
      <c r="X243" t="s">
        <v>29</v>
      </c>
      <c r="Y243" t="s">
        <v>30</v>
      </c>
      <c r="Z243" t="s">
        <v>30</v>
      </c>
      <c r="AA243" t="s">
        <v>30</v>
      </c>
      <c r="AB243" t="s">
        <v>30</v>
      </c>
      <c r="AC243" t="s">
        <v>30</v>
      </c>
      <c r="AD243" t="s">
        <v>30</v>
      </c>
    </row>
    <row r="244" spans="1:30" x14ac:dyDescent="0.25">
      <c r="A244" t="str">
        <f t="shared" si="3"/>
        <v>458_14</v>
      </c>
      <c r="B244" t="s">
        <v>92</v>
      </c>
      <c r="C244" t="s">
        <v>56</v>
      </c>
      <c r="D244">
        <v>458</v>
      </c>
      <c r="E244">
        <v>14</v>
      </c>
      <c r="F244">
        <v>1</v>
      </c>
      <c r="G244">
        <v>20</v>
      </c>
      <c r="H244">
        <v>20</v>
      </c>
      <c r="I244">
        <v>20</v>
      </c>
      <c r="J244">
        <v>20</v>
      </c>
      <c r="K244">
        <v>20</v>
      </c>
      <c r="L244">
        <v>20</v>
      </c>
      <c r="M244">
        <v>640</v>
      </c>
      <c r="N244">
        <v>500</v>
      </c>
      <c r="O244">
        <v>1900</v>
      </c>
      <c r="P244">
        <v>190000</v>
      </c>
      <c r="Q244">
        <v>890</v>
      </c>
      <c r="R244">
        <v>410</v>
      </c>
      <c r="S244" t="s">
        <v>29</v>
      </c>
      <c r="T244" t="s">
        <v>29</v>
      </c>
      <c r="U244" t="s">
        <v>29</v>
      </c>
      <c r="V244" t="s">
        <v>29</v>
      </c>
      <c r="W244" t="s">
        <v>29</v>
      </c>
      <c r="X244" t="s">
        <v>29</v>
      </c>
      <c r="Y244" t="s">
        <v>30</v>
      </c>
      <c r="Z244" t="s">
        <v>30</v>
      </c>
      <c r="AA244" t="s">
        <v>30</v>
      </c>
      <c r="AB244" t="s">
        <v>30</v>
      </c>
      <c r="AC244" t="s">
        <v>30</v>
      </c>
      <c r="AD244" t="s">
        <v>30</v>
      </c>
    </row>
    <row r="245" spans="1:30" x14ac:dyDescent="0.25">
      <c r="A245" t="str">
        <f t="shared" si="3"/>
        <v>458_31</v>
      </c>
      <c r="B245" t="s">
        <v>92</v>
      </c>
      <c r="C245" t="s">
        <v>83</v>
      </c>
      <c r="D245">
        <v>458</v>
      </c>
      <c r="E245">
        <v>31</v>
      </c>
      <c r="F245">
        <v>2</v>
      </c>
      <c r="G245">
        <v>20</v>
      </c>
      <c r="H245">
        <v>20</v>
      </c>
      <c r="I245">
        <v>20</v>
      </c>
      <c r="J245" s="1">
        <v>400000</v>
      </c>
      <c r="K245">
        <v>20</v>
      </c>
      <c r="L245">
        <v>20</v>
      </c>
      <c r="M245">
        <v>11</v>
      </c>
      <c r="N245">
        <v>63</v>
      </c>
      <c r="O245">
        <v>1200</v>
      </c>
      <c r="P245" s="1">
        <v>400000</v>
      </c>
      <c r="Q245">
        <v>60</v>
      </c>
      <c r="R245">
        <v>20</v>
      </c>
      <c r="S245" t="s">
        <v>29</v>
      </c>
      <c r="T245" t="s">
        <v>29</v>
      </c>
      <c r="U245" t="s">
        <v>29</v>
      </c>
      <c r="V245" t="s">
        <v>32</v>
      </c>
      <c r="W245" t="s">
        <v>29</v>
      </c>
      <c r="X245" t="s">
        <v>29</v>
      </c>
      <c r="Y245" t="s">
        <v>30</v>
      </c>
      <c r="Z245" t="s">
        <v>30</v>
      </c>
      <c r="AA245" t="s">
        <v>30</v>
      </c>
      <c r="AB245" t="s">
        <v>32</v>
      </c>
      <c r="AC245" t="s">
        <v>30</v>
      </c>
      <c r="AD245" t="s">
        <v>30</v>
      </c>
    </row>
    <row r="246" spans="1:30" x14ac:dyDescent="0.25">
      <c r="A246" t="str">
        <f t="shared" si="3"/>
        <v>458_32</v>
      </c>
      <c r="B246" t="s">
        <v>92</v>
      </c>
      <c r="C246" t="s">
        <v>83</v>
      </c>
      <c r="D246">
        <v>458</v>
      </c>
      <c r="E246">
        <v>32</v>
      </c>
      <c r="F246">
        <v>2</v>
      </c>
      <c r="G246">
        <v>20</v>
      </c>
      <c r="H246" s="1">
        <v>400000</v>
      </c>
      <c r="I246">
        <v>41</v>
      </c>
      <c r="J246">
        <v>2700000</v>
      </c>
      <c r="K246">
        <v>20</v>
      </c>
      <c r="L246">
        <v>20</v>
      </c>
      <c r="M246">
        <v>120</v>
      </c>
      <c r="N246">
        <v>190000</v>
      </c>
      <c r="O246">
        <v>14000</v>
      </c>
      <c r="P246">
        <v>3700000</v>
      </c>
      <c r="Q246">
        <v>10</v>
      </c>
      <c r="R246">
        <v>20</v>
      </c>
      <c r="S246" t="s">
        <v>29</v>
      </c>
      <c r="T246" t="s">
        <v>32</v>
      </c>
      <c r="U246" t="s">
        <v>30</v>
      </c>
      <c r="V246" t="s">
        <v>30</v>
      </c>
      <c r="W246" t="s">
        <v>29</v>
      </c>
      <c r="X246" t="s">
        <v>29</v>
      </c>
      <c r="Y246" t="s">
        <v>30</v>
      </c>
      <c r="Z246" t="s">
        <v>30</v>
      </c>
      <c r="AA246" t="s">
        <v>30</v>
      </c>
      <c r="AB246" t="s">
        <v>30</v>
      </c>
      <c r="AC246" t="s">
        <v>30</v>
      </c>
      <c r="AD246" t="s">
        <v>30</v>
      </c>
    </row>
    <row r="247" spans="1:30" x14ac:dyDescent="0.25">
      <c r="A247" t="str">
        <f t="shared" si="3"/>
        <v>458_33</v>
      </c>
      <c r="B247" t="s">
        <v>92</v>
      </c>
      <c r="C247" t="s">
        <v>83</v>
      </c>
      <c r="D247">
        <v>458</v>
      </c>
      <c r="E247">
        <v>33</v>
      </c>
      <c r="F247">
        <v>2</v>
      </c>
      <c r="G247">
        <v>20</v>
      </c>
      <c r="H247">
        <v>20</v>
      </c>
      <c r="I247">
        <v>20</v>
      </c>
      <c r="J247">
        <v>20</v>
      </c>
      <c r="K247">
        <v>20</v>
      </c>
      <c r="L247">
        <v>20</v>
      </c>
      <c r="M247">
        <v>120</v>
      </c>
      <c r="N247">
        <v>90</v>
      </c>
      <c r="O247">
        <v>810</v>
      </c>
      <c r="P247">
        <v>3200</v>
      </c>
      <c r="Q247">
        <v>20</v>
      </c>
      <c r="R247">
        <v>60</v>
      </c>
      <c r="S247" t="s">
        <v>29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30</v>
      </c>
      <c r="Z247" t="s">
        <v>30</v>
      </c>
      <c r="AA247" t="s">
        <v>30</v>
      </c>
      <c r="AB247" t="s">
        <v>30</v>
      </c>
      <c r="AC247" t="s">
        <v>30</v>
      </c>
      <c r="AD247" t="s">
        <v>30</v>
      </c>
    </row>
    <row r="248" spans="1:30" x14ac:dyDescent="0.25">
      <c r="A248" t="str">
        <f t="shared" si="3"/>
        <v>458_34</v>
      </c>
      <c r="B248" t="str">
        <f>VLOOKUP(A248,ppcyn,2,FALSE)</f>
        <v>Yes</v>
      </c>
      <c r="C248" t="s">
        <v>83</v>
      </c>
      <c r="D248">
        <v>458</v>
      </c>
      <c r="E248">
        <v>34</v>
      </c>
      <c r="F248">
        <v>2</v>
      </c>
      <c r="G248">
        <v>20</v>
      </c>
      <c r="H248" s="1">
        <v>400000</v>
      </c>
      <c r="I248">
        <v>200</v>
      </c>
      <c r="J248" s="1">
        <v>42000000</v>
      </c>
      <c r="K248">
        <v>20</v>
      </c>
      <c r="L248">
        <v>20</v>
      </c>
      <c r="M248">
        <v>150</v>
      </c>
      <c r="N248" s="1">
        <v>400000</v>
      </c>
      <c r="O248">
        <v>5500</v>
      </c>
      <c r="P248" s="1">
        <v>45000000</v>
      </c>
      <c r="Q248">
        <v>100</v>
      </c>
      <c r="R248">
        <v>80</v>
      </c>
      <c r="S248" t="s">
        <v>29</v>
      </c>
      <c r="T248" t="s">
        <v>32</v>
      </c>
      <c r="U248" t="s">
        <v>29</v>
      </c>
      <c r="V248" t="s">
        <v>30</v>
      </c>
      <c r="W248" t="s">
        <v>29</v>
      </c>
      <c r="X248" t="s">
        <v>29</v>
      </c>
      <c r="Y248" t="s">
        <v>30</v>
      </c>
      <c r="Z248" t="s">
        <v>32</v>
      </c>
      <c r="AA248" t="s">
        <v>30</v>
      </c>
      <c r="AB248" t="s">
        <v>30</v>
      </c>
      <c r="AC248" t="s">
        <v>30</v>
      </c>
      <c r="AD248" t="s">
        <v>30</v>
      </c>
    </row>
    <row r="249" spans="1:30" x14ac:dyDescent="0.25">
      <c r="A249" t="str">
        <f t="shared" si="3"/>
        <v>458_34-1</v>
      </c>
      <c r="B249" t="str">
        <f>VLOOKUP(A249,ppcyn,2,FALSE)</f>
        <v>Yes</v>
      </c>
      <c r="C249" t="s">
        <v>83</v>
      </c>
      <c r="D249">
        <v>458</v>
      </c>
      <c r="E249" t="s">
        <v>84</v>
      </c>
      <c r="F249">
        <v>2</v>
      </c>
      <c r="G249">
        <v>4800</v>
      </c>
      <c r="H249" s="1">
        <v>92000000</v>
      </c>
      <c r="I249" s="1">
        <v>360000000</v>
      </c>
      <c r="J249" s="1">
        <v>980000000</v>
      </c>
      <c r="K249">
        <v>27000</v>
      </c>
      <c r="L249">
        <v>20</v>
      </c>
      <c r="M249" s="1">
        <v>3000000</v>
      </c>
      <c r="N249" s="1">
        <v>87000000</v>
      </c>
      <c r="O249" s="1">
        <v>190000000</v>
      </c>
      <c r="P249" s="1">
        <v>2100000000</v>
      </c>
      <c r="Q249">
        <v>58000</v>
      </c>
      <c r="R249">
        <v>100</v>
      </c>
      <c r="S249" t="s">
        <v>30</v>
      </c>
      <c r="T249" t="s">
        <v>30</v>
      </c>
      <c r="U249" t="s">
        <v>30</v>
      </c>
      <c r="V249" t="s">
        <v>30</v>
      </c>
      <c r="W249" t="s">
        <v>30</v>
      </c>
      <c r="X249" t="s">
        <v>29</v>
      </c>
      <c r="Y249" t="s">
        <v>30</v>
      </c>
      <c r="Z249" t="s">
        <v>30</v>
      </c>
      <c r="AA249" t="s">
        <v>30</v>
      </c>
      <c r="AB249" t="s">
        <v>30</v>
      </c>
      <c r="AC249" t="s">
        <v>30</v>
      </c>
      <c r="AD249" t="s">
        <v>30</v>
      </c>
    </row>
    <row r="250" spans="1:30" x14ac:dyDescent="0.25">
      <c r="A250" t="str">
        <f t="shared" si="3"/>
        <v>458_21</v>
      </c>
      <c r="B250" t="s">
        <v>92</v>
      </c>
      <c r="C250" t="s">
        <v>85</v>
      </c>
      <c r="D250">
        <v>458</v>
      </c>
      <c r="E250">
        <v>21</v>
      </c>
      <c r="F250">
        <v>2</v>
      </c>
      <c r="G250">
        <v>20</v>
      </c>
      <c r="H250">
        <v>20</v>
      </c>
      <c r="I250">
        <v>100</v>
      </c>
      <c r="J250">
        <v>20</v>
      </c>
      <c r="K250">
        <v>20</v>
      </c>
      <c r="L250">
        <v>20</v>
      </c>
      <c r="M250">
        <v>95</v>
      </c>
      <c r="N250">
        <v>7700</v>
      </c>
      <c r="O250">
        <v>150000</v>
      </c>
      <c r="P250">
        <v>4600000</v>
      </c>
      <c r="Q250">
        <v>40</v>
      </c>
      <c r="R250">
        <v>110</v>
      </c>
      <c r="S250" t="s">
        <v>29</v>
      </c>
      <c r="T250" t="s">
        <v>29</v>
      </c>
      <c r="U250" t="s">
        <v>30</v>
      </c>
      <c r="V250" t="s">
        <v>29</v>
      </c>
      <c r="W250" t="s">
        <v>29</v>
      </c>
      <c r="X250" t="s">
        <v>29</v>
      </c>
      <c r="Y250" t="s">
        <v>30</v>
      </c>
      <c r="Z250" t="s">
        <v>30</v>
      </c>
      <c r="AA250" t="s">
        <v>30</v>
      </c>
      <c r="AB250" t="s">
        <v>30</v>
      </c>
      <c r="AC250" t="s">
        <v>30</v>
      </c>
      <c r="AD250" t="s">
        <v>30</v>
      </c>
    </row>
    <row r="251" spans="1:30" x14ac:dyDescent="0.25">
      <c r="A251" t="str">
        <f t="shared" si="3"/>
        <v>458_22</v>
      </c>
      <c r="B251" t="s">
        <v>92</v>
      </c>
      <c r="C251" t="s">
        <v>85</v>
      </c>
      <c r="D251">
        <v>458</v>
      </c>
      <c r="E251">
        <v>22</v>
      </c>
      <c r="F251">
        <v>2</v>
      </c>
      <c r="G251">
        <v>20</v>
      </c>
      <c r="H251">
        <v>20</v>
      </c>
      <c r="I251">
        <v>20</v>
      </c>
      <c r="J251">
        <v>200</v>
      </c>
      <c r="K251">
        <v>20</v>
      </c>
      <c r="L251">
        <v>20</v>
      </c>
      <c r="M251">
        <v>200</v>
      </c>
      <c r="N251">
        <v>14000</v>
      </c>
      <c r="O251">
        <v>98000</v>
      </c>
      <c r="P251">
        <v>93000</v>
      </c>
      <c r="Q251">
        <v>90</v>
      </c>
      <c r="R251">
        <v>80</v>
      </c>
      <c r="S251" t="s">
        <v>29</v>
      </c>
      <c r="T251" t="s">
        <v>29</v>
      </c>
      <c r="U251" t="s">
        <v>29</v>
      </c>
      <c r="V251" t="s">
        <v>30</v>
      </c>
      <c r="W251" t="s">
        <v>29</v>
      </c>
      <c r="X251" t="s">
        <v>29</v>
      </c>
      <c r="Y251" t="s">
        <v>30</v>
      </c>
      <c r="Z251" t="s">
        <v>30</v>
      </c>
      <c r="AA251" t="s">
        <v>30</v>
      </c>
      <c r="AB251" t="s">
        <v>30</v>
      </c>
      <c r="AC251" t="s">
        <v>30</v>
      </c>
      <c r="AD251" t="s">
        <v>30</v>
      </c>
    </row>
    <row r="252" spans="1:30" x14ac:dyDescent="0.25">
      <c r="A252" t="str">
        <f t="shared" si="3"/>
        <v>458_22-1</v>
      </c>
      <c r="B252" t="s">
        <v>92</v>
      </c>
      <c r="C252" t="s">
        <v>85</v>
      </c>
      <c r="D252">
        <v>458</v>
      </c>
      <c r="E252" t="s">
        <v>35</v>
      </c>
      <c r="F252">
        <v>2</v>
      </c>
      <c r="G252">
        <v>20</v>
      </c>
      <c r="H252">
        <v>20</v>
      </c>
      <c r="I252">
        <v>2200</v>
      </c>
      <c r="J252">
        <v>20000</v>
      </c>
      <c r="K252">
        <v>20</v>
      </c>
      <c r="L252">
        <v>20</v>
      </c>
      <c r="M252">
        <v>11000</v>
      </c>
      <c r="N252">
        <v>2900000</v>
      </c>
      <c r="O252" s="1">
        <v>21000000</v>
      </c>
      <c r="P252" s="1">
        <v>16000000</v>
      </c>
      <c r="Q252">
        <v>660</v>
      </c>
      <c r="R252">
        <v>130</v>
      </c>
      <c r="S252" t="s">
        <v>29</v>
      </c>
      <c r="T252" t="s">
        <v>29</v>
      </c>
      <c r="U252" t="s">
        <v>30</v>
      </c>
      <c r="V252" t="s">
        <v>29</v>
      </c>
      <c r="W252" t="s">
        <v>29</v>
      </c>
      <c r="X252" t="s">
        <v>29</v>
      </c>
      <c r="Y252" t="s">
        <v>30</v>
      </c>
      <c r="Z252" t="s">
        <v>30</v>
      </c>
      <c r="AA252" t="s">
        <v>30</v>
      </c>
      <c r="AB252" t="s">
        <v>30</v>
      </c>
      <c r="AC252" t="s">
        <v>30</v>
      </c>
      <c r="AD252" t="s">
        <v>30</v>
      </c>
    </row>
    <row r="253" spans="1:30" x14ac:dyDescent="0.25">
      <c r="A253" t="str">
        <f t="shared" si="3"/>
        <v>458_23</v>
      </c>
      <c r="B253" t="str">
        <f>VLOOKUP(A253,ppcyn,2,FALSE)</f>
        <v>Yes</v>
      </c>
      <c r="C253" t="s">
        <v>85</v>
      </c>
      <c r="D253">
        <v>458</v>
      </c>
      <c r="E253">
        <v>23</v>
      </c>
      <c r="F253">
        <v>2</v>
      </c>
      <c r="G253">
        <v>63</v>
      </c>
      <c r="H253">
        <v>67000</v>
      </c>
      <c r="I253">
        <v>20</v>
      </c>
      <c r="J253">
        <v>20</v>
      </c>
      <c r="K253">
        <v>20</v>
      </c>
      <c r="L253">
        <v>20</v>
      </c>
      <c r="M253">
        <v>180</v>
      </c>
      <c r="N253">
        <v>47000</v>
      </c>
      <c r="O253">
        <v>11000</v>
      </c>
      <c r="P253">
        <v>4000</v>
      </c>
      <c r="Q253">
        <v>70</v>
      </c>
      <c r="R253">
        <v>90</v>
      </c>
      <c r="S253" t="s">
        <v>30</v>
      </c>
      <c r="T253" t="s">
        <v>30</v>
      </c>
      <c r="U253" t="s">
        <v>29</v>
      </c>
      <c r="V253" t="s">
        <v>29</v>
      </c>
      <c r="W253" t="s">
        <v>30</v>
      </c>
      <c r="X253" t="s">
        <v>29</v>
      </c>
      <c r="Y253" t="s">
        <v>30</v>
      </c>
      <c r="Z253" t="s">
        <v>30</v>
      </c>
      <c r="AA253" t="s">
        <v>30</v>
      </c>
      <c r="AB253" t="s">
        <v>30</v>
      </c>
      <c r="AC253" t="s">
        <v>30</v>
      </c>
      <c r="AD253" t="s">
        <v>30</v>
      </c>
    </row>
    <row r="254" spans="1:30" x14ac:dyDescent="0.25">
      <c r="A254" t="str">
        <f t="shared" si="3"/>
        <v>458_23-1</v>
      </c>
      <c r="B254" t="s">
        <v>92</v>
      </c>
      <c r="C254" t="s">
        <v>85</v>
      </c>
      <c r="D254">
        <v>458</v>
      </c>
      <c r="E254" t="s">
        <v>42</v>
      </c>
      <c r="F254">
        <v>2</v>
      </c>
      <c r="G254">
        <v>20</v>
      </c>
      <c r="H254">
        <v>170</v>
      </c>
      <c r="I254">
        <v>20</v>
      </c>
      <c r="J254">
        <v>20</v>
      </c>
      <c r="K254">
        <v>20</v>
      </c>
      <c r="L254">
        <v>20</v>
      </c>
      <c r="M254">
        <v>170</v>
      </c>
      <c r="N254">
        <v>190</v>
      </c>
      <c r="O254">
        <v>500</v>
      </c>
      <c r="P254">
        <v>1400</v>
      </c>
      <c r="Q254">
        <v>200</v>
      </c>
      <c r="R254">
        <v>200</v>
      </c>
      <c r="S254" t="s">
        <v>29</v>
      </c>
      <c r="T254" t="s">
        <v>30</v>
      </c>
      <c r="U254" t="s">
        <v>29</v>
      </c>
      <c r="V254" t="s">
        <v>29</v>
      </c>
      <c r="W254" t="s">
        <v>29</v>
      </c>
      <c r="X254" t="s">
        <v>29</v>
      </c>
      <c r="Y254" t="s">
        <v>30</v>
      </c>
      <c r="Z254" t="s">
        <v>30</v>
      </c>
      <c r="AA254" t="s">
        <v>30</v>
      </c>
      <c r="AB254" t="s">
        <v>30</v>
      </c>
      <c r="AC254" t="s">
        <v>30</v>
      </c>
      <c r="AD254" t="s">
        <v>30</v>
      </c>
    </row>
    <row r="255" spans="1:30" x14ac:dyDescent="0.25">
      <c r="A255" t="str">
        <f t="shared" si="3"/>
        <v>458_23-2</v>
      </c>
      <c r="B255" t="s">
        <v>92</v>
      </c>
      <c r="C255" t="s">
        <v>85</v>
      </c>
      <c r="D255">
        <v>458</v>
      </c>
      <c r="E255" t="s">
        <v>37</v>
      </c>
      <c r="F255">
        <v>2</v>
      </c>
      <c r="G255">
        <v>20</v>
      </c>
      <c r="H255">
        <v>20</v>
      </c>
      <c r="I255">
        <v>200</v>
      </c>
      <c r="J255">
        <v>41</v>
      </c>
      <c r="K255">
        <v>20</v>
      </c>
      <c r="L255">
        <v>20</v>
      </c>
      <c r="M255">
        <v>1100</v>
      </c>
      <c r="N255">
        <v>240</v>
      </c>
      <c r="O255">
        <v>1900</v>
      </c>
      <c r="P255" s="1">
        <v>400000</v>
      </c>
      <c r="Q255">
        <v>110</v>
      </c>
      <c r="R255">
        <v>120</v>
      </c>
      <c r="S255" t="s">
        <v>29</v>
      </c>
      <c r="T255" t="s">
        <v>29</v>
      </c>
      <c r="U255" t="s">
        <v>30</v>
      </c>
      <c r="V255" t="s">
        <v>30</v>
      </c>
      <c r="W255" t="s">
        <v>29</v>
      </c>
      <c r="X255" t="s">
        <v>29</v>
      </c>
      <c r="Y255" t="s">
        <v>30</v>
      </c>
      <c r="Z255" t="s">
        <v>30</v>
      </c>
      <c r="AA255" t="s">
        <v>30</v>
      </c>
      <c r="AB255" t="s">
        <v>32</v>
      </c>
      <c r="AC255" t="s">
        <v>30</v>
      </c>
      <c r="AD255" t="s">
        <v>30</v>
      </c>
    </row>
    <row r="256" spans="1:30" x14ac:dyDescent="0.25">
      <c r="A256" t="str">
        <f t="shared" si="3"/>
        <v>458_24</v>
      </c>
      <c r="B256" t="s">
        <v>92</v>
      </c>
      <c r="C256" t="s">
        <v>85</v>
      </c>
      <c r="D256">
        <v>458</v>
      </c>
      <c r="E256">
        <v>24</v>
      </c>
      <c r="F256">
        <v>2</v>
      </c>
      <c r="G256">
        <v>63</v>
      </c>
      <c r="H256">
        <v>14000</v>
      </c>
      <c r="I256">
        <v>200</v>
      </c>
      <c r="J256">
        <v>940000</v>
      </c>
      <c r="K256">
        <v>20</v>
      </c>
      <c r="L256">
        <v>20</v>
      </c>
      <c r="M256">
        <v>200</v>
      </c>
      <c r="N256">
        <v>2800</v>
      </c>
      <c r="O256">
        <v>110000</v>
      </c>
      <c r="P256">
        <v>490000</v>
      </c>
      <c r="Q256">
        <v>140</v>
      </c>
      <c r="R256">
        <v>10</v>
      </c>
      <c r="S256" t="s">
        <v>30</v>
      </c>
      <c r="T256" t="s">
        <v>30</v>
      </c>
      <c r="U256" t="s">
        <v>29</v>
      </c>
      <c r="V256" t="s">
        <v>30</v>
      </c>
      <c r="W256" t="s">
        <v>29</v>
      </c>
      <c r="X256" t="s">
        <v>29</v>
      </c>
      <c r="Y256" t="s">
        <v>30</v>
      </c>
      <c r="Z256" t="s">
        <v>30</v>
      </c>
      <c r="AA256" t="s">
        <v>30</v>
      </c>
      <c r="AB256" t="s">
        <v>30</v>
      </c>
      <c r="AC256" t="s">
        <v>30</v>
      </c>
      <c r="AD256" t="s">
        <v>30</v>
      </c>
    </row>
    <row r="257" spans="1:30" x14ac:dyDescent="0.25">
      <c r="A257" t="str">
        <f t="shared" si="3"/>
        <v>Aim2_Prelim</v>
      </c>
      <c r="B257" t="str">
        <f>VLOOKUP(A257,ppcyn,2,FALSE)</f>
        <v>Yes</v>
      </c>
      <c r="C257" t="s">
        <v>28</v>
      </c>
      <c r="D257" t="s">
        <v>48</v>
      </c>
      <c r="E257" t="s">
        <v>49</v>
      </c>
      <c r="F257">
        <v>2</v>
      </c>
      <c r="G257">
        <v>194</v>
      </c>
      <c r="H257" s="1">
        <v>40000000</v>
      </c>
      <c r="I257">
        <v>408500</v>
      </c>
      <c r="J257">
        <v>0</v>
      </c>
      <c r="K257">
        <v>0</v>
      </c>
      <c r="L257">
        <v>0</v>
      </c>
      <c r="M257">
        <v>1420</v>
      </c>
      <c r="N257">
        <v>43350000</v>
      </c>
      <c r="O257">
        <v>725500</v>
      </c>
      <c r="P257">
        <v>123000</v>
      </c>
      <c r="Q257">
        <v>2370</v>
      </c>
      <c r="R257">
        <v>2870</v>
      </c>
      <c r="S257" t="s">
        <v>30</v>
      </c>
      <c r="T257" t="s">
        <v>30</v>
      </c>
      <c r="U257" t="s">
        <v>30</v>
      </c>
      <c r="V257" t="s">
        <v>30</v>
      </c>
      <c r="W257" t="s">
        <v>30</v>
      </c>
      <c r="X257" t="s">
        <v>30</v>
      </c>
      <c r="Y257" t="s">
        <v>30</v>
      </c>
      <c r="Z257" t="s">
        <v>30</v>
      </c>
      <c r="AA257" t="s">
        <v>30</v>
      </c>
      <c r="AB257" t="s">
        <v>30</v>
      </c>
      <c r="AC257" t="s">
        <v>30</v>
      </c>
      <c r="AD257" t="s">
        <v>30</v>
      </c>
    </row>
    <row r="258" spans="1:30" x14ac:dyDescent="0.25">
      <c r="A258" t="str">
        <f t="shared" si="3"/>
        <v>Aim2_Prelim</v>
      </c>
      <c r="B258" t="str">
        <f>VLOOKUP(A258,ppcyn,2,FALSE)</f>
        <v>Yes</v>
      </c>
      <c r="C258" t="s">
        <v>28</v>
      </c>
      <c r="D258" t="s">
        <v>48</v>
      </c>
      <c r="E258" t="s">
        <v>49</v>
      </c>
      <c r="F258">
        <v>2</v>
      </c>
      <c r="G258">
        <v>9595000</v>
      </c>
      <c r="H258">
        <v>0</v>
      </c>
      <c r="I258" s="1">
        <v>471000000</v>
      </c>
      <c r="J258">
        <v>0</v>
      </c>
      <c r="K258">
        <v>2015</v>
      </c>
      <c r="L258">
        <v>0</v>
      </c>
      <c r="M258">
        <v>13800000</v>
      </c>
      <c r="N258">
        <v>51100</v>
      </c>
      <c r="O258" s="1">
        <v>483000000</v>
      </c>
      <c r="P258">
        <v>613000</v>
      </c>
      <c r="Q258">
        <v>4150</v>
      </c>
      <c r="R258">
        <v>2450</v>
      </c>
      <c r="S258" t="s">
        <v>30</v>
      </c>
      <c r="T258" t="s">
        <v>30</v>
      </c>
      <c r="U258" t="s">
        <v>30</v>
      </c>
      <c r="V258" t="s">
        <v>30</v>
      </c>
      <c r="W258" t="s">
        <v>30</v>
      </c>
      <c r="X258" t="s">
        <v>30</v>
      </c>
      <c r="Y258" t="s">
        <v>30</v>
      </c>
      <c r="Z258" t="s">
        <v>30</v>
      </c>
      <c r="AA258" t="s">
        <v>30</v>
      </c>
      <c r="AB258" t="s">
        <v>30</v>
      </c>
      <c r="AC258" t="s">
        <v>30</v>
      </c>
      <c r="AD258" t="s">
        <v>30</v>
      </c>
    </row>
    <row r="259" spans="1:30" x14ac:dyDescent="0.25">
      <c r="A259" t="str">
        <f t="shared" ref="A259:A285" si="4">CONCATENATE(D259,"_",E259)</f>
        <v>Aim2_Prelim</v>
      </c>
      <c r="B259" t="str">
        <f>VLOOKUP(A259,ppcyn,2,FALSE)</f>
        <v>Yes</v>
      </c>
      <c r="C259" t="s">
        <v>28</v>
      </c>
      <c r="D259" t="s">
        <v>48</v>
      </c>
      <c r="E259" t="s">
        <v>49</v>
      </c>
      <c r="F259">
        <v>2</v>
      </c>
      <c r="G259">
        <v>43700000</v>
      </c>
      <c r="H259" s="1">
        <v>296000000</v>
      </c>
      <c r="I259" t="s">
        <v>43</v>
      </c>
      <c r="J259" t="s">
        <v>43</v>
      </c>
      <c r="K259">
        <v>58350</v>
      </c>
      <c r="L259">
        <v>10</v>
      </c>
      <c r="M259">
        <v>42300000</v>
      </c>
      <c r="N259" s="1">
        <v>249000000</v>
      </c>
      <c r="O259" t="s">
        <v>43</v>
      </c>
      <c r="P259" t="s">
        <v>43</v>
      </c>
      <c r="Q259">
        <v>53250</v>
      </c>
      <c r="R259">
        <v>2140</v>
      </c>
      <c r="S259" t="s">
        <v>30</v>
      </c>
      <c r="T259" t="s">
        <v>30</v>
      </c>
      <c r="U259" t="s">
        <v>30</v>
      </c>
      <c r="V259" t="s">
        <v>30</v>
      </c>
      <c r="W259" t="s">
        <v>30</v>
      </c>
      <c r="X259" t="s">
        <v>30</v>
      </c>
      <c r="Y259" t="s">
        <v>30</v>
      </c>
      <c r="Z259" t="s">
        <v>30</v>
      </c>
      <c r="AA259" t="s">
        <v>30</v>
      </c>
      <c r="AB259" t="s">
        <v>30</v>
      </c>
      <c r="AC259" t="s">
        <v>30</v>
      </c>
      <c r="AD259" t="s">
        <v>30</v>
      </c>
    </row>
    <row r="260" spans="1:30" x14ac:dyDescent="0.25">
      <c r="A260" t="str">
        <f t="shared" si="4"/>
        <v>Aim2_Prelim</v>
      </c>
      <c r="B260" t="str">
        <f>VLOOKUP(A260,ppcyn,2,FALSE)</f>
        <v>Yes</v>
      </c>
      <c r="C260" t="s">
        <v>28</v>
      </c>
      <c r="D260" t="s">
        <v>48</v>
      </c>
      <c r="E260" t="s">
        <v>49</v>
      </c>
      <c r="F260">
        <v>2</v>
      </c>
      <c r="G260">
        <v>29100000</v>
      </c>
      <c r="H260">
        <v>293500000</v>
      </c>
      <c r="I260" t="s">
        <v>43</v>
      </c>
      <c r="J260" t="s">
        <v>43</v>
      </c>
      <c r="K260">
        <v>86750</v>
      </c>
      <c r="L260">
        <v>0</v>
      </c>
      <c r="M260">
        <v>28750000</v>
      </c>
      <c r="N260">
        <v>267500000</v>
      </c>
      <c r="O260" t="s">
        <v>43</v>
      </c>
      <c r="P260" t="s">
        <v>43</v>
      </c>
      <c r="Q260">
        <v>66850</v>
      </c>
      <c r="R260">
        <v>2370</v>
      </c>
      <c r="S260" t="s">
        <v>30</v>
      </c>
      <c r="T260" t="s">
        <v>30</v>
      </c>
      <c r="U260" t="s">
        <v>30</v>
      </c>
      <c r="V260" t="s">
        <v>30</v>
      </c>
      <c r="W260" t="s">
        <v>30</v>
      </c>
      <c r="X260" t="s">
        <v>30</v>
      </c>
      <c r="Y260" t="s">
        <v>30</v>
      </c>
      <c r="Z260" t="s">
        <v>30</v>
      </c>
      <c r="AA260" t="s">
        <v>30</v>
      </c>
      <c r="AB260" t="s">
        <v>30</v>
      </c>
      <c r="AC260" t="s">
        <v>30</v>
      </c>
      <c r="AD260" t="s">
        <v>30</v>
      </c>
    </row>
    <row r="261" spans="1:30" x14ac:dyDescent="0.25">
      <c r="A261" t="str">
        <f t="shared" si="4"/>
        <v>Aim2_Prelim</v>
      </c>
      <c r="B261" t="str">
        <f>VLOOKUP(A261,ppcyn,2,FALSE)</f>
        <v>Yes</v>
      </c>
      <c r="C261" t="s">
        <v>28</v>
      </c>
      <c r="D261" t="s">
        <v>48</v>
      </c>
      <c r="E261" t="s">
        <v>49</v>
      </c>
      <c r="F261">
        <v>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1460</v>
      </c>
      <c r="N261">
        <v>164</v>
      </c>
      <c r="O261">
        <v>999</v>
      </c>
      <c r="P261">
        <v>1980</v>
      </c>
      <c r="Q261">
        <v>2380</v>
      </c>
      <c r="R261">
        <v>2890</v>
      </c>
      <c r="S261" t="s">
        <v>30</v>
      </c>
      <c r="T261" t="s">
        <v>30</v>
      </c>
      <c r="U261" t="s">
        <v>30</v>
      </c>
      <c r="V261" t="s">
        <v>30</v>
      </c>
      <c r="W261" t="s">
        <v>30</v>
      </c>
      <c r="X261" t="s">
        <v>30</v>
      </c>
      <c r="Y261" t="s">
        <v>30</v>
      </c>
      <c r="Z261" t="s">
        <v>30</v>
      </c>
      <c r="AA261" t="s">
        <v>30</v>
      </c>
      <c r="AB261" t="s">
        <v>30</v>
      </c>
      <c r="AC261" t="s">
        <v>30</v>
      </c>
      <c r="AD261" t="s">
        <v>30</v>
      </c>
    </row>
    <row r="262" spans="1:30" x14ac:dyDescent="0.25">
      <c r="A262" t="str">
        <f t="shared" si="4"/>
        <v>Aim2_Prelim</v>
      </c>
      <c r="B262" t="str">
        <f>VLOOKUP(A262,ppcyn,2,FALSE)</f>
        <v>Yes</v>
      </c>
      <c r="C262" t="s">
        <v>28</v>
      </c>
      <c r="D262" t="s">
        <v>48</v>
      </c>
      <c r="E262" t="s">
        <v>49</v>
      </c>
      <c r="F262">
        <v>2</v>
      </c>
      <c r="G262">
        <v>10310000</v>
      </c>
      <c r="H262">
        <v>40400000</v>
      </c>
      <c r="I262" t="s">
        <v>43</v>
      </c>
      <c r="J262" t="s">
        <v>43</v>
      </c>
      <c r="K262">
        <v>2950</v>
      </c>
      <c r="L262">
        <v>0</v>
      </c>
      <c r="M262">
        <v>9575000</v>
      </c>
      <c r="N262" s="1">
        <v>39000000</v>
      </c>
      <c r="O262" t="s">
        <v>43</v>
      </c>
      <c r="P262" t="s">
        <v>43</v>
      </c>
      <c r="Q262">
        <v>3210</v>
      </c>
      <c r="R262">
        <v>2105</v>
      </c>
      <c r="S262" t="s">
        <v>30</v>
      </c>
      <c r="T262" t="s">
        <v>30</v>
      </c>
      <c r="U262" t="s">
        <v>30</v>
      </c>
      <c r="V262" t="s">
        <v>30</v>
      </c>
      <c r="W262" t="s">
        <v>30</v>
      </c>
      <c r="X262" t="s">
        <v>30</v>
      </c>
      <c r="Y262" t="s">
        <v>30</v>
      </c>
      <c r="Z262" t="s">
        <v>30</v>
      </c>
      <c r="AA262" t="s">
        <v>30</v>
      </c>
      <c r="AB262" t="s">
        <v>30</v>
      </c>
      <c r="AC262" t="s">
        <v>30</v>
      </c>
      <c r="AD262" t="s">
        <v>30</v>
      </c>
    </row>
    <row r="263" spans="1:30" x14ac:dyDescent="0.25">
      <c r="A263" t="str">
        <f t="shared" si="4"/>
        <v>Aim2_Prelim</v>
      </c>
      <c r="B263" t="str">
        <f>VLOOKUP(A263,ppcyn,2,FALSE)</f>
        <v>Yes</v>
      </c>
      <c r="C263" t="s">
        <v>28</v>
      </c>
      <c r="D263" t="s">
        <v>48</v>
      </c>
      <c r="E263" t="s">
        <v>49</v>
      </c>
      <c r="F263">
        <v>2</v>
      </c>
      <c r="G263">
        <v>37700000</v>
      </c>
      <c r="H263">
        <v>152500000</v>
      </c>
      <c r="I263" t="s">
        <v>43</v>
      </c>
      <c r="J263" t="s">
        <v>43</v>
      </c>
      <c r="K263">
        <v>49900</v>
      </c>
      <c r="L263">
        <v>0</v>
      </c>
      <c r="M263">
        <v>35300000</v>
      </c>
      <c r="N263">
        <v>177500000</v>
      </c>
      <c r="O263" t="s">
        <v>43</v>
      </c>
      <c r="P263" t="s">
        <v>43</v>
      </c>
      <c r="Q263">
        <v>48650</v>
      </c>
      <c r="R263">
        <v>3240</v>
      </c>
      <c r="S263" t="s">
        <v>30</v>
      </c>
      <c r="T263" t="s">
        <v>30</v>
      </c>
      <c r="U263" t="s">
        <v>30</v>
      </c>
      <c r="V263" t="s">
        <v>30</v>
      </c>
      <c r="W263" t="s">
        <v>30</v>
      </c>
      <c r="X263" t="s">
        <v>30</v>
      </c>
      <c r="Y263" t="s">
        <v>30</v>
      </c>
      <c r="Z263" t="s">
        <v>30</v>
      </c>
      <c r="AA263" t="s">
        <v>30</v>
      </c>
      <c r="AB263" t="s">
        <v>30</v>
      </c>
      <c r="AC263" t="s">
        <v>30</v>
      </c>
      <c r="AD263" t="s">
        <v>30</v>
      </c>
    </row>
    <row r="264" spans="1:30" x14ac:dyDescent="0.25">
      <c r="A264" t="str">
        <f t="shared" si="4"/>
        <v>Aim2_Prelim</v>
      </c>
      <c r="B264" t="str">
        <f>VLOOKUP(A264,ppcyn,2,FALSE)</f>
        <v>Yes</v>
      </c>
      <c r="C264" t="s">
        <v>28</v>
      </c>
      <c r="D264" t="s">
        <v>48</v>
      </c>
      <c r="E264" t="s">
        <v>49</v>
      </c>
      <c r="F264">
        <v>2</v>
      </c>
      <c r="G264" s="1">
        <v>8000000</v>
      </c>
      <c r="H264">
        <v>257500000</v>
      </c>
      <c r="I264" t="s">
        <v>43</v>
      </c>
      <c r="J264" t="s">
        <v>43</v>
      </c>
      <c r="K264">
        <v>27200</v>
      </c>
      <c r="L264">
        <v>0</v>
      </c>
      <c r="M264">
        <v>16250000</v>
      </c>
      <c r="N264" s="1">
        <v>251000000</v>
      </c>
      <c r="O264" t="s">
        <v>43</v>
      </c>
      <c r="P264" t="s">
        <v>43</v>
      </c>
      <c r="Q264">
        <v>31700</v>
      </c>
      <c r="R264">
        <v>2975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  <c r="AA264" t="s">
        <v>30</v>
      </c>
      <c r="AB264" t="s">
        <v>30</v>
      </c>
      <c r="AC264" t="s">
        <v>30</v>
      </c>
      <c r="AD264" t="s">
        <v>30</v>
      </c>
    </row>
    <row r="265" spans="1:30" x14ac:dyDescent="0.25">
      <c r="A265" t="str">
        <f t="shared" si="4"/>
        <v>Aim2_Prelim</v>
      </c>
      <c r="B265" t="str">
        <f>VLOOKUP(A265,ppcyn,2,FALSE)</f>
        <v>Yes</v>
      </c>
      <c r="C265" t="s">
        <v>56</v>
      </c>
      <c r="D265" t="s">
        <v>48</v>
      </c>
      <c r="E265" t="s">
        <v>49</v>
      </c>
      <c r="F265">
        <v>2</v>
      </c>
      <c r="G265">
        <v>5575000</v>
      </c>
      <c r="H265">
        <v>21500000</v>
      </c>
      <c r="I265" t="s">
        <v>43</v>
      </c>
      <c r="J265" t="s">
        <v>43</v>
      </c>
      <c r="K265">
        <v>1430</v>
      </c>
      <c r="L265">
        <v>0</v>
      </c>
      <c r="M265">
        <v>4955000</v>
      </c>
      <c r="N265">
        <v>17150000</v>
      </c>
      <c r="O265" t="s">
        <v>43</v>
      </c>
      <c r="P265" t="s">
        <v>43</v>
      </c>
      <c r="Q265">
        <v>1535</v>
      </c>
      <c r="R265">
        <v>776</v>
      </c>
      <c r="S265" t="s">
        <v>30</v>
      </c>
      <c r="T265" t="s">
        <v>30</v>
      </c>
      <c r="U265" t="s">
        <v>30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  <c r="AA265" t="s">
        <v>30</v>
      </c>
      <c r="AB265" t="s">
        <v>30</v>
      </c>
      <c r="AC265" t="s">
        <v>30</v>
      </c>
      <c r="AD265" t="s">
        <v>30</v>
      </c>
    </row>
    <row r="266" spans="1:30" x14ac:dyDescent="0.25">
      <c r="A266" t="str">
        <f t="shared" si="4"/>
        <v>Aim2_Prelim</v>
      </c>
      <c r="B266" t="str">
        <f>VLOOKUP(A266,ppcyn,2,FALSE)</f>
        <v>Yes</v>
      </c>
      <c r="C266" t="s">
        <v>56</v>
      </c>
      <c r="D266" t="s">
        <v>48</v>
      </c>
      <c r="E266" t="s">
        <v>49</v>
      </c>
      <c r="F266">
        <v>2</v>
      </c>
      <c r="G266" s="1">
        <v>19000000</v>
      </c>
      <c r="H266">
        <v>108500000</v>
      </c>
      <c r="I266" t="s">
        <v>43</v>
      </c>
      <c r="J266" t="s">
        <v>43</v>
      </c>
      <c r="K266">
        <v>14950</v>
      </c>
      <c r="L266">
        <v>0</v>
      </c>
      <c r="M266">
        <v>19600000</v>
      </c>
      <c r="N266" s="1">
        <v>110000000</v>
      </c>
      <c r="O266" t="s">
        <v>43</v>
      </c>
      <c r="P266" t="s">
        <v>43</v>
      </c>
      <c r="Q266">
        <v>14550</v>
      </c>
      <c r="R266">
        <v>532</v>
      </c>
      <c r="S266" t="s">
        <v>30</v>
      </c>
      <c r="T266" t="s">
        <v>30</v>
      </c>
      <c r="U266" t="s">
        <v>30</v>
      </c>
      <c r="V266" t="s">
        <v>30</v>
      </c>
      <c r="W266" t="s">
        <v>30</v>
      </c>
      <c r="X266" t="s">
        <v>30</v>
      </c>
      <c r="Y266" t="s">
        <v>30</v>
      </c>
      <c r="Z266" t="s">
        <v>30</v>
      </c>
      <c r="AA266" t="s">
        <v>30</v>
      </c>
      <c r="AB266" t="s">
        <v>30</v>
      </c>
      <c r="AC266" t="s">
        <v>30</v>
      </c>
      <c r="AD266" t="s">
        <v>30</v>
      </c>
    </row>
    <row r="267" spans="1:30" x14ac:dyDescent="0.25">
      <c r="A267" t="str">
        <f t="shared" si="4"/>
        <v>Aim2_Prelim</v>
      </c>
      <c r="B267" t="str">
        <f>VLOOKUP(A267,ppcyn,2,FALSE)</f>
        <v>Yes</v>
      </c>
      <c r="C267" t="s">
        <v>56</v>
      </c>
      <c r="D267" t="s">
        <v>48</v>
      </c>
      <c r="E267" t="s">
        <v>49</v>
      </c>
      <c r="F267">
        <v>2</v>
      </c>
      <c r="G267">
        <v>0</v>
      </c>
      <c r="H267">
        <v>34600</v>
      </c>
      <c r="I267">
        <v>0</v>
      </c>
      <c r="J267">
        <v>29100</v>
      </c>
      <c r="K267">
        <v>0</v>
      </c>
      <c r="L267">
        <v>0</v>
      </c>
      <c r="M267">
        <v>286</v>
      </c>
      <c r="N267">
        <v>38650</v>
      </c>
      <c r="O267">
        <v>398</v>
      </c>
      <c r="P267">
        <v>43950</v>
      </c>
      <c r="Q267">
        <v>613</v>
      </c>
      <c r="R267">
        <v>664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  <c r="AA267" t="s">
        <v>30</v>
      </c>
      <c r="AB267" t="s">
        <v>30</v>
      </c>
      <c r="AC267" t="s">
        <v>30</v>
      </c>
      <c r="AD267" t="s">
        <v>30</v>
      </c>
    </row>
    <row r="268" spans="1:30" x14ac:dyDescent="0.25">
      <c r="A268" t="str">
        <f t="shared" si="4"/>
        <v>Aim2_Prelim</v>
      </c>
      <c r="B268" t="str">
        <f>VLOOKUP(A268,ppcyn,2,FALSE)</f>
        <v>Yes</v>
      </c>
      <c r="C268" t="s">
        <v>56</v>
      </c>
      <c r="D268" t="s">
        <v>48</v>
      </c>
      <c r="E268" t="s">
        <v>49</v>
      </c>
      <c r="F268">
        <v>2</v>
      </c>
      <c r="G268">
        <v>10185000</v>
      </c>
      <c r="H268">
        <v>15700000</v>
      </c>
      <c r="I268" t="s">
        <v>43</v>
      </c>
      <c r="J268" t="s">
        <v>43</v>
      </c>
      <c r="K268">
        <v>1205</v>
      </c>
      <c r="L268">
        <v>0</v>
      </c>
      <c r="M268">
        <v>12450000</v>
      </c>
      <c r="N268">
        <v>18750000</v>
      </c>
      <c r="O268" t="s">
        <v>43</v>
      </c>
      <c r="P268" t="s">
        <v>43</v>
      </c>
      <c r="Q268">
        <v>1605</v>
      </c>
      <c r="R268">
        <v>490</v>
      </c>
      <c r="S268" t="s">
        <v>30</v>
      </c>
      <c r="T268" t="s">
        <v>30</v>
      </c>
      <c r="U268" t="s">
        <v>30</v>
      </c>
      <c r="V268" t="s">
        <v>30</v>
      </c>
      <c r="W268" t="s">
        <v>30</v>
      </c>
      <c r="X268" t="s">
        <v>30</v>
      </c>
      <c r="Y268" t="s">
        <v>30</v>
      </c>
      <c r="Z268" t="s">
        <v>30</v>
      </c>
      <c r="AA268" t="s">
        <v>30</v>
      </c>
      <c r="AB268" t="s">
        <v>30</v>
      </c>
      <c r="AC268" t="s">
        <v>30</v>
      </c>
      <c r="AD268" t="s">
        <v>30</v>
      </c>
    </row>
    <row r="269" spans="1:30" x14ac:dyDescent="0.25">
      <c r="A269" t="str">
        <f t="shared" si="4"/>
        <v>Aim2_Prelim</v>
      </c>
      <c r="B269" t="str">
        <f>VLOOKUP(A269,ppcyn,2,FALSE)</f>
        <v>Yes</v>
      </c>
      <c r="C269" t="s">
        <v>56</v>
      </c>
      <c r="D269" t="s">
        <v>48</v>
      </c>
      <c r="E269" t="s">
        <v>49</v>
      </c>
      <c r="F269">
        <v>2</v>
      </c>
      <c r="G269">
        <v>21650000</v>
      </c>
      <c r="H269" t="s">
        <v>43</v>
      </c>
      <c r="I269" t="s">
        <v>43</v>
      </c>
      <c r="J269" t="s">
        <v>43</v>
      </c>
      <c r="K269">
        <v>4030000</v>
      </c>
      <c r="L269">
        <v>61</v>
      </c>
      <c r="M269">
        <v>28950000</v>
      </c>
      <c r="N269" t="s">
        <v>43</v>
      </c>
      <c r="O269" t="s">
        <v>43</v>
      </c>
      <c r="P269" t="s">
        <v>43</v>
      </c>
      <c r="Q269">
        <v>5090000</v>
      </c>
      <c r="R269">
        <v>838</v>
      </c>
      <c r="S269" t="s">
        <v>30</v>
      </c>
      <c r="T269" t="s">
        <v>30</v>
      </c>
      <c r="U269" t="s">
        <v>30</v>
      </c>
      <c r="V269" t="s">
        <v>30</v>
      </c>
      <c r="W269" t="s">
        <v>30</v>
      </c>
      <c r="X269" t="s">
        <v>30</v>
      </c>
      <c r="Y269" t="s">
        <v>30</v>
      </c>
      <c r="Z269" t="s">
        <v>30</v>
      </c>
      <c r="AA269" t="s">
        <v>30</v>
      </c>
      <c r="AB269" t="s">
        <v>30</v>
      </c>
      <c r="AC269" t="s">
        <v>30</v>
      </c>
      <c r="AD269" t="s">
        <v>30</v>
      </c>
    </row>
    <row r="270" spans="1:30" x14ac:dyDescent="0.25">
      <c r="A270" t="str">
        <f t="shared" si="4"/>
        <v>Aim2_Prelim</v>
      </c>
      <c r="B270" t="str">
        <f>VLOOKUP(A270,ppcyn,2,FALSE)</f>
        <v>Yes</v>
      </c>
      <c r="C270" t="s">
        <v>56</v>
      </c>
      <c r="D270" t="s">
        <v>48</v>
      </c>
      <c r="E270" t="s">
        <v>49</v>
      </c>
      <c r="F270">
        <v>2</v>
      </c>
      <c r="G270">
        <v>19550000</v>
      </c>
      <c r="H270" s="1">
        <v>76000000</v>
      </c>
      <c r="I270" t="s">
        <v>43</v>
      </c>
      <c r="J270" t="s">
        <v>43</v>
      </c>
      <c r="K270" s="1">
        <v>400000</v>
      </c>
      <c r="L270">
        <v>0</v>
      </c>
      <c r="M270">
        <v>23500000</v>
      </c>
      <c r="N270">
        <v>81600000</v>
      </c>
      <c r="O270" t="s">
        <v>43</v>
      </c>
      <c r="P270" t="s">
        <v>43</v>
      </c>
      <c r="Q270" s="1">
        <v>400000</v>
      </c>
      <c r="R270">
        <v>603</v>
      </c>
      <c r="S270" t="s">
        <v>30</v>
      </c>
      <c r="T270" t="s">
        <v>30</v>
      </c>
      <c r="U270" t="s">
        <v>30</v>
      </c>
      <c r="V270" t="s">
        <v>30</v>
      </c>
      <c r="W270" t="s">
        <v>30</v>
      </c>
      <c r="X270" t="s">
        <v>30</v>
      </c>
      <c r="Y270" t="s">
        <v>30</v>
      </c>
      <c r="Z270" t="s">
        <v>30</v>
      </c>
      <c r="AA270" t="s">
        <v>30</v>
      </c>
      <c r="AB270" t="s">
        <v>30</v>
      </c>
      <c r="AC270" t="s">
        <v>30</v>
      </c>
      <c r="AD270" t="s">
        <v>30</v>
      </c>
    </row>
    <row r="271" spans="1:30" x14ac:dyDescent="0.25">
      <c r="A271" t="str">
        <f t="shared" si="4"/>
        <v>Aim2_Prelim</v>
      </c>
      <c r="B271" t="str">
        <f>VLOOKUP(A271,ppcyn,2,FALSE)</f>
        <v>Yes</v>
      </c>
      <c r="C271" t="s">
        <v>56</v>
      </c>
      <c r="D271" t="s">
        <v>48</v>
      </c>
      <c r="E271" t="s">
        <v>49</v>
      </c>
      <c r="F271">
        <v>2</v>
      </c>
      <c r="G271">
        <v>15400000</v>
      </c>
      <c r="H271">
        <v>89750000</v>
      </c>
      <c r="I271" t="s">
        <v>43</v>
      </c>
      <c r="J271" t="s">
        <v>43</v>
      </c>
      <c r="K271">
        <v>91350</v>
      </c>
      <c r="L271">
        <v>0</v>
      </c>
      <c r="M271">
        <v>20750000</v>
      </c>
      <c r="N271">
        <v>92250000</v>
      </c>
      <c r="O271" t="s">
        <v>43</v>
      </c>
      <c r="P271" t="s">
        <v>43</v>
      </c>
      <c r="Q271">
        <v>69750</v>
      </c>
      <c r="R271">
        <v>888</v>
      </c>
      <c r="S271" t="s">
        <v>30</v>
      </c>
      <c r="T271" t="s">
        <v>30</v>
      </c>
      <c r="U271" t="s">
        <v>30</v>
      </c>
      <c r="V271" t="s">
        <v>30</v>
      </c>
      <c r="W271" t="s">
        <v>30</v>
      </c>
      <c r="X271" t="s">
        <v>30</v>
      </c>
      <c r="Y271" t="s">
        <v>30</v>
      </c>
      <c r="Z271" t="s">
        <v>30</v>
      </c>
      <c r="AA271" t="s">
        <v>30</v>
      </c>
      <c r="AB271" t="s">
        <v>30</v>
      </c>
      <c r="AC271" t="s">
        <v>30</v>
      </c>
      <c r="AD271" t="s">
        <v>30</v>
      </c>
    </row>
    <row r="272" spans="1:30" x14ac:dyDescent="0.25">
      <c r="A272" t="str">
        <f t="shared" si="4"/>
        <v>Aim2_Prelim</v>
      </c>
      <c r="B272" t="str">
        <f>VLOOKUP(A272,ppcyn,2,FALSE)</f>
        <v>Yes</v>
      </c>
      <c r="C272" t="s">
        <v>83</v>
      </c>
      <c r="D272" t="s">
        <v>48</v>
      </c>
      <c r="E272" t="s">
        <v>49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31</v>
      </c>
      <c r="N272">
        <v>143</v>
      </c>
      <c r="O272">
        <v>674</v>
      </c>
      <c r="P272">
        <v>337</v>
      </c>
      <c r="Q272">
        <v>0</v>
      </c>
      <c r="R272">
        <v>0</v>
      </c>
      <c r="S272" t="s">
        <v>30</v>
      </c>
      <c r="T272" t="s">
        <v>30</v>
      </c>
      <c r="U272" t="s">
        <v>30</v>
      </c>
      <c r="V272" t="s">
        <v>30</v>
      </c>
      <c r="W272" t="s">
        <v>30</v>
      </c>
      <c r="X272" t="s">
        <v>30</v>
      </c>
      <c r="Y272" t="s">
        <v>30</v>
      </c>
      <c r="Z272" t="s">
        <v>30</v>
      </c>
      <c r="AA272" t="s">
        <v>30</v>
      </c>
      <c r="AB272" t="s">
        <v>30</v>
      </c>
      <c r="AC272" t="s">
        <v>30</v>
      </c>
      <c r="AD272" t="s">
        <v>30</v>
      </c>
    </row>
    <row r="273" spans="1:30" x14ac:dyDescent="0.25">
      <c r="A273" t="str">
        <f t="shared" si="4"/>
        <v>Aim2_Prelim</v>
      </c>
      <c r="B273" t="str">
        <f>VLOOKUP(A273,ppcyn,2,FALSE)</f>
        <v>Yes</v>
      </c>
      <c r="C273" t="s">
        <v>83</v>
      </c>
      <c r="D273" t="s">
        <v>48</v>
      </c>
      <c r="E273" t="s">
        <v>49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10</v>
      </c>
      <c r="N273">
        <v>929</v>
      </c>
      <c r="O273">
        <v>419</v>
      </c>
      <c r="P273">
        <v>1310</v>
      </c>
      <c r="Q273">
        <v>20</v>
      </c>
      <c r="R273">
        <v>0</v>
      </c>
      <c r="S273" t="s">
        <v>30</v>
      </c>
      <c r="T273" t="s">
        <v>30</v>
      </c>
      <c r="U273" t="s">
        <v>30</v>
      </c>
      <c r="V273" t="s">
        <v>30</v>
      </c>
      <c r="W273" t="s">
        <v>30</v>
      </c>
      <c r="X273" t="s">
        <v>30</v>
      </c>
      <c r="Y273" t="s">
        <v>30</v>
      </c>
      <c r="Z273" t="s">
        <v>30</v>
      </c>
      <c r="AA273" t="s">
        <v>30</v>
      </c>
      <c r="AB273" t="s">
        <v>30</v>
      </c>
      <c r="AC273" t="s">
        <v>30</v>
      </c>
      <c r="AD273" t="s">
        <v>30</v>
      </c>
    </row>
    <row r="274" spans="1:30" x14ac:dyDescent="0.25">
      <c r="A274" t="str">
        <f t="shared" si="4"/>
        <v>Aim2_Prelim</v>
      </c>
      <c r="B274" t="str">
        <f>VLOOKUP(A274,ppcyn,2,FALSE)</f>
        <v>Yes</v>
      </c>
      <c r="C274" t="s">
        <v>83</v>
      </c>
      <c r="D274" t="s">
        <v>48</v>
      </c>
      <c r="E274" t="s">
        <v>49</v>
      </c>
      <c r="F274">
        <v>1</v>
      </c>
      <c r="G274">
        <v>0</v>
      </c>
      <c r="H274">
        <v>0</v>
      </c>
      <c r="I274" s="1">
        <v>400000</v>
      </c>
      <c r="J274">
        <v>32750000</v>
      </c>
      <c r="K274">
        <v>0</v>
      </c>
      <c r="L274">
        <v>0</v>
      </c>
      <c r="M274">
        <v>0</v>
      </c>
      <c r="N274">
        <v>347</v>
      </c>
      <c r="O274">
        <v>106150</v>
      </c>
      <c r="P274">
        <v>1420</v>
      </c>
      <c r="Q274">
        <v>0</v>
      </c>
      <c r="R274">
        <v>0</v>
      </c>
      <c r="S274" t="s">
        <v>30</v>
      </c>
      <c r="T274" t="s">
        <v>30</v>
      </c>
      <c r="U274" t="s">
        <v>30</v>
      </c>
      <c r="V274" t="s">
        <v>30</v>
      </c>
      <c r="W274" t="s">
        <v>30</v>
      </c>
      <c r="X274" t="s">
        <v>30</v>
      </c>
      <c r="Y274" t="s">
        <v>30</v>
      </c>
      <c r="Z274" t="s">
        <v>30</v>
      </c>
      <c r="AA274" t="s">
        <v>30</v>
      </c>
      <c r="AB274" t="s">
        <v>30</v>
      </c>
      <c r="AC274" t="s">
        <v>30</v>
      </c>
      <c r="AD274" t="s">
        <v>30</v>
      </c>
    </row>
    <row r="275" spans="1:30" x14ac:dyDescent="0.25">
      <c r="A275" t="str">
        <f t="shared" si="4"/>
        <v>Aim2_Prelim</v>
      </c>
      <c r="B275" t="str">
        <f>VLOOKUP(A275,ppcyn,2,FALSE)</f>
        <v>Yes</v>
      </c>
      <c r="C275" t="s">
        <v>83</v>
      </c>
      <c r="D275" t="s">
        <v>48</v>
      </c>
      <c r="E275" t="s">
        <v>49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644</v>
      </c>
      <c r="O275">
        <v>1020</v>
      </c>
      <c r="P275">
        <v>910</v>
      </c>
      <c r="Q275">
        <v>10</v>
      </c>
      <c r="R275">
        <v>0</v>
      </c>
      <c r="S275" t="s">
        <v>30</v>
      </c>
      <c r="T275" t="s">
        <v>30</v>
      </c>
      <c r="U275" t="s">
        <v>30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  <c r="AA275" t="s">
        <v>30</v>
      </c>
      <c r="AB275" t="s">
        <v>30</v>
      </c>
      <c r="AC275" t="s">
        <v>30</v>
      </c>
      <c r="AD275" t="s">
        <v>30</v>
      </c>
    </row>
    <row r="276" spans="1:30" x14ac:dyDescent="0.25">
      <c r="A276" t="str">
        <f t="shared" si="4"/>
        <v>Aim2_Prelim</v>
      </c>
      <c r="B276" t="str">
        <f>VLOOKUP(A276,ppcyn,2,FALSE)</f>
        <v>Yes</v>
      </c>
      <c r="C276" t="s">
        <v>83</v>
      </c>
      <c r="D276" t="s">
        <v>48</v>
      </c>
      <c r="E276" t="s">
        <v>49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72</v>
      </c>
      <c r="N276">
        <v>440</v>
      </c>
      <c r="O276">
        <v>1165</v>
      </c>
      <c r="P276">
        <v>1330</v>
      </c>
      <c r="Q276">
        <v>0</v>
      </c>
      <c r="R276">
        <v>0</v>
      </c>
      <c r="S276" t="s">
        <v>30</v>
      </c>
      <c r="T276" t="s">
        <v>30</v>
      </c>
      <c r="U276" t="s">
        <v>30</v>
      </c>
      <c r="V276" t="s">
        <v>30</v>
      </c>
      <c r="W276" t="s">
        <v>30</v>
      </c>
      <c r="X276" t="s">
        <v>30</v>
      </c>
      <c r="Y276" t="s">
        <v>30</v>
      </c>
      <c r="Z276" t="s">
        <v>30</v>
      </c>
      <c r="AA276" t="s">
        <v>30</v>
      </c>
      <c r="AB276" t="s">
        <v>30</v>
      </c>
      <c r="AC276" t="s">
        <v>30</v>
      </c>
      <c r="AD276" t="s">
        <v>30</v>
      </c>
    </row>
    <row r="277" spans="1:30" x14ac:dyDescent="0.25">
      <c r="A277" t="str">
        <f t="shared" si="4"/>
        <v>Aim2_Prelim</v>
      </c>
      <c r="B277" t="str">
        <f>VLOOKUP(A277,ppcyn,2,FALSE)</f>
        <v>Yes</v>
      </c>
      <c r="C277" t="s">
        <v>83</v>
      </c>
      <c r="D277" t="s">
        <v>48</v>
      </c>
      <c r="E277" t="s">
        <v>49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10</v>
      </c>
      <c r="N277">
        <v>532</v>
      </c>
      <c r="O277">
        <v>552</v>
      </c>
      <c r="P277">
        <v>1020</v>
      </c>
      <c r="Q277">
        <v>0</v>
      </c>
      <c r="R277">
        <v>0</v>
      </c>
      <c r="S277" t="s">
        <v>30</v>
      </c>
      <c r="T277" t="s">
        <v>30</v>
      </c>
      <c r="U277" t="s">
        <v>30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  <c r="AA277" t="s">
        <v>30</v>
      </c>
      <c r="AB277" t="s">
        <v>30</v>
      </c>
      <c r="AC277" t="s">
        <v>30</v>
      </c>
      <c r="AD277" t="s">
        <v>30</v>
      </c>
    </row>
    <row r="278" spans="1:30" x14ac:dyDescent="0.25">
      <c r="A278" t="str">
        <f t="shared" si="4"/>
        <v>Aim2_Prelim</v>
      </c>
      <c r="B278" t="str">
        <f>VLOOKUP(A278,ppcyn,2,FALSE)</f>
        <v>Yes</v>
      </c>
      <c r="C278" t="s">
        <v>83</v>
      </c>
      <c r="D278" t="s">
        <v>48</v>
      </c>
      <c r="E278" t="s">
        <v>49</v>
      </c>
      <c r="F278">
        <v>1</v>
      </c>
      <c r="G278">
        <v>8710000</v>
      </c>
      <c r="H278">
        <v>2080000</v>
      </c>
      <c r="I278">
        <v>106550000</v>
      </c>
      <c r="J278" t="s">
        <v>43</v>
      </c>
      <c r="K278">
        <v>7555</v>
      </c>
      <c r="L278">
        <v>0</v>
      </c>
      <c r="M278">
        <v>8270000</v>
      </c>
      <c r="N278">
        <v>2025000</v>
      </c>
      <c r="O278" s="1">
        <v>386000000</v>
      </c>
      <c r="P278" t="s">
        <v>43</v>
      </c>
      <c r="Q278">
        <v>7760</v>
      </c>
      <c r="R278">
        <v>0</v>
      </c>
      <c r="S278" t="s">
        <v>30</v>
      </c>
      <c r="T278" t="s">
        <v>30</v>
      </c>
      <c r="U278" t="s">
        <v>30</v>
      </c>
      <c r="V278" t="s">
        <v>30</v>
      </c>
      <c r="W278" t="s">
        <v>30</v>
      </c>
      <c r="X278" t="s">
        <v>30</v>
      </c>
      <c r="Y278" t="s">
        <v>30</v>
      </c>
      <c r="Z278" t="s">
        <v>30</v>
      </c>
      <c r="AA278" t="s">
        <v>30</v>
      </c>
      <c r="AB278" t="s">
        <v>30</v>
      </c>
      <c r="AC278" t="s">
        <v>30</v>
      </c>
      <c r="AD278" t="s">
        <v>30</v>
      </c>
    </row>
    <row r="279" spans="1:30" x14ac:dyDescent="0.25">
      <c r="A279" t="str">
        <f t="shared" si="4"/>
        <v>Aim2_Prelim</v>
      </c>
      <c r="B279" t="str">
        <f>VLOOKUP(A279,ppcyn,2,FALSE)</f>
        <v>Yes</v>
      </c>
      <c r="C279" t="s">
        <v>83</v>
      </c>
      <c r="D279" t="s">
        <v>48</v>
      </c>
      <c r="E279" t="s">
        <v>49</v>
      </c>
      <c r="F279">
        <v>1</v>
      </c>
      <c r="G279">
        <v>582</v>
      </c>
      <c r="H279">
        <v>16100000</v>
      </c>
      <c r="I279">
        <v>0</v>
      </c>
      <c r="J279">
        <v>5100000</v>
      </c>
      <c r="K279">
        <v>0</v>
      </c>
      <c r="L279">
        <v>0</v>
      </c>
      <c r="M279">
        <v>3210</v>
      </c>
      <c r="N279">
        <v>17700000</v>
      </c>
      <c r="O279">
        <v>214500</v>
      </c>
      <c r="P279">
        <v>5005000</v>
      </c>
      <c r="Q279">
        <v>62</v>
      </c>
      <c r="R279">
        <v>0</v>
      </c>
      <c r="S279" t="s">
        <v>30</v>
      </c>
      <c r="T279" t="s">
        <v>30</v>
      </c>
      <c r="U279" t="s">
        <v>30</v>
      </c>
      <c r="V279" t="s">
        <v>30</v>
      </c>
      <c r="W279" t="s">
        <v>30</v>
      </c>
      <c r="X279" t="s">
        <v>30</v>
      </c>
      <c r="Y279" t="s">
        <v>30</v>
      </c>
      <c r="Z279" t="s">
        <v>30</v>
      </c>
      <c r="AA279" t="s">
        <v>30</v>
      </c>
      <c r="AB279" t="s">
        <v>30</v>
      </c>
      <c r="AC279" t="s">
        <v>30</v>
      </c>
      <c r="AD279" t="s">
        <v>30</v>
      </c>
    </row>
    <row r="280" spans="1:30" x14ac:dyDescent="0.25">
      <c r="A280" t="str">
        <f t="shared" si="4"/>
        <v>Aim2_Prelim</v>
      </c>
      <c r="B280" t="str">
        <f>VLOOKUP(A280,ppcyn,2,FALSE)</f>
        <v>Yes</v>
      </c>
      <c r="C280" t="s">
        <v>85</v>
      </c>
      <c r="D280" t="s">
        <v>48</v>
      </c>
      <c r="E280" t="s">
        <v>49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45700</v>
      </c>
      <c r="O280">
        <v>224</v>
      </c>
      <c r="P280">
        <v>16600</v>
      </c>
      <c r="Q280">
        <v>10</v>
      </c>
      <c r="R280">
        <v>0</v>
      </c>
      <c r="S280" t="s">
        <v>30</v>
      </c>
      <c r="T280" t="s">
        <v>30</v>
      </c>
      <c r="U280" t="s">
        <v>30</v>
      </c>
      <c r="V280" t="s">
        <v>30</v>
      </c>
      <c r="W280" t="s">
        <v>30</v>
      </c>
      <c r="X280" t="s">
        <v>30</v>
      </c>
      <c r="Y280" t="s">
        <v>30</v>
      </c>
      <c r="Z280" t="s">
        <v>30</v>
      </c>
      <c r="AA280" t="s">
        <v>30</v>
      </c>
      <c r="AB280" t="s">
        <v>30</v>
      </c>
      <c r="AC280" t="s">
        <v>30</v>
      </c>
      <c r="AD280" t="s">
        <v>30</v>
      </c>
    </row>
    <row r="281" spans="1:30" x14ac:dyDescent="0.25">
      <c r="A281" t="str">
        <f t="shared" si="4"/>
        <v>Aim2_Prelim</v>
      </c>
      <c r="B281" t="str">
        <f>VLOOKUP(A281,ppcyn,2,FALSE)</f>
        <v>Yes</v>
      </c>
      <c r="C281" t="s">
        <v>85</v>
      </c>
      <c r="D281" t="s">
        <v>48</v>
      </c>
      <c r="E281" t="s">
        <v>49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1086</v>
      </c>
      <c r="N281">
        <v>28450</v>
      </c>
      <c r="O281" s="1">
        <v>400000</v>
      </c>
      <c r="P281">
        <v>1810000</v>
      </c>
      <c r="Q281">
        <v>184</v>
      </c>
      <c r="R281">
        <v>112</v>
      </c>
      <c r="S281" t="s">
        <v>30</v>
      </c>
      <c r="T281" t="s">
        <v>30</v>
      </c>
      <c r="U281" t="s">
        <v>30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  <c r="AA281" t="s">
        <v>30</v>
      </c>
      <c r="AB281" t="s">
        <v>30</v>
      </c>
      <c r="AC281" t="s">
        <v>30</v>
      </c>
      <c r="AD281" t="s">
        <v>30</v>
      </c>
    </row>
    <row r="282" spans="1:30" x14ac:dyDescent="0.25">
      <c r="A282" t="str">
        <f t="shared" si="4"/>
        <v>Aim2_Prelim</v>
      </c>
      <c r="B282" t="str">
        <f>VLOOKUP(A282,ppcyn,2,FALSE)</f>
        <v>Yes</v>
      </c>
      <c r="C282" t="s">
        <v>85</v>
      </c>
      <c r="D282" t="s">
        <v>48</v>
      </c>
      <c r="E282" t="s">
        <v>49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41</v>
      </c>
      <c r="N282">
        <v>1440</v>
      </c>
      <c r="O282">
        <v>889</v>
      </c>
      <c r="P282">
        <v>8650</v>
      </c>
      <c r="Q282">
        <v>0</v>
      </c>
      <c r="R282">
        <v>20</v>
      </c>
      <c r="S282" t="s">
        <v>30</v>
      </c>
      <c r="T282" t="s">
        <v>30</v>
      </c>
      <c r="U282" t="s">
        <v>30</v>
      </c>
      <c r="V282" t="s">
        <v>30</v>
      </c>
      <c r="W282" t="s">
        <v>30</v>
      </c>
      <c r="X282" t="s">
        <v>30</v>
      </c>
      <c r="Y282" t="s">
        <v>30</v>
      </c>
      <c r="Z282" t="s">
        <v>30</v>
      </c>
      <c r="AA282" t="s">
        <v>30</v>
      </c>
      <c r="AB282" t="s">
        <v>30</v>
      </c>
      <c r="AC282" t="s">
        <v>30</v>
      </c>
      <c r="AD282" t="s">
        <v>30</v>
      </c>
    </row>
    <row r="283" spans="1:30" x14ac:dyDescent="0.25">
      <c r="A283" t="str">
        <f t="shared" si="4"/>
        <v>Aim2_Prelim</v>
      </c>
      <c r="B283" t="str">
        <f>VLOOKUP(A283,ppcyn,2,FALSE)</f>
        <v>Yes</v>
      </c>
      <c r="C283" t="s">
        <v>85</v>
      </c>
      <c r="D283" t="s">
        <v>48</v>
      </c>
      <c r="E283" t="s">
        <v>49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41</v>
      </c>
      <c r="N283">
        <v>61</v>
      </c>
      <c r="O283">
        <v>818</v>
      </c>
      <c r="P283">
        <v>77950</v>
      </c>
      <c r="Q283">
        <v>20</v>
      </c>
      <c r="R283">
        <v>0</v>
      </c>
      <c r="S283" t="s">
        <v>30</v>
      </c>
      <c r="T283" t="s">
        <v>30</v>
      </c>
      <c r="U283" t="s">
        <v>30</v>
      </c>
      <c r="V283" t="s">
        <v>30</v>
      </c>
      <c r="W283" t="s">
        <v>30</v>
      </c>
      <c r="X283" t="s">
        <v>30</v>
      </c>
      <c r="Y283" t="s">
        <v>30</v>
      </c>
      <c r="Z283" t="s">
        <v>30</v>
      </c>
      <c r="AA283" t="s">
        <v>30</v>
      </c>
      <c r="AB283" t="s">
        <v>30</v>
      </c>
      <c r="AC283" t="s">
        <v>30</v>
      </c>
      <c r="AD283" t="s">
        <v>30</v>
      </c>
    </row>
    <row r="284" spans="1:30" x14ac:dyDescent="0.25">
      <c r="A284" t="str">
        <f t="shared" si="4"/>
        <v>Aim2_Prelim</v>
      </c>
      <c r="B284" t="str">
        <f>VLOOKUP(A284,ppcyn,2,FALSE)</f>
        <v>Yes</v>
      </c>
      <c r="C284" t="s">
        <v>85</v>
      </c>
      <c r="D284" t="s">
        <v>48</v>
      </c>
      <c r="E284" t="s">
        <v>49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20</v>
      </c>
      <c r="N284">
        <v>276</v>
      </c>
      <c r="O284">
        <v>3105</v>
      </c>
      <c r="P284">
        <v>15200</v>
      </c>
      <c r="Q284">
        <v>41</v>
      </c>
      <c r="R284">
        <v>51</v>
      </c>
      <c r="S284" t="s">
        <v>30</v>
      </c>
      <c r="T284" t="s">
        <v>30</v>
      </c>
      <c r="U284" t="s">
        <v>30</v>
      </c>
      <c r="V284" t="s">
        <v>30</v>
      </c>
      <c r="W284" t="s">
        <v>30</v>
      </c>
      <c r="X284" t="s">
        <v>30</v>
      </c>
      <c r="Y284" t="s">
        <v>30</v>
      </c>
      <c r="Z284" t="s">
        <v>30</v>
      </c>
      <c r="AA284" t="s">
        <v>30</v>
      </c>
      <c r="AB284" t="s">
        <v>30</v>
      </c>
      <c r="AC284" t="s">
        <v>30</v>
      </c>
      <c r="AD284" t="s">
        <v>30</v>
      </c>
    </row>
    <row r="285" spans="1:30" x14ac:dyDescent="0.25">
      <c r="A285" t="str">
        <f t="shared" si="4"/>
        <v>Aim2_Prelim</v>
      </c>
      <c r="B285" t="str">
        <f>VLOOKUP(A285,ppcyn,2,FALSE)</f>
        <v>Yes</v>
      </c>
      <c r="C285" t="s">
        <v>85</v>
      </c>
      <c r="D285" t="s">
        <v>48</v>
      </c>
      <c r="E285" t="s">
        <v>49</v>
      </c>
      <c r="F285">
        <v>2</v>
      </c>
      <c r="G285">
        <v>296</v>
      </c>
      <c r="H285">
        <v>296500</v>
      </c>
      <c r="I285">
        <v>0</v>
      </c>
      <c r="J285" t="s">
        <v>43</v>
      </c>
      <c r="K285">
        <v>0</v>
      </c>
      <c r="L285">
        <v>0</v>
      </c>
      <c r="M285">
        <v>552</v>
      </c>
      <c r="N285">
        <v>3935000</v>
      </c>
      <c r="O285">
        <v>6895000</v>
      </c>
      <c r="P285" t="s">
        <v>43</v>
      </c>
      <c r="Q285">
        <v>41</v>
      </c>
      <c r="R285">
        <v>10</v>
      </c>
      <c r="S285" t="s">
        <v>30</v>
      </c>
      <c r="T285" t="s">
        <v>30</v>
      </c>
      <c r="U285" t="s">
        <v>30</v>
      </c>
      <c r="V285" t="s">
        <v>30</v>
      </c>
      <c r="W285" t="s">
        <v>30</v>
      </c>
      <c r="X285" t="s">
        <v>30</v>
      </c>
      <c r="Y285" t="s">
        <v>30</v>
      </c>
      <c r="Z285" t="s">
        <v>30</v>
      </c>
      <c r="AA285" t="s">
        <v>30</v>
      </c>
      <c r="AB285" t="s">
        <v>30</v>
      </c>
      <c r="AC285" t="s">
        <v>30</v>
      </c>
      <c r="AD285" t="s">
        <v>30</v>
      </c>
    </row>
  </sheetData>
  <autoFilter ref="A1:AD2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10"/>
  <sheetViews>
    <sheetView workbookViewId="0">
      <pane ySplit="4" topLeftCell="A11" activePane="bottomLeft" state="frozen"/>
      <selection pane="bottomLeft" activeCell="G52" sqref="G52"/>
    </sheetView>
  </sheetViews>
  <sheetFormatPr defaultRowHeight="15" x14ac:dyDescent="0.25"/>
  <cols>
    <col min="1" max="1" width="16.28515625" customWidth="1"/>
    <col min="4" max="4" width="17.28515625" bestFit="1" customWidth="1"/>
    <col min="5" max="6" width="13.42578125" customWidth="1"/>
    <col min="7" max="7" width="13.85546875" customWidth="1"/>
    <col min="8" max="8" width="13.5703125" customWidth="1"/>
    <col min="9" max="9" width="13.7109375" customWidth="1"/>
    <col min="10" max="10" width="10.28515625" bestFit="1" customWidth="1"/>
  </cols>
  <sheetData>
    <row r="1" spans="1:2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8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15</v>
      </c>
      <c r="L1" s="3" t="s">
        <v>14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idden="1" x14ac:dyDescent="0.25">
      <c r="A2" t="s">
        <v>28</v>
      </c>
      <c r="B2">
        <v>434</v>
      </c>
      <c r="C2" t="s">
        <v>31</v>
      </c>
      <c r="D2">
        <v>1</v>
      </c>
      <c r="E2">
        <v>10</v>
      </c>
      <c r="F2">
        <v>10</v>
      </c>
      <c r="G2">
        <v>10</v>
      </c>
      <c r="H2" s="1">
        <v>400000</v>
      </c>
      <c r="I2">
        <v>100</v>
      </c>
      <c r="J2">
        <v>31</v>
      </c>
      <c r="K2">
        <v>440</v>
      </c>
      <c r="L2">
        <v>174</v>
      </c>
      <c r="M2">
        <v>123</v>
      </c>
      <c r="N2" s="1">
        <v>400000</v>
      </c>
      <c r="O2">
        <v>102</v>
      </c>
      <c r="P2">
        <v>65400</v>
      </c>
      <c r="Q2" t="s">
        <v>29</v>
      </c>
      <c r="R2" t="s">
        <v>32</v>
      </c>
      <c r="S2" t="s">
        <v>29</v>
      </c>
      <c r="T2" t="s">
        <v>30</v>
      </c>
      <c r="U2" t="s">
        <v>29</v>
      </c>
      <c r="V2" t="s">
        <v>29</v>
      </c>
      <c r="W2" t="s">
        <v>30</v>
      </c>
      <c r="X2" t="s">
        <v>32</v>
      </c>
      <c r="Y2" t="s">
        <v>30</v>
      </c>
      <c r="Z2" t="s">
        <v>30</v>
      </c>
      <c r="AA2" t="s">
        <v>30</v>
      </c>
      <c r="AB2" t="s">
        <v>30</v>
      </c>
    </row>
    <row r="3" spans="1:28" hidden="1" x14ac:dyDescent="0.25">
      <c r="A3" t="s">
        <v>28</v>
      </c>
      <c r="B3">
        <v>434</v>
      </c>
      <c r="C3" t="s">
        <v>33</v>
      </c>
      <c r="D3">
        <v>1</v>
      </c>
      <c r="E3">
        <v>10</v>
      </c>
      <c r="F3">
        <v>4900</v>
      </c>
      <c r="G3">
        <v>6640000</v>
      </c>
      <c r="H3">
        <v>1000</v>
      </c>
      <c r="I3">
        <v>100</v>
      </c>
      <c r="J3">
        <v>10</v>
      </c>
      <c r="K3">
        <v>184</v>
      </c>
      <c r="L3">
        <v>1820</v>
      </c>
      <c r="M3">
        <v>4910000</v>
      </c>
      <c r="N3">
        <v>6140</v>
      </c>
      <c r="O3">
        <v>24400</v>
      </c>
      <c r="P3">
        <v>60500</v>
      </c>
      <c r="Q3" t="s">
        <v>30</v>
      </c>
      <c r="R3" t="s">
        <v>29</v>
      </c>
      <c r="S3" t="s">
        <v>29</v>
      </c>
      <c r="T3" t="s">
        <v>29</v>
      </c>
      <c r="U3" t="s">
        <v>30</v>
      </c>
      <c r="V3" t="s">
        <v>29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</row>
    <row r="4" spans="1:28" hidden="1" x14ac:dyDescent="0.25">
      <c r="A4" t="s">
        <v>28</v>
      </c>
      <c r="B4">
        <v>437</v>
      </c>
      <c r="C4" t="s">
        <v>36</v>
      </c>
      <c r="D4">
        <v>1</v>
      </c>
      <c r="E4">
        <v>10</v>
      </c>
      <c r="F4">
        <v>1880</v>
      </c>
      <c r="G4">
        <v>3730000</v>
      </c>
      <c r="H4">
        <v>31100000</v>
      </c>
      <c r="I4" s="1">
        <v>69000000</v>
      </c>
      <c r="J4" s="1">
        <v>232000000</v>
      </c>
      <c r="K4">
        <v>1230</v>
      </c>
      <c r="L4">
        <v>2430</v>
      </c>
      <c r="M4">
        <v>3670000</v>
      </c>
      <c r="N4">
        <v>35700000</v>
      </c>
      <c r="O4">
        <v>68500000</v>
      </c>
      <c r="P4" s="1">
        <v>253000000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29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</row>
    <row r="5" spans="1:28" hidden="1" x14ac:dyDescent="0.25">
      <c r="A5" t="s">
        <v>28</v>
      </c>
      <c r="B5">
        <v>437</v>
      </c>
      <c r="C5" t="s">
        <v>37</v>
      </c>
      <c r="D5">
        <v>1</v>
      </c>
      <c r="E5">
        <v>10</v>
      </c>
      <c r="F5">
        <v>141000</v>
      </c>
      <c r="G5">
        <v>45300000</v>
      </c>
      <c r="H5" s="1">
        <v>336000000</v>
      </c>
      <c r="I5" s="1">
        <v>324000000</v>
      </c>
      <c r="J5" s="1">
        <v>381000000</v>
      </c>
      <c r="K5">
        <v>1830</v>
      </c>
      <c r="L5">
        <v>128000</v>
      </c>
      <c r="M5" s="1">
        <v>50000000</v>
      </c>
      <c r="N5" s="1">
        <v>384000000</v>
      </c>
      <c r="O5" s="1">
        <v>351000000</v>
      </c>
      <c r="P5" s="1">
        <v>284000000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29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</row>
    <row r="6" spans="1:28" hidden="1" x14ac:dyDescent="0.25">
      <c r="A6" t="s">
        <v>28</v>
      </c>
      <c r="B6">
        <v>439</v>
      </c>
      <c r="C6" t="s">
        <v>39</v>
      </c>
      <c r="D6">
        <v>1</v>
      </c>
      <c r="E6">
        <v>10</v>
      </c>
      <c r="F6">
        <v>491</v>
      </c>
      <c r="G6">
        <v>139000</v>
      </c>
      <c r="H6" s="1">
        <v>164000000</v>
      </c>
      <c r="I6">
        <v>204000</v>
      </c>
      <c r="J6" s="1">
        <v>265000000</v>
      </c>
      <c r="K6">
        <v>174</v>
      </c>
      <c r="L6">
        <v>521</v>
      </c>
      <c r="M6">
        <v>175000</v>
      </c>
      <c r="N6" s="1">
        <v>190000000</v>
      </c>
      <c r="O6">
        <v>613000</v>
      </c>
      <c r="P6" s="1">
        <v>314000000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29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</row>
    <row r="7" spans="1:28" hidden="1" x14ac:dyDescent="0.25">
      <c r="A7" t="s">
        <v>28</v>
      </c>
      <c r="B7">
        <v>439</v>
      </c>
      <c r="C7" t="s">
        <v>40</v>
      </c>
      <c r="D7">
        <v>1</v>
      </c>
      <c r="E7">
        <v>10</v>
      </c>
      <c r="F7">
        <v>93400</v>
      </c>
      <c r="G7">
        <v>28300000</v>
      </c>
      <c r="H7" s="1">
        <v>132000000</v>
      </c>
      <c r="I7" s="1">
        <v>323000000</v>
      </c>
      <c r="J7" s="1">
        <v>163000000</v>
      </c>
      <c r="K7">
        <v>21</v>
      </c>
      <c r="L7">
        <v>81800</v>
      </c>
      <c r="M7">
        <v>32100000</v>
      </c>
      <c r="N7" s="1">
        <v>135000000</v>
      </c>
      <c r="O7" s="1">
        <v>346000000</v>
      </c>
      <c r="P7" s="1">
        <v>176000000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29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</row>
    <row r="8" spans="1:28" hidden="1" x14ac:dyDescent="0.25">
      <c r="A8" t="s">
        <v>28</v>
      </c>
      <c r="B8">
        <v>439</v>
      </c>
      <c r="C8" t="s">
        <v>41</v>
      </c>
      <c r="D8">
        <v>0</v>
      </c>
      <c r="E8">
        <v>10</v>
      </c>
      <c r="F8" s="1">
        <v>12000000</v>
      </c>
      <c r="G8" s="1">
        <v>164000000</v>
      </c>
      <c r="H8" s="1">
        <v>272000000</v>
      </c>
      <c r="I8" s="1">
        <v>409000000</v>
      </c>
      <c r="J8" s="1">
        <v>225000000</v>
      </c>
      <c r="K8">
        <v>215</v>
      </c>
      <c r="L8">
        <v>6910000</v>
      </c>
      <c r="M8">
        <v>90200000</v>
      </c>
      <c r="N8" s="1">
        <v>284000000</v>
      </c>
      <c r="O8" s="1">
        <v>320000000</v>
      </c>
      <c r="P8" s="1">
        <v>135000000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</row>
    <row r="9" spans="1:28" hidden="1" x14ac:dyDescent="0.25">
      <c r="A9" t="s">
        <v>28</v>
      </c>
      <c r="B9">
        <v>442</v>
      </c>
      <c r="C9">
        <v>22</v>
      </c>
      <c r="D9">
        <v>0</v>
      </c>
      <c r="E9">
        <v>10</v>
      </c>
      <c r="F9">
        <v>4420000</v>
      </c>
      <c r="G9" s="1">
        <v>118000000</v>
      </c>
      <c r="H9" s="1">
        <v>463000000</v>
      </c>
      <c r="I9" s="1">
        <v>100000</v>
      </c>
      <c r="J9">
        <v>10</v>
      </c>
      <c r="K9">
        <v>6460</v>
      </c>
      <c r="L9">
        <v>4960000</v>
      </c>
      <c r="M9" s="1">
        <v>134000000</v>
      </c>
      <c r="N9" s="1">
        <v>496000000</v>
      </c>
      <c r="O9" s="1">
        <v>100000</v>
      </c>
      <c r="P9">
        <v>3090000</v>
      </c>
      <c r="Q9" t="s">
        <v>30</v>
      </c>
      <c r="R9" t="s">
        <v>30</v>
      </c>
      <c r="S9" t="s">
        <v>29</v>
      </c>
      <c r="T9" t="s">
        <v>29</v>
      </c>
      <c r="U9" t="s">
        <v>30</v>
      </c>
      <c r="V9" t="s">
        <v>29</v>
      </c>
      <c r="W9" t="s">
        <v>30</v>
      </c>
      <c r="X9" t="s">
        <v>30</v>
      </c>
      <c r="Y9" t="s">
        <v>29</v>
      </c>
      <c r="Z9" t="s">
        <v>30</v>
      </c>
      <c r="AA9" t="s">
        <v>30</v>
      </c>
      <c r="AB9" t="s">
        <v>30</v>
      </c>
    </row>
    <row r="10" spans="1:28" hidden="1" x14ac:dyDescent="0.25">
      <c r="A10" t="s">
        <v>28</v>
      </c>
      <c r="B10">
        <v>442</v>
      </c>
      <c r="C10" t="s">
        <v>35</v>
      </c>
      <c r="D10">
        <v>1</v>
      </c>
      <c r="E10">
        <v>10</v>
      </c>
      <c r="F10">
        <v>136000</v>
      </c>
      <c r="G10">
        <v>35500000</v>
      </c>
      <c r="H10">
        <v>55400000</v>
      </c>
      <c r="I10">
        <v>47600000</v>
      </c>
      <c r="J10" s="1">
        <v>260000000</v>
      </c>
      <c r="K10">
        <v>144</v>
      </c>
      <c r="L10">
        <v>99900</v>
      </c>
      <c r="M10">
        <v>36900000</v>
      </c>
      <c r="N10">
        <v>66500000</v>
      </c>
      <c r="O10">
        <v>57600000</v>
      </c>
      <c r="P10" s="1">
        <v>377000000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29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</row>
    <row r="11" spans="1:28" hidden="1" x14ac:dyDescent="0.25">
      <c r="A11" t="s">
        <v>28</v>
      </c>
      <c r="B11">
        <v>442</v>
      </c>
      <c r="C11" t="s">
        <v>36</v>
      </c>
      <c r="D11">
        <v>1</v>
      </c>
      <c r="E11">
        <v>10</v>
      </c>
      <c r="F11">
        <v>10</v>
      </c>
      <c r="G11">
        <v>10</v>
      </c>
      <c r="H11">
        <v>15100000</v>
      </c>
      <c r="I11" s="1">
        <v>371000000</v>
      </c>
      <c r="J11" s="1">
        <v>545000000</v>
      </c>
      <c r="K11">
        <v>2490</v>
      </c>
      <c r="L11">
        <v>2060</v>
      </c>
      <c r="M11">
        <v>1990</v>
      </c>
      <c r="N11">
        <v>14300000</v>
      </c>
      <c r="O11" s="1">
        <v>394000000</v>
      </c>
      <c r="P11">
        <v>19600000</v>
      </c>
      <c r="Q11" t="s">
        <v>29</v>
      </c>
      <c r="R11" t="s">
        <v>30</v>
      </c>
      <c r="S11" t="s">
        <v>30</v>
      </c>
      <c r="T11" t="s">
        <v>30</v>
      </c>
      <c r="U11" t="s">
        <v>29</v>
      </c>
      <c r="V11" t="s">
        <v>29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</row>
    <row r="12" spans="1:28" hidden="1" x14ac:dyDescent="0.25">
      <c r="A12" t="s">
        <v>28</v>
      </c>
      <c r="B12">
        <v>442</v>
      </c>
      <c r="C12" t="s">
        <v>42</v>
      </c>
      <c r="D12">
        <v>1</v>
      </c>
      <c r="E12">
        <v>10</v>
      </c>
      <c r="F12">
        <v>6070</v>
      </c>
      <c r="G12">
        <v>765000</v>
      </c>
      <c r="H12">
        <v>4540000</v>
      </c>
      <c r="I12">
        <v>16300000</v>
      </c>
      <c r="J12">
        <v>14100000</v>
      </c>
      <c r="K12">
        <v>4810</v>
      </c>
      <c r="L12">
        <v>6620</v>
      </c>
      <c r="M12">
        <v>735000</v>
      </c>
      <c r="N12">
        <v>4930000</v>
      </c>
      <c r="O12">
        <v>15400000</v>
      </c>
      <c r="P12">
        <v>13700000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29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</row>
    <row r="13" spans="1:28" hidden="1" x14ac:dyDescent="0.25">
      <c r="A13" t="s">
        <v>28</v>
      </c>
      <c r="B13">
        <v>442</v>
      </c>
      <c r="C13" t="s">
        <v>37</v>
      </c>
      <c r="D13">
        <v>1</v>
      </c>
      <c r="E13">
        <v>10</v>
      </c>
      <c r="F13">
        <v>145000</v>
      </c>
      <c r="G13">
        <v>34400000</v>
      </c>
      <c r="H13">
        <v>85400000</v>
      </c>
      <c r="I13" s="1">
        <v>177000000</v>
      </c>
      <c r="J13" s="1">
        <v>212000000</v>
      </c>
      <c r="K13">
        <v>501</v>
      </c>
      <c r="L13">
        <v>128000</v>
      </c>
      <c r="M13">
        <v>40400000</v>
      </c>
      <c r="N13" s="1">
        <v>110000000</v>
      </c>
      <c r="O13" s="1">
        <v>180000000</v>
      </c>
      <c r="P13" s="1">
        <v>236000000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29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</row>
    <row r="14" spans="1:28" hidden="1" x14ac:dyDescent="0.25">
      <c r="A14" t="s">
        <v>28</v>
      </c>
      <c r="B14">
        <v>457</v>
      </c>
      <c r="C14" t="s">
        <v>35</v>
      </c>
      <c r="D14">
        <v>2</v>
      </c>
      <c r="E14">
        <v>20</v>
      </c>
      <c r="F14">
        <v>20</v>
      </c>
      <c r="G14">
        <v>2100</v>
      </c>
      <c r="H14">
        <v>990000</v>
      </c>
      <c r="I14" s="1">
        <v>77000000</v>
      </c>
      <c r="J14" s="1">
        <v>230000000</v>
      </c>
      <c r="K14">
        <v>240</v>
      </c>
      <c r="L14">
        <v>240</v>
      </c>
      <c r="M14">
        <v>3200</v>
      </c>
      <c r="N14">
        <v>1300000</v>
      </c>
      <c r="O14" s="1">
        <v>60000000</v>
      </c>
      <c r="P14" s="1">
        <v>440000000</v>
      </c>
      <c r="Q14" t="s">
        <v>30</v>
      </c>
      <c r="R14" t="s">
        <v>30</v>
      </c>
      <c r="S14" t="s">
        <v>30</v>
      </c>
      <c r="T14" t="s">
        <v>30</v>
      </c>
      <c r="U14" t="s">
        <v>29</v>
      </c>
      <c r="V14" t="s">
        <v>29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</row>
    <row r="15" spans="1:28" hidden="1" x14ac:dyDescent="0.25">
      <c r="A15" t="s">
        <v>28</v>
      </c>
      <c r="B15">
        <v>457</v>
      </c>
      <c r="C15" t="s">
        <v>36</v>
      </c>
      <c r="D15">
        <v>2</v>
      </c>
      <c r="E15">
        <v>20</v>
      </c>
      <c r="F15" s="1">
        <v>400000</v>
      </c>
      <c r="G15" s="1">
        <v>29000000</v>
      </c>
      <c r="H15" s="1">
        <v>140000000</v>
      </c>
      <c r="I15" s="1">
        <v>240000000</v>
      </c>
      <c r="J15" s="1">
        <v>240000000</v>
      </c>
      <c r="K15">
        <v>350</v>
      </c>
      <c r="L15" s="1">
        <v>400000</v>
      </c>
      <c r="M15" s="1">
        <v>19000000</v>
      </c>
      <c r="N15" s="1">
        <v>62000000</v>
      </c>
      <c r="O15" s="1">
        <v>220000000</v>
      </c>
      <c r="P15" s="1">
        <v>510000000</v>
      </c>
      <c r="Q15" t="s">
        <v>30</v>
      </c>
      <c r="R15" t="s">
        <v>30</v>
      </c>
      <c r="S15" t="s">
        <v>30</v>
      </c>
      <c r="T15" t="s">
        <v>30</v>
      </c>
      <c r="U15" t="s">
        <v>32</v>
      </c>
      <c r="V15" t="s">
        <v>29</v>
      </c>
      <c r="W15" t="s">
        <v>30</v>
      </c>
      <c r="X15" t="s">
        <v>30</v>
      </c>
      <c r="Y15" t="s">
        <v>30</v>
      </c>
      <c r="Z15" t="s">
        <v>30</v>
      </c>
      <c r="AA15" t="s">
        <v>32</v>
      </c>
      <c r="AB15" t="s">
        <v>30</v>
      </c>
    </row>
    <row r="16" spans="1:28" hidden="1" x14ac:dyDescent="0.25">
      <c r="A16" t="s">
        <v>28</v>
      </c>
      <c r="B16">
        <v>457</v>
      </c>
      <c r="C16" t="s">
        <v>44</v>
      </c>
      <c r="D16">
        <v>2</v>
      </c>
      <c r="E16">
        <v>20</v>
      </c>
      <c r="F16">
        <v>20</v>
      </c>
      <c r="G16" s="1">
        <v>400000000</v>
      </c>
      <c r="H16" s="1">
        <v>3100000000</v>
      </c>
      <c r="I16" s="1">
        <v>200000000</v>
      </c>
      <c r="J16" t="s">
        <v>43</v>
      </c>
      <c r="K16">
        <v>540</v>
      </c>
      <c r="L16" s="1">
        <v>400000</v>
      </c>
      <c r="M16" s="1">
        <v>95000000</v>
      </c>
      <c r="N16" s="1">
        <v>2400000000</v>
      </c>
      <c r="O16" s="1">
        <v>190000000</v>
      </c>
      <c r="P16" t="s">
        <v>43</v>
      </c>
      <c r="Q16" t="s">
        <v>32</v>
      </c>
      <c r="R16" t="s">
        <v>30</v>
      </c>
      <c r="S16" t="s">
        <v>30</v>
      </c>
      <c r="T16" t="s">
        <v>30</v>
      </c>
      <c r="U16" t="s">
        <v>29</v>
      </c>
      <c r="V16" t="s">
        <v>29</v>
      </c>
      <c r="W16" t="s">
        <v>30</v>
      </c>
      <c r="X16" t="s">
        <v>30</v>
      </c>
      <c r="Y16" t="s">
        <v>30</v>
      </c>
      <c r="Z16" t="s">
        <v>30</v>
      </c>
      <c r="AA16" t="s">
        <v>32</v>
      </c>
      <c r="AB16" t="s">
        <v>30</v>
      </c>
    </row>
    <row r="17" spans="1:28" hidden="1" x14ac:dyDescent="0.25">
      <c r="A17" t="s">
        <v>28</v>
      </c>
      <c r="B17">
        <v>457</v>
      </c>
      <c r="C17" t="s">
        <v>37</v>
      </c>
      <c r="D17">
        <v>2</v>
      </c>
      <c r="E17" t="s">
        <v>43</v>
      </c>
      <c r="F17">
        <v>200</v>
      </c>
      <c r="G17">
        <v>4400000</v>
      </c>
      <c r="H17" s="1">
        <v>35000000</v>
      </c>
      <c r="I17" s="1">
        <v>47000000</v>
      </c>
      <c r="J17" s="1">
        <v>81000000</v>
      </c>
      <c r="K17">
        <v>330</v>
      </c>
      <c r="L17">
        <v>500</v>
      </c>
      <c r="M17">
        <v>3400000</v>
      </c>
      <c r="N17" s="1">
        <v>23000000</v>
      </c>
      <c r="O17" s="1">
        <v>43000000</v>
      </c>
      <c r="P17" s="1">
        <v>76000000</v>
      </c>
      <c r="Q17" t="s">
        <v>30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</row>
    <row r="18" spans="1:28" hidden="1" x14ac:dyDescent="0.25">
      <c r="A18" t="s">
        <v>28</v>
      </c>
      <c r="B18" t="s">
        <v>48</v>
      </c>
      <c r="C18" t="s">
        <v>49</v>
      </c>
      <c r="D18">
        <v>2</v>
      </c>
      <c r="E18">
        <v>0</v>
      </c>
      <c r="F18">
        <v>0</v>
      </c>
      <c r="G18">
        <v>194</v>
      </c>
      <c r="H18" s="1">
        <v>40000000</v>
      </c>
      <c r="I18">
        <v>408500</v>
      </c>
      <c r="J18">
        <v>0</v>
      </c>
      <c r="K18">
        <v>2870</v>
      </c>
      <c r="L18">
        <v>2370</v>
      </c>
      <c r="M18">
        <v>1420</v>
      </c>
      <c r="N18">
        <v>43350000</v>
      </c>
      <c r="O18">
        <v>725500</v>
      </c>
      <c r="P18">
        <v>123000</v>
      </c>
      <c r="Q18" t="s">
        <v>30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</row>
    <row r="19" spans="1:28" hidden="1" x14ac:dyDescent="0.25">
      <c r="A19" t="s">
        <v>28</v>
      </c>
      <c r="B19" t="s">
        <v>48</v>
      </c>
      <c r="C19" t="s">
        <v>49</v>
      </c>
      <c r="D19">
        <v>2</v>
      </c>
      <c r="E19">
        <v>0</v>
      </c>
      <c r="F19">
        <v>2015</v>
      </c>
      <c r="G19">
        <v>9595000</v>
      </c>
      <c r="H19">
        <v>0</v>
      </c>
      <c r="I19" s="1">
        <v>471000000</v>
      </c>
      <c r="J19">
        <v>0</v>
      </c>
      <c r="K19">
        <v>2450</v>
      </c>
      <c r="L19">
        <v>4150</v>
      </c>
      <c r="M19">
        <v>13800000</v>
      </c>
      <c r="N19">
        <v>51100</v>
      </c>
      <c r="O19" s="1">
        <v>483000000</v>
      </c>
      <c r="P19">
        <v>613000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</row>
    <row r="20" spans="1:28" hidden="1" x14ac:dyDescent="0.25">
      <c r="A20" t="s">
        <v>28</v>
      </c>
      <c r="B20" t="s">
        <v>48</v>
      </c>
      <c r="C20" t="s">
        <v>49</v>
      </c>
      <c r="D20">
        <v>2</v>
      </c>
      <c r="E20">
        <v>10</v>
      </c>
      <c r="F20">
        <v>58350</v>
      </c>
      <c r="G20">
        <v>43700000</v>
      </c>
      <c r="H20" s="1">
        <v>296000000</v>
      </c>
      <c r="I20" t="s">
        <v>43</v>
      </c>
      <c r="J20" t="s">
        <v>43</v>
      </c>
      <c r="K20">
        <v>2140</v>
      </c>
      <c r="L20">
        <v>53250</v>
      </c>
      <c r="M20">
        <v>42300000</v>
      </c>
      <c r="N20" s="1">
        <v>249000000</v>
      </c>
      <c r="O20" t="s">
        <v>43</v>
      </c>
      <c r="P20" t="s">
        <v>43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</row>
    <row r="21" spans="1:28" hidden="1" x14ac:dyDescent="0.25">
      <c r="A21" t="s">
        <v>28</v>
      </c>
      <c r="B21" t="s">
        <v>48</v>
      </c>
      <c r="C21" t="s">
        <v>49</v>
      </c>
      <c r="D21">
        <v>2</v>
      </c>
      <c r="E21">
        <v>0</v>
      </c>
      <c r="F21">
        <v>86750</v>
      </c>
      <c r="G21">
        <v>29100000</v>
      </c>
      <c r="H21">
        <v>293500000</v>
      </c>
      <c r="I21" t="s">
        <v>43</v>
      </c>
      <c r="J21" t="s">
        <v>43</v>
      </c>
      <c r="K21">
        <v>2370</v>
      </c>
      <c r="L21">
        <v>66850</v>
      </c>
      <c r="M21">
        <v>28750000</v>
      </c>
      <c r="N21">
        <v>267500000</v>
      </c>
      <c r="O21" t="s">
        <v>43</v>
      </c>
      <c r="P21" t="s">
        <v>43</v>
      </c>
      <c r="Q21" t="s">
        <v>30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</row>
    <row r="22" spans="1:28" hidden="1" x14ac:dyDescent="0.25">
      <c r="A22" t="s">
        <v>28</v>
      </c>
      <c r="B22" t="s">
        <v>48</v>
      </c>
      <c r="C22" t="s">
        <v>49</v>
      </c>
      <c r="D22">
        <v>2</v>
      </c>
      <c r="E22">
        <v>0</v>
      </c>
      <c r="F22">
        <v>2950</v>
      </c>
      <c r="G22">
        <v>10310000</v>
      </c>
      <c r="H22">
        <v>40400000</v>
      </c>
      <c r="I22" t="s">
        <v>43</v>
      </c>
      <c r="J22" t="s">
        <v>43</v>
      </c>
      <c r="K22">
        <v>2105</v>
      </c>
      <c r="L22">
        <v>3210</v>
      </c>
      <c r="M22">
        <v>9575000</v>
      </c>
      <c r="N22" s="1">
        <v>39000000</v>
      </c>
      <c r="O22" t="s">
        <v>43</v>
      </c>
      <c r="P22" t="s">
        <v>43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</row>
    <row r="23" spans="1:28" hidden="1" x14ac:dyDescent="0.25">
      <c r="A23" t="s">
        <v>28</v>
      </c>
      <c r="B23" t="s">
        <v>48</v>
      </c>
      <c r="C23" t="s">
        <v>49</v>
      </c>
      <c r="D23">
        <v>2</v>
      </c>
      <c r="E23">
        <v>0</v>
      </c>
      <c r="F23">
        <v>49900</v>
      </c>
      <c r="G23">
        <v>37700000</v>
      </c>
      <c r="H23">
        <v>152500000</v>
      </c>
      <c r="I23" t="s">
        <v>43</v>
      </c>
      <c r="J23" t="s">
        <v>43</v>
      </c>
      <c r="K23">
        <v>3240</v>
      </c>
      <c r="L23">
        <v>48650</v>
      </c>
      <c r="M23">
        <v>35300000</v>
      </c>
      <c r="N23">
        <v>177500000</v>
      </c>
      <c r="O23" t="s">
        <v>43</v>
      </c>
      <c r="P23" t="s">
        <v>43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</row>
    <row r="24" spans="1:28" hidden="1" x14ac:dyDescent="0.25">
      <c r="A24" t="s">
        <v>28</v>
      </c>
      <c r="B24" t="s">
        <v>48</v>
      </c>
      <c r="C24" t="s">
        <v>49</v>
      </c>
      <c r="D24">
        <v>2</v>
      </c>
      <c r="E24">
        <v>0</v>
      </c>
      <c r="F24">
        <v>27200</v>
      </c>
      <c r="G24" s="1">
        <v>8000000</v>
      </c>
      <c r="H24">
        <v>257500000</v>
      </c>
      <c r="I24" t="s">
        <v>43</v>
      </c>
      <c r="J24" t="s">
        <v>43</v>
      </c>
      <c r="K24">
        <v>2975</v>
      </c>
      <c r="L24">
        <v>31700</v>
      </c>
      <c r="M24">
        <v>16250000</v>
      </c>
      <c r="N24" s="1">
        <v>251000000</v>
      </c>
      <c r="O24" t="s">
        <v>43</v>
      </c>
      <c r="P24" t="s">
        <v>43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</row>
    <row r="25" spans="1:28" hidden="1" x14ac:dyDescent="0.25">
      <c r="A25" t="s">
        <v>50</v>
      </c>
      <c r="B25">
        <v>434</v>
      </c>
      <c r="C25">
        <v>72</v>
      </c>
      <c r="D25">
        <v>1</v>
      </c>
      <c r="E25">
        <v>10</v>
      </c>
      <c r="F25" s="1">
        <v>400000</v>
      </c>
      <c r="G25">
        <v>53400000</v>
      </c>
      <c r="H25" s="1">
        <v>572000000</v>
      </c>
      <c r="I25" s="1">
        <v>490000000</v>
      </c>
      <c r="J25" s="1">
        <v>207000000</v>
      </c>
      <c r="K25">
        <v>164</v>
      </c>
      <c r="L25" s="1">
        <v>400000</v>
      </c>
      <c r="M25">
        <v>34500000</v>
      </c>
      <c r="N25" s="1">
        <v>388000000</v>
      </c>
      <c r="O25" s="1">
        <v>401000000</v>
      </c>
      <c r="P25" s="1">
        <v>205000000</v>
      </c>
      <c r="Q25" t="s">
        <v>30</v>
      </c>
      <c r="R25" t="s">
        <v>30</v>
      </c>
      <c r="S25" t="s">
        <v>30</v>
      </c>
      <c r="T25" t="s">
        <v>30</v>
      </c>
      <c r="U25" t="s">
        <v>32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  <c r="AA25" t="s">
        <v>32</v>
      </c>
      <c r="AB25" t="s">
        <v>30</v>
      </c>
    </row>
    <row r="26" spans="1:28" hidden="1" x14ac:dyDescent="0.25">
      <c r="A26" t="s">
        <v>50</v>
      </c>
      <c r="B26">
        <v>434</v>
      </c>
      <c r="C26" t="s">
        <v>51</v>
      </c>
      <c r="D26">
        <v>1</v>
      </c>
      <c r="E26">
        <v>10</v>
      </c>
      <c r="F26" s="1">
        <v>400000</v>
      </c>
      <c r="G26">
        <v>65300000</v>
      </c>
      <c r="H26" s="1">
        <v>441000000</v>
      </c>
      <c r="I26" s="1">
        <v>524000000</v>
      </c>
      <c r="J26" s="1">
        <v>675000000</v>
      </c>
      <c r="K26">
        <v>133</v>
      </c>
      <c r="L26" s="1">
        <v>400000</v>
      </c>
      <c r="M26">
        <v>41800000</v>
      </c>
      <c r="N26" s="1">
        <v>331000000</v>
      </c>
      <c r="O26" s="1">
        <v>379000000</v>
      </c>
      <c r="P26" s="1">
        <v>528000000</v>
      </c>
      <c r="Q26" t="s">
        <v>30</v>
      </c>
      <c r="R26" t="s">
        <v>30</v>
      </c>
      <c r="S26" t="s">
        <v>30</v>
      </c>
      <c r="T26" t="s">
        <v>30</v>
      </c>
      <c r="U26" t="s">
        <v>32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  <c r="AA26" t="s">
        <v>32</v>
      </c>
      <c r="AB26" t="s">
        <v>30</v>
      </c>
    </row>
    <row r="27" spans="1:28" hidden="1" x14ac:dyDescent="0.25">
      <c r="A27" t="s">
        <v>50</v>
      </c>
      <c r="B27">
        <v>434</v>
      </c>
      <c r="C27">
        <v>73</v>
      </c>
      <c r="D27">
        <v>1</v>
      </c>
      <c r="E27">
        <v>10</v>
      </c>
      <c r="F27" s="1">
        <v>400000</v>
      </c>
      <c r="G27">
        <v>63200000</v>
      </c>
      <c r="H27" s="1">
        <v>189000000</v>
      </c>
      <c r="I27" s="1">
        <v>276000000</v>
      </c>
      <c r="J27" s="1">
        <v>398000000</v>
      </c>
      <c r="K27">
        <v>123</v>
      </c>
      <c r="L27" s="1">
        <v>400000</v>
      </c>
      <c r="M27">
        <v>41500000</v>
      </c>
      <c r="N27" s="1">
        <v>138000000</v>
      </c>
      <c r="O27" s="1">
        <v>226000000</v>
      </c>
      <c r="P27" s="1">
        <v>276000000</v>
      </c>
      <c r="Q27" t="s">
        <v>30</v>
      </c>
      <c r="R27" t="s">
        <v>30</v>
      </c>
      <c r="S27" t="s">
        <v>30</v>
      </c>
      <c r="T27" t="s">
        <v>30</v>
      </c>
      <c r="U27" t="s">
        <v>32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  <c r="AA27" t="s">
        <v>32</v>
      </c>
      <c r="AB27" t="s">
        <v>30</v>
      </c>
    </row>
    <row r="28" spans="1:28" hidden="1" x14ac:dyDescent="0.25">
      <c r="A28" t="s">
        <v>50</v>
      </c>
      <c r="B28">
        <v>434</v>
      </c>
      <c r="C28" t="s">
        <v>52</v>
      </c>
      <c r="D28">
        <v>1</v>
      </c>
      <c r="E28">
        <v>10</v>
      </c>
      <c r="F28" s="1">
        <v>400000</v>
      </c>
      <c r="G28">
        <v>54500000</v>
      </c>
      <c r="H28" s="1">
        <v>229000000</v>
      </c>
      <c r="I28" s="1">
        <v>464000000</v>
      </c>
      <c r="J28" s="1">
        <v>362000000</v>
      </c>
      <c r="K28">
        <v>450</v>
      </c>
      <c r="L28" s="1">
        <v>400000</v>
      </c>
      <c r="M28">
        <v>37900000</v>
      </c>
      <c r="N28" s="1">
        <v>187000000</v>
      </c>
      <c r="O28" s="1">
        <v>356000000</v>
      </c>
      <c r="P28" s="1">
        <v>253000000</v>
      </c>
      <c r="Q28" t="s">
        <v>30</v>
      </c>
      <c r="R28" t="s">
        <v>30</v>
      </c>
      <c r="S28" t="s">
        <v>30</v>
      </c>
      <c r="T28" t="s">
        <v>30</v>
      </c>
      <c r="U28" t="s">
        <v>32</v>
      </c>
      <c r="V28" t="s">
        <v>29</v>
      </c>
      <c r="W28" t="s">
        <v>30</v>
      </c>
      <c r="X28" t="s">
        <v>30</v>
      </c>
      <c r="Y28" t="s">
        <v>30</v>
      </c>
      <c r="Z28" t="s">
        <v>30</v>
      </c>
      <c r="AA28" t="s">
        <v>32</v>
      </c>
      <c r="AB28" t="s">
        <v>30</v>
      </c>
    </row>
    <row r="29" spans="1:28" hidden="1" x14ac:dyDescent="0.25">
      <c r="A29" t="s">
        <v>50</v>
      </c>
      <c r="B29">
        <v>439</v>
      </c>
      <c r="C29">
        <v>63</v>
      </c>
      <c r="D29">
        <v>0</v>
      </c>
      <c r="E29">
        <v>10</v>
      </c>
      <c r="F29">
        <v>5790</v>
      </c>
      <c r="G29">
        <v>436000</v>
      </c>
      <c r="H29">
        <v>1000</v>
      </c>
      <c r="I29">
        <v>10</v>
      </c>
      <c r="J29">
        <v>10</v>
      </c>
      <c r="K29">
        <v>246</v>
      </c>
      <c r="L29">
        <v>6200</v>
      </c>
      <c r="M29">
        <v>499000</v>
      </c>
      <c r="N29">
        <v>1000</v>
      </c>
      <c r="O29">
        <v>266</v>
      </c>
      <c r="P29">
        <v>3900</v>
      </c>
      <c r="Q29" t="s">
        <v>30</v>
      </c>
      <c r="R29" t="s">
        <v>29</v>
      </c>
      <c r="S29" t="s">
        <v>29</v>
      </c>
      <c r="T29" t="s">
        <v>29</v>
      </c>
      <c r="U29" t="s">
        <v>30</v>
      </c>
      <c r="V29" t="s">
        <v>29</v>
      </c>
      <c r="W29" t="s">
        <v>30</v>
      </c>
      <c r="X29" t="s">
        <v>29</v>
      </c>
      <c r="Y29" t="s">
        <v>30</v>
      </c>
      <c r="Z29" t="s">
        <v>30</v>
      </c>
      <c r="AA29" t="s">
        <v>30</v>
      </c>
      <c r="AB29" t="s">
        <v>30</v>
      </c>
    </row>
    <row r="30" spans="1:28" hidden="1" x14ac:dyDescent="0.25">
      <c r="A30" t="s">
        <v>56</v>
      </c>
      <c r="B30">
        <v>435</v>
      </c>
      <c r="C30" t="s">
        <v>58</v>
      </c>
      <c r="D30">
        <v>0</v>
      </c>
      <c r="E30">
        <v>10</v>
      </c>
      <c r="F30">
        <v>187000</v>
      </c>
      <c r="G30">
        <v>32600000</v>
      </c>
      <c r="H30">
        <v>100</v>
      </c>
      <c r="I30">
        <v>100</v>
      </c>
      <c r="J30">
        <v>10</v>
      </c>
      <c r="K30">
        <v>491</v>
      </c>
      <c r="L30">
        <v>511</v>
      </c>
      <c r="M30">
        <v>12100</v>
      </c>
      <c r="N30">
        <v>2560</v>
      </c>
      <c r="O30">
        <v>13700</v>
      </c>
      <c r="P30">
        <v>231000</v>
      </c>
      <c r="Q30" t="s">
        <v>30</v>
      </c>
      <c r="R30" t="s">
        <v>29</v>
      </c>
      <c r="S30" t="s">
        <v>29</v>
      </c>
      <c r="T30" t="s">
        <v>29</v>
      </c>
      <c r="U30" t="s">
        <v>30</v>
      </c>
      <c r="V30" t="s">
        <v>29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</row>
    <row r="31" spans="1:28" hidden="1" x14ac:dyDescent="0.25">
      <c r="A31" t="s">
        <v>56</v>
      </c>
      <c r="B31">
        <v>437</v>
      </c>
      <c r="C31">
        <v>72</v>
      </c>
      <c r="D31">
        <v>2</v>
      </c>
      <c r="E31">
        <v>10</v>
      </c>
      <c r="F31">
        <v>8410</v>
      </c>
      <c r="G31">
        <v>3400000</v>
      </c>
      <c r="H31">
        <v>10</v>
      </c>
      <c r="I31">
        <v>10</v>
      </c>
      <c r="J31">
        <v>10</v>
      </c>
      <c r="K31">
        <v>389</v>
      </c>
      <c r="L31">
        <v>8310</v>
      </c>
      <c r="M31">
        <v>4430000</v>
      </c>
      <c r="N31">
        <v>21500</v>
      </c>
      <c r="O31">
        <v>2530000</v>
      </c>
      <c r="P31">
        <v>15500000</v>
      </c>
      <c r="Q31" t="s">
        <v>30</v>
      </c>
      <c r="R31" t="s">
        <v>29</v>
      </c>
      <c r="S31" t="s">
        <v>29</v>
      </c>
      <c r="T31" t="s">
        <v>29</v>
      </c>
      <c r="U31" t="s">
        <v>30</v>
      </c>
      <c r="V31" t="s">
        <v>29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</row>
    <row r="32" spans="1:28" hidden="1" x14ac:dyDescent="0.25">
      <c r="A32" t="s">
        <v>56</v>
      </c>
      <c r="B32">
        <v>437</v>
      </c>
      <c r="C32" t="s">
        <v>51</v>
      </c>
      <c r="D32">
        <v>2</v>
      </c>
      <c r="E32">
        <v>10</v>
      </c>
      <c r="F32">
        <v>2970</v>
      </c>
      <c r="G32">
        <v>14800000</v>
      </c>
      <c r="H32" s="1">
        <v>197000000</v>
      </c>
      <c r="I32">
        <v>1000</v>
      </c>
      <c r="J32">
        <v>60300</v>
      </c>
      <c r="K32">
        <v>327</v>
      </c>
      <c r="L32">
        <v>4710</v>
      </c>
      <c r="M32">
        <v>10800000</v>
      </c>
      <c r="N32" s="1">
        <v>218000000</v>
      </c>
      <c r="O32">
        <v>4310000</v>
      </c>
      <c r="P32">
        <v>34500000</v>
      </c>
      <c r="Q32" t="s">
        <v>30</v>
      </c>
      <c r="R32" t="s">
        <v>30</v>
      </c>
      <c r="S32" t="s">
        <v>29</v>
      </c>
      <c r="T32" t="s">
        <v>30</v>
      </c>
      <c r="U32" t="s">
        <v>30</v>
      </c>
      <c r="V32" t="s">
        <v>29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</row>
    <row r="33" spans="1:28" hidden="1" x14ac:dyDescent="0.25">
      <c r="A33" t="s">
        <v>56</v>
      </c>
      <c r="B33">
        <v>437</v>
      </c>
      <c r="C33" t="s">
        <v>61</v>
      </c>
      <c r="D33">
        <v>2</v>
      </c>
      <c r="E33">
        <v>10</v>
      </c>
      <c r="F33">
        <v>327</v>
      </c>
      <c r="G33">
        <v>63600</v>
      </c>
      <c r="H33">
        <v>10</v>
      </c>
      <c r="I33">
        <v>1250</v>
      </c>
      <c r="J33">
        <v>10</v>
      </c>
      <c r="K33">
        <v>276</v>
      </c>
      <c r="L33">
        <v>256</v>
      </c>
      <c r="M33">
        <v>1960</v>
      </c>
      <c r="N33">
        <v>99100</v>
      </c>
      <c r="O33">
        <v>7930000</v>
      </c>
      <c r="P33" s="1">
        <v>41000000</v>
      </c>
      <c r="Q33" t="s">
        <v>30</v>
      </c>
      <c r="R33" t="s">
        <v>29</v>
      </c>
      <c r="S33" t="s">
        <v>30</v>
      </c>
      <c r="T33" t="s">
        <v>29</v>
      </c>
      <c r="U33" t="s">
        <v>30</v>
      </c>
      <c r="V33" t="s">
        <v>29</v>
      </c>
      <c r="W33" t="s">
        <v>30</v>
      </c>
      <c r="X33" t="s">
        <v>30</v>
      </c>
      <c r="Y33" t="s">
        <v>30</v>
      </c>
      <c r="Z33" t="s">
        <v>30</v>
      </c>
      <c r="AA33" t="s">
        <v>30</v>
      </c>
      <c r="AB33" t="s">
        <v>30</v>
      </c>
    </row>
    <row r="34" spans="1:28" hidden="1" x14ac:dyDescent="0.25">
      <c r="A34" t="s">
        <v>56</v>
      </c>
      <c r="B34">
        <v>437</v>
      </c>
      <c r="C34">
        <v>73</v>
      </c>
      <c r="D34">
        <v>2</v>
      </c>
      <c r="E34">
        <v>10</v>
      </c>
      <c r="F34">
        <v>3640</v>
      </c>
      <c r="G34">
        <v>9810000</v>
      </c>
      <c r="H34">
        <v>1020</v>
      </c>
      <c r="I34">
        <v>4220000</v>
      </c>
      <c r="J34">
        <v>1020</v>
      </c>
      <c r="K34">
        <v>348</v>
      </c>
      <c r="L34">
        <v>3220</v>
      </c>
      <c r="M34">
        <v>8770000</v>
      </c>
      <c r="N34">
        <v>16000</v>
      </c>
      <c r="O34">
        <v>5130000</v>
      </c>
      <c r="P34">
        <v>1970000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29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</row>
    <row r="35" spans="1:28" hidden="1" x14ac:dyDescent="0.25">
      <c r="A35" t="s">
        <v>56</v>
      </c>
      <c r="B35">
        <v>437</v>
      </c>
      <c r="C35" t="s">
        <v>52</v>
      </c>
      <c r="D35">
        <v>2</v>
      </c>
      <c r="E35">
        <v>10</v>
      </c>
      <c r="F35">
        <v>10</v>
      </c>
      <c r="G35">
        <v>10</v>
      </c>
      <c r="H35">
        <v>137000</v>
      </c>
      <c r="I35">
        <v>16800000</v>
      </c>
      <c r="J35">
        <v>79700</v>
      </c>
      <c r="K35">
        <v>460</v>
      </c>
      <c r="L35">
        <v>266</v>
      </c>
      <c r="M35">
        <v>266</v>
      </c>
      <c r="N35">
        <v>103000</v>
      </c>
      <c r="O35" s="1">
        <v>15000000</v>
      </c>
      <c r="P35">
        <v>9800000</v>
      </c>
      <c r="Q35" t="s">
        <v>29</v>
      </c>
      <c r="R35" t="s">
        <v>30</v>
      </c>
      <c r="S35" t="s">
        <v>30</v>
      </c>
      <c r="T35" t="s">
        <v>30</v>
      </c>
      <c r="U35" t="s">
        <v>29</v>
      </c>
      <c r="V35" t="s">
        <v>29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</row>
    <row r="36" spans="1:28" hidden="1" x14ac:dyDescent="0.25">
      <c r="A36" t="s">
        <v>56</v>
      </c>
      <c r="B36">
        <v>437</v>
      </c>
      <c r="C36" t="s">
        <v>62</v>
      </c>
      <c r="D36">
        <v>2</v>
      </c>
      <c r="E36">
        <v>10</v>
      </c>
      <c r="F36">
        <v>58300</v>
      </c>
      <c r="G36">
        <v>5840000</v>
      </c>
      <c r="H36">
        <v>10</v>
      </c>
      <c r="I36">
        <v>10</v>
      </c>
      <c r="J36">
        <v>10</v>
      </c>
      <c r="K36">
        <v>338</v>
      </c>
      <c r="L36">
        <v>52700</v>
      </c>
      <c r="M36">
        <v>6550000</v>
      </c>
      <c r="N36">
        <v>4050</v>
      </c>
      <c r="O36">
        <v>57800</v>
      </c>
      <c r="P36">
        <v>1380000</v>
      </c>
      <c r="Q36" t="s">
        <v>30</v>
      </c>
      <c r="R36" t="s">
        <v>29</v>
      </c>
      <c r="S36" t="s">
        <v>29</v>
      </c>
      <c r="T36" t="s">
        <v>29</v>
      </c>
      <c r="U36" t="s">
        <v>30</v>
      </c>
      <c r="V36" t="s">
        <v>29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</row>
    <row r="37" spans="1:28" hidden="1" x14ac:dyDescent="0.25">
      <c r="A37" t="s">
        <v>56</v>
      </c>
      <c r="B37">
        <v>440</v>
      </c>
      <c r="C37" t="s">
        <v>60</v>
      </c>
      <c r="D37">
        <v>1</v>
      </c>
      <c r="E37">
        <v>10</v>
      </c>
      <c r="F37">
        <v>654</v>
      </c>
      <c r="G37">
        <v>427000</v>
      </c>
      <c r="H37" s="1">
        <v>18000000</v>
      </c>
      <c r="I37" s="1">
        <v>202000000</v>
      </c>
      <c r="J37">
        <v>2970000</v>
      </c>
      <c r="K37">
        <v>215</v>
      </c>
      <c r="L37">
        <v>113</v>
      </c>
      <c r="M37">
        <v>573</v>
      </c>
      <c r="N37">
        <v>18100000</v>
      </c>
      <c r="O37" s="1">
        <v>203000000</v>
      </c>
      <c r="P37">
        <v>204000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29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30</v>
      </c>
    </row>
    <row r="38" spans="1:28" hidden="1" x14ac:dyDescent="0.25">
      <c r="A38" t="s">
        <v>56</v>
      </c>
      <c r="B38">
        <v>442</v>
      </c>
      <c r="C38">
        <v>73</v>
      </c>
      <c r="D38">
        <v>2</v>
      </c>
      <c r="E38">
        <v>10</v>
      </c>
      <c r="F38">
        <v>10</v>
      </c>
      <c r="G38">
        <v>10</v>
      </c>
      <c r="H38" s="1">
        <v>400000</v>
      </c>
      <c r="I38">
        <v>10</v>
      </c>
      <c r="J38">
        <v>10</v>
      </c>
      <c r="K38">
        <v>286</v>
      </c>
      <c r="L38">
        <v>286</v>
      </c>
      <c r="M38">
        <v>286</v>
      </c>
      <c r="N38" s="1">
        <v>400000</v>
      </c>
      <c r="O38">
        <v>164</v>
      </c>
      <c r="P38">
        <v>929</v>
      </c>
      <c r="Q38" t="s">
        <v>29</v>
      </c>
      <c r="R38" t="s">
        <v>32</v>
      </c>
      <c r="S38" t="s">
        <v>29</v>
      </c>
      <c r="T38" t="s">
        <v>29</v>
      </c>
      <c r="U38" t="s">
        <v>29</v>
      </c>
      <c r="V38" t="s">
        <v>29</v>
      </c>
      <c r="W38" t="s">
        <v>30</v>
      </c>
      <c r="X38" t="s">
        <v>32</v>
      </c>
      <c r="Y38" t="s">
        <v>30</v>
      </c>
      <c r="Z38" t="s">
        <v>30</v>
      </c>
      <c r="AA38" t="s">
        <v>30</v>
      </c>
      <c r="AB38" t="s">
        <v>30</v>
      </c>
    </row>
    <row r="39" spans="1:28" hidden="1" x14ac:dyDescent="0.25">
      <c r="A39" t="s">
        <v>56</v>
      </c>
      <c r="B39">
        <v>458</v>
      </c>
      <c r="C39">
        <v>12</v>
      </c>
      <c r="D39">
        <v>1</v>
      </c>
      <c r="E39">
        <v>20</v>
      </c>
      <c r="F39">
        <v>9500</v>
      </c>
      <c r="G39" s="1">
        <v>40000000</v>
      </c>
      <c r="H39" s="1">
        <v>59000000</v>
      </c>
      <c r="I39" s="1">
        <v>7000000</v>
      </c>
      <c r="J39" s="1">
        <v>49000000</v>
      </c>
      <c r="K39">
        <v>1000</v>
      </c>
      <c r="L39">
        <v>23000</v>
      </c>
      <c r="M39" s="1">
        <v>17000000</v>
      </c>
      <c r="N39" s="1">
        <v>110000000</v>
      </c>
      <c r="O39" s="1">
        <v>8000000</v>
      </c>
      <c r="P39" s="1">
        <v>66000000</v>
      </c>
      <c r="Q39" t="s">
        <v>32</v>
      </c>
      <c r="R39" t="s">
        <v>30</v>
      </c>
      <c r="S39" t="s">
        <v>30</v>
      </c>
      <c r="T39" t="s">
        <v>30</v>
      </c>
      <c r="U39" t="s">
        <v>30</v>
      </c>
      <c r="V39" t="s">
        <v>29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</row>
    <row r="40" spans="1:28" hidden="1" x14ac:dyDescent="0.25">
      <c r="A40" t="s">
        <v>56</v>
      </c>
      <c r="B40">
        <v>458</v>
      </c>
      <c r="C40" s="2">
        <v>44166</v>
      </c>
      <c r="D40">
        <v>1</v>
      </c>
      <c r="E40">
        <v>20</v>
      </c>
      <c r="F40">
        <v>36000</v>
      </c>
      <c r="G40" s="1">
        <v>40000000</v>
      </c>
      <c r="H40" s="1">
        <v>95000000</v>
      </c>
      <c r="I40" s="1">
        <v>430000000</v>
      </c>
      <c r="J40" s="1">
        <v>100000000</v>
      </c>
      <c r="K40">
        <v>860</v>
      </c>
      <c r="L40">
        <v>56000</v>
      </c>
      <c r="M40">
        <v>9800000</v>
      </c>
      <c r="N40" s="1">
        <v>80000000</v>
      </c>
      <c r="O40" s="1">
        <v>210000000</v>
      </c>
      <c r="P40" s="1">
        <v>130000000</v>
      </c>
      <c r="Q40" t="s">
        <v>32</v>
      </c>
      <c r="R40" t="s">
        <v>30</v>
      </c>
      <c r="S40" t="s">
        <v>30</v>
      </c>
      <c r="T40" t="s">
        <v>30</v>
      </c>
      <c r="U40" t="s">
        <v>30</v>
      </c>
      <c r="V40" t="s">
        <v>29</v>
      </c>
      <c r="W40" t="s">
        <v>30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</row>
    <row r="41" spans="1:28" hidden="1" x14ac:dyDescent="0.25">
      <c r="A41" t="s">
        <v>56</v>
      </c>
      <c r="B41">
        <v>458</v>
      </c>
      <c r="C41">
        <v>13</v>
      </c>
      <c r="D41">
        <v>1</v>
      </c>
      <c r="E41">
        <v>20</v>
      </c>
      <c r="F41">
        <v>20</v>
      </c>
      <c r="G41">
        <v>20</v>
      </c>
      <c r="H41" s="1">
        <v>400000</v>
      </c>
      <c r="I41" s="1">
        <v>40000000</v>
      </c>
      <c r="J41">
        <v>8000</v>
      </c>
      <c r="K41">
        <v>1100</v>
      </c>
      <c r="L41">
        <v>1300</v>
      </c>
      <c r="M41">
        <v>620</v>
      </c>
      <c r="N41" s="1">
        <v>400000</v>
      </c>
      <c r="O41" s="1">
        <v>40000000</v>
      </c>
      <c r="P41" s="1">
        <v>300000</v>
      </c>
      <c r="Q41" t="s">
        <v>29</v>
      </c>
      <c r="R41" t="s">
        <v>32</v>
      </c>
      <c r="S41" t="s">
        <v>32</v>
      </c>
      <c r="T41" t="s">
        <v>29</v>
      </c>
      <c r="U41" t="s">
        <v>29</v>
      </c>
      <c r="V41" t="s">
        <v>29</v>
      </c>
      <c r="W41" t="s">
        <v>30</v>
      </c>
      <c r="X41" t="s">
        <v>32</v>
      </c>
      <c r="Y41" t="s">
        <v>32</v>
      </c>
      <c r="Z41" t="s">
        <v>30</v>
      </c>
      <c r="AA41" t="s">
        <v>30</v>
      </c>
      <c r="AB41" t="s">
        <v>30</v>
      </c>
    </row>
    <row r="42" spans="1:28" hidden="1" x14ac:dyDescent="0.25">
      <c r="A42" t="s">
        <v>56</v>
      </c>
      <c r="B42">
        <v>458</v>
      </c>
      <c r="C42" t="s">
        <v>63</v>
      </c>
      <c r="D42">
        <v>1</v>
      </c>
      <c r="E42">
        <v>20</v>
      </c>
      <c r="F42">
        <v>170</v>
      </c>
      <c r="G42">
        <v>2800</v>
      </c>
      <c r="H42" s="1">
        <v>40000000</v>
      </c>
      <c r="I42" s="1">
        <v>40000000</v>
      </c>
      <c r="J42">
        <v>8400000</v>
      </c>
      <c r="K42">
        <v>460</v>
      </c>
      <c r="L42">
        <v>19000</v>
      </c>
      <c r="M42">
        <v>2800</v>
      </c>
      <c r="N42">
        <v>2500000</v>
      </c>
      <c r="O42" s="1">
        <v>40000000</v>
      </c>
      <c r="P42" s="1">
        <v>64000000</v>
      </c>
      <c r="Q42" t="s">
        <v>30</v>
      </c>
      <c r="R42" t="s">
        <v>32</v>
      </c>
      <c r="S42" t="s">
        <v>32</v>
      </c>
      <c r="T42" t="s">
        <v>30</v>
      </c>
      <c r="U42" t="s">
        <v>30</v>
      </c>
      <c r="V42" t="s">
        <v>29</v>
      </c>
      <c r="W42" t="s">
        <v>30</v>
      </c>
      <c r="X42" t="s">
        <v>30</v>
      </c>
      <c r="Y42" t="s">
        <v>32</v>
      </c>
      <c r="Z42" t="s">
        <v>30</v>
      </c>
      <c r="AA42" t="s">
        <v>30</v>
      </c>
      <c r="AB42" t="s">
        <v>30</v>
      </c>
    </row>
    <row r="43" spans="1:28" hidden="1" x14ac:dyDescent="0.25">
      <c r="A43" t="s">
        <v>56</v>
      </c>
      <c r="B43">
        <v>458</v>
      </c>
      <c r="C43" t="s">
        <v>64</v>
      </c>
      <c r="D43">
        <v>1</v>
      </c>
      <c r="E43">
        <v>20</v>
      </c>
      <c r="F43">
        <v>53000</v>
      </c>
      <c r="G43" s="1">
        <v>16000000</v>
      </c>
      <c r="H43" s="1">
        <v>300000000</v>
      </c>
      <c r="I43" s="1">
        <v>110000000</v>
      </c>
      <c r="J43" s="1">
        <v>86000000</v>
      </c>
      <c r="K43">
        <v>710</v>
      </c>
      <c r="L43">
        <v>43000</v>
      </c>
      <c r="M43" s="1">
        <v>12000000</v>
      </c>
      <c r="N43" s="1">
        <v>260000000</v>
      </c>
      <c r="O43" s="1">
        <v>320000000</v>
      </c>
      <c r="P43" s="1">
        <v>72000000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29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</row>
    <row r="44" spans="1:28" hidden="1" x14ac:dyDescent="0.25">
      <c r="A44" t="s">
        <v>56</v>
      </c>
      <c r="B44" t="s">
        <v>48</v>
      </c>
      <c r="C44" t="s">
        <v>49</v>
      </c>
      <c r="D44">
        <v>2</v>
      </c>
      <c r="E44">
        <v>0</v>
      </c>
      <c r="F44">
        <v>1430</v>
      </c>
      <c r="G44">
        <v>5575000</v>
      </c>
      <c r="H44">
        <v>21500000</v>
      </c>
      <c r="I44" t="s">
        <v>43</v>
      </c>
      <c r="J44" t="s">
        <v>43</v>
      </c>
      <c r="K44">
        <v>776</v>
      </c>
      <c r="L44">
        <v>1535</v>
      </c>
      <c r="M44">
        <v>4955000</v>
      </c>
      <c r="N44">
        <v>17150000</v>
      </c>
      <c r="O44" t="s">
        <v>43</v>
      </c>
      <c r="P44" t="s">
        <v>43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AA44" t="s">
        <v>30</v>
      </c>
      <c r="AB44" t="s">
        <v>30</v>
      </c>
    </row>
    <row r="45" spans="1:28" hidden="1" x14ac:dyDescent="0.25">
      <c r="A45" t="s">
        <v>56</v>
      </c>
      <c r="B45" t="s">
        <v>48</v>
      </c>
      <c r="C45" t="s">
        <v>49</v>
      </c>
      <c r="D45">
        <v>2</v>
      </c>
      <c r="E45">
        <v>0</v>
      </c>
      <c r="F45">
        <v>14950</v>
      </c>
      <c r="G45" s="1">
        <v>19000000</v>
      </c>
      <c r="H45">
        <v>108500000</v>
      </c>
      <c r="I45" t="s">
        <v>43</v>
      </c>
      <c r="J45" t="s">
        <v>43</v>
      </c>
      <c r="K45">
        <v>532</v>
      </c>
      <c r="L45">
        <v>14550</v>
      </c>
      <c r="M45">
        <v>19600000</v>
      </c>
      <c r="N45" s="1">
        <v>110000000</v>
      </c>
      <c r="O45" t="s">
        <v>43</v>
      </c>
      <c r="P45" t="s">
        <v>43</v>
      </c>
      <c r="Q45" t="s">
        <v>30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AA45" t="s">
        <v>30</v>
      </c>
      <c r="AB45" t="s">
        <v>30</v>
      </c>
    </row>
    <row r="46" spans="1:28" hidden="1" x14ac:dyDescent="0.25">
      <c r="A46" t="s">
        <v>56</v>
      </c>
      <c r="B46" t="s">
        <v>48</v>
      </c>
      <c r="C46" t="s">
        <v>49</v>
      </c>
      <c r="D46">
        <v>2</v>
      </c>
      <c r="E46">
        <v>0</v>
      </c>
      <c r="F46">
        <v>0</v>
      </c>
      <c r="G46">
        <v>0</v>
      </c>
      <c r="H46">
        <v>34600</v>
      </c>
      <c r="I46">
        <v>0</v>
      </c>
      <c r="J46">
        <v>29100</v>
      </c>
      <c r="K46">
        <v>664</v>
      </c>
      <c r="L46">
        <v>613</v>
      </c>
      <c r="M46">
        <v>286</v>
      </c>
      <c r="N46">
        <v>38650</v>
      </c>
      <c r="O46">
        <v>398</v>
      </c>
      <c r="P46">
        <v>43950</v>
      </c>
      <c r="Q46" t="s">
        <v>30</v>
      </c>
      <c r="R46" t="s">
        <v>30</v>
      </c>
      <c r="S46" t="s">
        <v>30</v>
      </c>
      <c r="T46" t="s">
        <v>30</v>
      </c>
      <c r="U46" t="s">
        <v>30</v>
      </c>
      <c r="V46" t="s">
        <v>30</v>
      </c>
      <c r="W46" t="s">
        <v>30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</row>
    <row r="47" spans="1:28" hidden="1" x14ac:dyDescent="0.25">
      <c r="A47" t="s">
        <v>56</v>
      </c>
      <c r="B47" t="s">
        <v>48</v>
      </c>
      <c r="C47" t="s">
        <v>49</v>
      </c>
      <c r="D47">
        <v>2</v>
      </c>
      <c r="E47">
        <v>0</v>
      </c>
      <c r="F47">
        <v>1205</v>
      </c>
      <c r="G47">
        <v>10185000</v>
      </c>
      <c r="H47">
        <v>15700000</v>
      </c>
      <c r="I47" t="s">
        <v>43</v>
      </c>
      <c r="J47" t="s">
        <v>43</v>
      </c>
      <c r="K47">
        <v>490</v>
      </c>
      <c r="L47">
        <v>1605</v>
      </c>
      <c r="M47">
        <v>12450000</v>
      </c>
      <c r="N47">
        <v>18750000</v>
      </c>
      <c r="O47" t="s">
        <v>43</v>
      </c>
      <c r="P47" t="s">
        <v>43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</row>
    <row r="48" spans="1:28" hidden="1" x14ac:dyDescent="0.25">
      <c r="A48" t="s">
        <v>56</v>
      </c>
      <c r="B48" t="s">
        <v>48</v>
      </c>
      <c r="C48" t="s">
        <v>49</v>
      </c>
      <c r="D48">
        <v>2</v>
      </c>
      <c r="E48">
        <v>61</v>
      </c>
      <c r="F48">
        <v>4030000</v>
      </c>
      <c r="G48">
        <v>21650000</v>
      </c>
      <c r="H48" t="s">
        <v>43</v>
      </c>
      <c r="I48" t="s">
        <v>43</v>
      </c>
      <c r="J48" t="s">
        <v>43</v>
      </c>
      <c r="K48">
        <v>838</v>
      </c>
      <c r="L48">
        <v>5090000</v>
      </c>
      <c r="M48">
        <v>28950000</v>
      </c>
      <c r="N48" t="s">
        <v>43</v>
      </c>
      <c r="O48" t="s">
        <v>43</v>
      </c>
      <c r="P48" t="s">
        <v>43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</row>
    <row r="49" spans="1:28" hidden="1" x14ac:dyDescent="0.25">
      <c r="A49" t="s">
        <v>56</v>
      </c>
      <c r="B49" t="s">
        <v>48</v>
      </c>
      <c r="C49" t="s">
        <v>49</v>
      </c>
      <c r="D49">
        <v>2</v>
      </c>
      <c r="E49">
        <v>0</v>
      </c>
      <c r="F49" s="1">
        <v>400000</v>
      </c>
      <c r="G49">
        <v>19550000</v>
      </c>
      <c r="H49" s="1">
        <v>76000000</v>
      </c>
      <c r="I49" t="s">
        <v>43</v>
      </c>
      <c r="J49" t="s">
        <v>43</v>
      </c>
      <c r="K49">
        <v>603</v>
      </c>
      <c r="L49" s="1">
        <v>400000</v>
      </c>
      <c r="M49">
        <v>23500000</v>
      </c>
      <c r="N49">
        <v>81600000</v>
      </c>
      <c r="O49" t="s">
        <v>43</v>
      </c>
      <c r="P49" t="s">
        <v>43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  <c r="AB49" t="s">
        <v>30</v>
      </c>
    </row>
    <row r="50" spans="1:28" hidden="1" x14ac:dyDescent="0.25">
      <c r="A50" t="s">
        <v>56</v>
      </c>
      <c r="B50" t="s">
        <v>48</v>
      </c>
      <c r="C50" t="s">
        <v>49</v>
      </c>
      <c r="D50">
        <v>2</v>
      </c>
      <c r="E50">
        <v>0</v>
      </c>
      <c r="F50">
        <v>91350</v>
      </c>
      <c r="G50">
        <v>15400000</v>
      </c>
      <c r="H50">
        <v>89750000</v>
      </c>
      <c r="I50" t="s">
        <v>43</v>
      </c>
      <c r="J50" t="s">
        <v>43</v>
      </c>
      <c r="K50">
        <v>888</v>
      </c>
      <c r="L50">
        <v>69750</v>
      </c>
      <c r="M50">
        <v>20750000</v>
      </c>
      <c r="N50">
        <v>92250000</v>
      </c>
      <c r="O50" t="s">
        <v>43</v>
      </c>
      <c r="P50" t="s">
        <v>43</v>
      </c>
      <c r="Q50" t="s">
        <v>30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  <c r="AB50" t="s">
        <v>30</v>
      </c>
    </row>
    <row r="51" spans="1:28" x14ac:dyDescent="0.25">
      <c r="A51" t="s">
        <v>66</v>
      </c>
      <c r="B51">
        <v>436</v>
      </c>
      <c r="C51">
        <v>92</v>
      </c>
      <c r="D51">
        <v>3</v>
      </c>
      <c r="E51">
        <v>10</v>
      </c>
      <c r="F51">
        <v>10</v>
      </c>
      <c r="G51">
        <v>10</v>
      </c>
      <c r="H51">
        <v>175000</v>
      </c>
      <c r="I51">
        <v>10</v>
      </c>
      <c r="J51">
        <v>10</v>
      </c>
      <c r="K51">
        <v>562</v>
      </c>
      <c r="L51">
        <v>583</v>
      </c>
      <c r="M51">
        <v>450</v>
      </c>
      <c r="N51">
        <v>145000</v>
      </c>
      <c r="O51">
        <v>450</v>
      </c>
      <c r="P51">
        <v>405000</v>
      </c>
      <c r="Q51" t="s">
        <v>29</v>
      </c>
      <c r="R51" t="s">
        <v>30</v>
      </c>
      <c r="S51" t="s">
        <v>29</v>
      </c>
      <c r="T51" t="s">
        <v>29</v>
      </c>
      <c r="U51" t="s">
        <v>29</v>
      </c>
      <c r="V51" t="s">
        <v>29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</row>
    <row r="52" spans="1:28" hidden="1" x14ac:dyDescent="0.25">
      <c r="A52" t="s">
        <v>66</v>
      </c>
      <c r="B52">
        <v>438</v>
      </c>
      <c r="C52">
        <v>12</v>
      </c>
      <c r="D52">
        <v>1</v>
      </c>
      <c r="E52">
        <v>10</v>
      </c>
      <c r="F52">
        <v>11800</v>
      </c>
      <c r="G52">
        <v>10</v>
      </c>
      <c r="H52">
        <v>10</v>
      </c>
      <c r="I52">
        <v>10000</v>
      </c>
      <c r="J52">
        <v>10</v>
      </c>
      <c r="K52">
        <v>360</v>
      </c>
      <c r="L52">
        <v>11700</v>
      </c>
      <c r="M52">
        <v>12500000</v>
      </c>
      <c r="N52">
        <v>20600000</v>
      </c>
      <c r="O52">
        <v>72300000</v>
      </c>
      <c r="P52" s="1">
        <v>4980000000</v>
      </c>
      <c r="Q52" t="s">
        <v>29</v>
      </c>
      <c r="R52" t="s">
        <v>29</v>
      </c>
      <c r="S52" t="s">
        <v>29</v>
      </c>
      <c r="T52" t="s">
        <v>29</v>
      </c>
      <c r="U52" t="s">
        <v>30</v>
      </c>
      <c r="V52" t="s">
        <v>29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</row>
    <row r="53" spans="1:28" hidden="1" x14ac:dyDescent="0.25">
      <c r="A53" t="s">
        <v>66</v>
      </c>
      <c r="B53">
        <v>441</v>
      </c>
      <c r="C53" t="s">
        <v>33</v>
      </c>
      <c r="D53">
        <v>2</v>
      </c>
      <c r="E53">
        <v>10</v>
      </c>
      <c r="F53">
        <v>10</v>
      </c>
      <c r="G53">
        <v>10</v>
      </c>
      <c r="H53" s="1">
        <v>400000</v>
      </c>
      <c r="I53">
        <v>10</v>
      </c>
      <c r="J53">
        <v>10</v>
      </c>
      <c r="K53">
        <v>430</v>
      </c>
      <c r="L53">
        <v>399</v>
      </c>
      <c r="M53">
        <v>389</v>
      </c>
      <c r="N53" s="1">
        <v>400000</v>
      </c>
      <c r="O53">
        <v>613</v>
      </c>
      <c r="P53">
        <v>1170</v>
      </c>
      <c r="Q53" t="s">
        <v>29</v>
      </c>
      <c r="R53" t="s">
        <v>32</v>
      </c>
      <c r="S53" t="s">
        <v>29</v>
      </c>
      <c r="T53" t="s">
        <v>29</v>
      </c>
      <c r="U53" t="s">
        <v>29</v>
      </c>
      <c r="V53" t="s">
        <v>29</v>
      </c>
      <c r="W53" t="s">
        <v>30</v>
      </c>
      <c r="X53" t="s">
        <v>32</v>
      </c>
      <c r="Y53" t="s">
        <v>30</v>
      </c>
      <c r="Z53" t="s">
        <v>30</v>
      </c>
      <c r="AA53" t="s">
        <v>30</v>
      </c>
      <c r="AB53" t="s">
        <v>30</v>
      </c>
    </row>
    <row r="54" spans="1:28" hidden="1" x14ac:dyDescent="0.25">
      <c r="A54" t="s">
        <v>66</v>
      </c>
      <c r="B54">
        <v>441</v>
      </c>
      <c r="C54">
        <v>63</v>
      </c>
      <c r="D54">
        <v>2</v>
      </c>
      <c r="E54">
        <v>10</v>
      </c>
      <c r="F54">
        <v>10</v>
      </c>
      <c r="G54">
        <v>18300</v>
      </c>
      <c r="H54">
        <v>21700</v>
      </c>
      <c r="I54">
        <v>10</v>
      </c>
      <c r="J54">
        <v>120000</v>
      </c>
      <c r="K54">
        <v>379</v>
      </c>
      <c r="L54">
        <v>245</v>
      </c>
      <c r="M54">
        <v>15600</v>
      </c>
      <c r="N54">
        <v>19600</v>
      </c>
      <c r="O54">
        <v>2650</v>
      </c>
      <c r="P54">
        <v>125000</v>
      </c>
      <c r="Q54" t="s">
        <v>30</v>
      </c>
      <c r="R54" t="s">
        <v>30</v>
      </c>
      <c r="S54" t="s">
        <v>29</v>
      </c>
      <c r="T54" t="s">
        <v>30</v>
      </c>
      <c r="U54" t="s">
        <v>30</v>
      </c>
      <c r="V54" t="s">
        <v>29</v>
      </c>
      <c r="W54" t="s">
        <v>30</v>
      </c>
      <c r="X54" t="s">
        <v>30</v>
      </c>
      <c r="Y54" t="s">
        <v>30</v>
      </c>
      <c r="Z54" t="s">
        <v>30</v>
      </c>
      <c r="AA54" t="s">
        <v>30</v>
      </c>
      <c r="AB54" t="s">
        <v>30</v>
      </c>
    </row>
    <row r="55" spans="1:28" hidden="1" x14ac:dyDescent="0.25">
      <c r="A55" t="s">
        <v>66</v>
      </c>
      <c r="B55">
        <v>441</v>
      </c>
      <c r="C55" t="s">
        <v>34</v>
      </c>
      <c r="D55">
        <v>2</v>
      </c>
      <c r="E55">
        <v>10</v>
      </c>
      <c r="F55">
        <v>1970</v>
      </c>
      <c r="G55">
        <v>2720000</v>
      </c>
      <c r="H55">
        <v>31300000</v>
      </c>
      <c r="I55">
        <v>72300000</v>
      </c>
      <c r="J55" s="1">
        <v>100000</v>
      </c>
      <c r="K55">
        <v>481</v>
      </c>
      <c r="L55">
        <v>1700</v>
      </c>
      <c r="M55">
        <v>3050000</v>
      </c>
      <c r="N55">
        <v>33100000</v>
      </c>
      <c r="O55">
        <v>71500000</v>
      </c>
      <c r="P55" s="1">
        <v>100000</v>
      </c>
      <c r="Q55" t="s">
        <v>30</v>
      </c>
      <c r="R55" t="s">
        <v>30</v>
      </c>
      <c r="S55" t="s">
        <v>30</v>
      </c>
      <c r="T55" t="s">
        <v>29</v>
      </c>
      <c r="U55" t="s">
        <v>30</v>
      </c>
      <c r="V55" t="s">
        <v>29</v>
      </c>
      <c r="W55" t="s">
        <v>30</v>
      </c>
      <c r="X55" t="s">
        <v>30</v>
      </c>
      <c r="Y55" t="s">
        <v>30</v>
      </c>
      <c r="Z55" t="s">
        <v>29</v>
      </c>
      <c r="AA55" t="s">
        <v>30</v>
      </c>
      <c r="AB55" t="s">
        <v>30</v>
      </c>
    </row>
    <row r="56" spans="1:28" hidden="1" x14ac:dyDescent="0.25">
      <c r="A56" t="s">
        <v>73</v>
      </c>
      <c r="B56">
        <v>433</v>
      </c>
      <c r="C56">
        <v>22</v>
      </c>
      <c r="D56">
        <v>2</v>
      </c>
      <c r="E56">
        <v>10</v>
      </c>
      <c r="F56">
        <v>10</v>
      </c>
      <c r="G56">
        <v>3070</v>
      </c>
      <c r="H56">
        <v>93800</v>
      </c>
      <c r="I56">
        <v>1660000</v>
      </c>
      <c r="J56">
        <v>2220000</v>
      </c>
      <c r="K56">
        <v>1200</v>
      </c>
      <c r="L56">
        <v>665</v>
      </c>
      <c r="M56">
        <v>2920</v>
      </c>
      <c r="N56">
        <v>99700</v>
      </c>
      <c r="O56">
        <v>2300000</v>
      </c>
      <c r="P56">
        <v>70500000</v>
      </c>
      <c r="Q56" t="s">
        <v>30</v>
      </c>
      <c r="R56" t="s">
        <v>30</v>
      </c>
      <c r="S56" t="s">
        <v>30</v>
      </c>
      <c r="T56" t="s">
        <v>30</v>
      </c>
      <c r="U56" t="s">
        <v>29</v>
      </c>
      <c r="V56" t="s">
        <v>29</v>
      </c>
      <c r="W56" t="s">
        <v>30</v>
      </c>
      <c r="X56" t="s">
        <v>30</v>
      </c>
      <c r="Y56" t="s">
        <v>30</v>
      </c>
      <c r="Z56" t="s">
        <v>30</v>
      </c>
      <c r="AA56" t="s">
        <v>30</v>
      </c>
      <c r="AB56" t="s">
        <v>30</v>
      </c>
    </row>
    <row r="57" spans="1:28" hidden="1" x14ac:dyDescent="0.25">
      <c r="A57" t="s">
        <v>73</v>
      </c>
      <c r="B57">
        <v>433</v>
      </c>
      <c r="C57">
        <v>23</v>
      </c>
      <c r="D57">
        <v>2</v>
      </c>
      <c r="E57">
        <v>10</v>
      </c>
      <c r="F57">
        <v>10</v>
      </c>
      <c r="G57">
        <v>10</v>
      </c>
      <c r="H57">
        <v>4410</v>
      </c>
      <c r="I57">
        <v>10</v>
      </c>
      <c r="J57">
        <v>10</v>
      </c>
      <c r="K57">
        <v>194</v>
      </c>
      <c r="L57">
        <v>123</v>
      </c>
      <c r="M57">
        <v>154</v>
      </c>
      <c r="N57">
        <v>3810</v>
      </c>
      <c r="O57">
        <v>1340</v>
      </c>
      <c r="P57">
        <v>108000</v>
      </c>
      <c r="Q57" t="s">
        <v>29</v>
      </c>
      <c r="R57" t="s">
        <v>30</v>
      </c>
      <c r="S57" t="s">
        <v>29</v>
      </c>
      <c r="T57" t="s">
        <v>29</v>
      </c>
      <c r="U57" t="s">
        <v>29</v>
      </c>
      <c r="V57" t="s">
        <v>29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  <c r="AB57" t="s">
        <v>30</v>
      </c>
    </row>
    <row r="58" spans="1:28" hidden="1" x14ac:dyDescent="0.25">
      <c r="A58" t="s">
        <v>73</v>
      </c>
      <c r="B58">
        <v>438</v>
      </c>
      <c r="C58">
        <v>22</v>
      </c>
      <c r="D58">
        <v>2</v>
      </c>
      <c r="E58">
        <v>10</v>
      </c>
      <c r="F58">
        <v>10</v>
      </c>
      <c r="G58">
        <v>10</v>
      </c>
      <c r="H58">
        <v>4540</v>
      </c>
      <c r="I58">
        <v>412000</v>
      </c>
      <c r="J58">
        <v>1000</v>
      </c>
      <c r="K58">
        <v>5600</v>
      </c>
      <c r="L58">
        <v>3580</v>
      </c>
      <c r="M58">
        <v>2950</v>
      </c>
      <c r="N58">
        <v>10400</v>
      </c>
      <c r="O58">
        <v>727000</v>
      </c>
      <c r="P58">
        <v>2020000</v>
      </c>
      <c r="Q58" t="s">
        <v>29</v>
      </c>
      <c r="R58" t="s">
        <v>30</v>
      </c>
      <c r="S58" t="s">
        <v>30</v>
      </c>
      <c r="T58" t="s">
        <v>29</v>
      </c>
      <c r="U58" t="s">
        <v>29</v>
      </c>
      <c r="V58" t="s">
        <v>29</v>
      </c>
      <c r="W58" t="s">
        <v>30</v>
      </c>
      <c r="X58" t="s">
        <v>30</v>
      </c>
      <c r="Y58" t="s">
        <v>30</v>
      </c>
      <c r="Z58" t="s">
        <v>30</v>
      </c>
      <c r="AA58" t="s">
        <v>30</v>
      </c>
      <c r="AB58" t="s">
        <v>30</v>
      </c>
    </row>
    <row r="59" spans="1:28" hidden="1" x14ac:dyDescent="0.25">
      <c r="A59" t="s">
        <v>73</v>
      </c>
      <c r="B59">
        <v>438</v>
      </c>
      <c r="C59" t="s">
        <v>37</v>
      </c>
      <c r="D59">
        <v>2</v>
      </c>
      <c r="E59">
        <v>10</v>
      </c>
      <c r="F59">
        <v>11300</v>
      </c>
      <c r="G59">
        <v>3540000</v>
      </c>
      <c r="H59">
        <v>82200000</v>
      </c>
      <c r="I59">
        <v>93700000</v>
      </c>
      <c r="J59" s="1">
        <v>125000000</v>
      </c>
      <c r="K59">
        <v>2710</v>
      </c>
      <c r="L59">
        <v>15900</v>
      </c>
      <c r="M59">
        <v>3650000</v>
      </c>
      <c r="N59">
        <v>10600000</v>
      </c>
      <c r="O59" s="1">
        <v>116000000</v>
      </c>
      <c r="P59">
        <v>86700000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29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</row>
    <row r="60" spans="1:28" hidden="1" x14ac:dyDescent="0.25">
      <c r="A60" t="s">
        <v>73</v>
      </c>
      <c r="B60">
        <v>440</v>
      </c>
      <c r="C60">
        <v>82</v>
      </c>
      <c r="D60">
        <v>2</v>
      </c>
      <c r="E60">
        <v>10</v>
      </c>
      <c r="F60">
        <v>7320</v>
      </c>
      <c r="G60">
        <v>12600000</v>
      </c>
      <c r="H60" s="1">
        <v>234000000</v>
      </c>
      <c r="I60">
        <v>84700000</v>
      </c>
      <c r="J60" s="1">
        <v>238000000</v>
      </c>
      <c r="K60">
        <v>951</v>
      </c>
      <c r="L60">
        <v>6940</v>
      </c>
      <c r="M60">
        <v>10200000</v>
      </c>
      <c r="N60" s="1">
        <v>197000000</v>
      </c>
      <c r="O60">
        <v>55900000</v>
      </c>
      <c r="P60" s="1">
        <v>276000000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29</v>
      </c>
      <c r="W60" t="s">
        <v>30</v>
      </c>
      <c r="X60" t="s">
        <v>30</v>
      </c>
      <c r="Y60" t="s">
        <v>30</v>
      </c>
      <c r="Z60" t="s">
        <v>30</v>
      </c>
      <c r="AA60" t="s">
        <v>30</v>
      </c>
      <c r="AB60" t="s">
        <v>30</v>
      </c>
    </row>
    <row r="61" spans="1:28" hidden="1" x14ac:dyDescent="0.25">
      <c r="A61" t="s">
        <v>73</v>
      </c>
      <c r="B61">
        <v>440</v>
      </c>
      <c r="C61" t="s">
        <v>75</v>
      </c>
      <c r="D61">
        <v>2</v>
      </c>
      <c r="E61">
        <v>10</v>
      </c>
      <c r="F61">
        <v>10</v>
      </c>
      <c r="G61">
        <v>10</v>
      </c>
      <c r="H61" s="1">
        <v>400000</v>
      </c>
      <c r="I61">
        <v>10</v>
      </c>
      <c r="J61">
        <v>10</v>
      </c>
      <c r="K61">
        <v>939</v>
      </c>
      <c r="L61">
        <v>593</v>
      </c>
      <c r="M61">
        <v>1300</v>
      </c>
      <c r="N61" s="1">
        <v>400000</v>
      </c>
      <c r="O61">
        <v>1600000</v>
      </c>
      <c r="P61">
        <v>27900000</v>
      </c>
      <c r="Q61" t="s">
        <v>29</v>
      </c>
      <c r="R61" t="s">
        <v>32</v>
      </c>
      <c r="S61" t="s">
        <v>29</v>
      </c>
      <c r="T61" t="s">
        <v>29</v>
      </c>
      <c r="U61" t="s">
        <v>29</v>
      </c>
      <c r="V61" t="s">
        <v>29</v>
      </c>
      <c r="W61" t="s">
        <v>30</v>
      </c>
      <c r="X61" t="s">
        <v>32</v>
      </c>
      <c r="Y61" t="s">
        <v>30</v>
      </c>
      <c r="Z61" t="s">
        <v>30</v>
      </c>
      <c r="AA61" t="s">
        <v>30</v>
      </c>
      <c r="AB61" t="s">
        <v>30</v>
      </c>
    </row>
    <row r="62" spans="1:28" hidden="1" x14ac:dyDescent="0.25">
      <c r="A62" t="s">
        <v>73</v>
      </c>
      <c r="B62">
        <v>440</v>
      </c>
      <c r="C62" t="s">
        <v>76</v>
      </c>
      <c r="D62">
        <v>2</v>
      </c>
      <c r="E62">
        <v>10</v>
      </c>
      <c r="F62">
        <v>10</v>
      </c>
      <c r="G62">
        <v>1240</v>
      </c>
      <c r="H62">
        <v>10</v>
      </c>
      <c r="I62">
        <v>11500000</v>
      </c>
      <c r="J62">
        <v>10</v>
      </c>
      <c r="K62">
        <v>859</v>
      </c>
      <c r="L62">
        <v>695</v>
      </c>
      <c r="M62">
        <v>2080</v>
      </c>
      <c r="N62">
        <v>2340</v>
      </c>
      <c r="O62">
        <v>10300000</v>
      </c>
      <c r="P62">
        <v>734000</v>
      </c>
      <c r="Q62" t="s">
        <v>30</v>
      </c>
      <c r="R62" t="s">
        <v>29</v>
      </c>
      <c r="S62" t="s">
        <v>30</v>
      </c>
      <c r="T62" t="s">
        <v>29</v>
      </c>
      <c r="U62" t="s">
        <v>29</v>
      </c>
      <c r="V62" t="s">
        <v>29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</row>
    <row r="63" spans="1:28" hidden="1" x14ac:dyDescent="0.25">
      <c r="A63" t="s">
        <v>73</v>
      </c>
      <c r="B63">
        <v>440</v>
      </c>
      <c r="C63" t="s">
        <v>77</v>
      </c>
      <c r="D63">
        <v>2</v>
      </c>
      <c r="E63">
        <v>10</v>
      </c>
      <c r="F63">
        <v>26900</v>
      </c>
      <c r="G63">
        <v>11500000</v>
      </c>
      <c r="H63">
        <v>1000</v>
      </c>
      <c r="I63">
        <v>10</v>
      </c>
      <c r="J63">
        <v>10</v>
      </c>
      <c r="K63">
        <v>685</v>
      </c>
      <c r="L63">
        <v>27800</v>
      </c>
      <c r="M63">
        <v>10800000</v>
      </c>
      <c r="N63">
        <v>1000</v>
      </c>
      <c r="O63">
        <v>61400</v>
      </c>
      <c r="P63">
        <v>881000</v>
      </c>
      <c r="Q63" t="s">
        <v>30</v>
      </c>
      <c r="R63" t="s">
        <v>29</v>
      </c>
      <c r="S63" t="s">
        <v>29</v>
      </c>
      <c r="T63" t="s">
        <v>29</v>
      </c>
      <c r="U63" t="s">
        <v>30</v>
      </c>
      <c r="V63" t="s">
        <v>29</v>
      </c>
      <c r="W63" t="s">
        <v>30</v>
      </c>
      <c r="X63" t="s">
        <v>29</v>
      </c>
      <c r="Y63" t="s">
        <v>30</v>
      </c>
      <c r="Z63" t="s">
        <v>30</v>
      </c>
      <c r="AA63" t="s">
        <v>30</v>
      </c>
      <c r="AB63" t="s">
        <v>30</v>
      </c>
    </row>
    <row r="64" spans="1:28" hidden="1" x14ac:dyDescent="0.25">
      <c r="A64" t="s">
        <v>78</v>
      </c>
      <c r="B64">
        <v>433</v>
      </c>
      <c r="C64">
        <v>31</v>
      </c>
      <c r="D64">
        <v>2</v>
      </c>
      <c r="E64">
        <v>10</v>
      </c>
      <c r="F64">
        <v>10</v>
      </c>
      <c r="G64">
        <v>10</v>
      </c>
      <c r="H64" s="1">
        <v>4000000</v>
      </c>
      <c r="I64">
        <v>1000</v>
      </c>
      <c r="J64" s="1">
        <v>603000000</v>
      </c>
      <c r="K64">
        <v>838</v>
      </c>
      <c r="L64">
        <v>614</v>
      </c>
      <c r="M64">
        <v>17700</v>
      </c>
      <c r="N64">
        <v>82300000</v>
      </c>
      <c r="O64" s="1">
        <v>294000000</v>
      </c>
      <c r="P64" s="1">
        <v>27600000000</v>
      </c>
      <c r="Q64" t="s">
        <v>29</v>
      </c>
      <c r="R64" t="s">
        <v>30</v>
      </c>
      <c r="S64" t="s">
        <v>29</v>
      </c>
      <c r="T64" t="s">
        <v>30</v>
      </c>
      <c r="U64" t="s">
        <v>29</v>
      </c>
      <c r="V64" t="s">
        <v>29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  <c r="AB64" t="s">
        <v>30</v>
      </c>
    </row>
    <row r="65" spans="1:28" hidden="1" x14ac:dyDescent="0.25">
      <c r="A65" t="s">
        <v>78</v>
      </c>
      <c r="B65">
        <v>433</v>
      </c>
      <c r="C65">
        <v>32</v>
      </c>
      <c r="D65">
        <v>2</v>
      </c>
      <c r="E65">
        <v>10</v>
      </c>
      <c r="F65">
        <v>4790</v>
      </c>
      <c r="G65">
        <v>11300000</v>
      </c>
      <c r="H65" s="1">
        <v>292000000</v>
      </c>
      <c r="I65" s="1">
        <v>270000000</v>
      </c>
      <c r="J65" s="1">
        <v>651000000</v>
      </c>
      <c r="K65">
        <v>174</v>
      </c>
      <c r="L65">
        <v>3510</v>
      </c>
      <c r="M65">
        <v>11300000</v>
      </c>
      <c r="N65" s="1">
        <v>216000000</v>
      </c>
      <c r="O65" s="1">
        <v>235000000</v>
      </c>
      <c r="P65" s="1">
        <v>708000000</v>
      </c>
      <c r="Q65" t="s">
        <v>30</v>
      </c>
      <c r="R65" t="s">
        <v>30</v>
      </c>
      <c r="S65" t="s">
        <v>30</v>
      </c>
      <c r="T65" t="s">
        <v>30</v>
      </c>
      <c r="U65" t="s">
        <v>30</v>
      </c>
      <c r="V65" t="s">
        <v>29</v>
      </c>
      <c r="W65" t="s">
        <v>30</v>
      </c>
      <c r="X65" t="s">
        <v>30</v>
      </c>
      <c r="Y65" t="s">
        <v>30</v>
      </c>
      <c r="Z65" t="s">
        <v>30</v>
      </c>
      <c r="AA65" t="s">
        <v>30</v>
      </c>
      <c r="AB65" t="s">
        <v>30</v>
      </c>
    </row>
    <row r="66" spans="1:28" hidden="1" x14ac:dyDescent="0.25">
      <c r="A66" t="s">
        <v>78</v>
      </c>
      <c r="B66">
        <v>433</v>
      </c>
      <c r="C66">
        <v>33</v>
      </c>
      <c r="D66">
        <v>2</v>
      </c>
      <c r="E66">
        <v>10</v>
      </c>
      <c r="F66">
        <v>10</v>
      </c>
      <c r="G66">
        <v>10</v>
      </c>
      <c r="H66">
        <v>37900</v>
      </c>
      <c r="I66">
        <v>100</v>
      </c>
      <c r="J66">
        <v>10</v>
      </c>
      <c r="K66">
        <v>307</v>
      </c>
      <c r="L66">
        <v>368</v>
      </c>
      <c r="M66">
        <v>205</v>
      </c>
      <c r="N66">
        <v>38700</v>
      </c>
      <c r="O66">
        <v>204</v>
      </c>
      <c r="P66">
        <v>9830</v>
      </c>
      <c r="Q66" t="s">
        <v>29</v>
      </c>
      <c r="R66" t="s">
        <v>30</v>
      </c>
      <c r="S66" t="s">
        <v>29</v>
      </c>
      <c r="T66" t="s">
        <v>29</v>
      </c>
      <c r="U66" t="s">
        <v>29</v>
      </c>
      <c r="V66" t="s">
        <v>29</v>
      </c>
      <c r="W66" t="s">
        <v>30</v>
      </c>
      <c r="X66" t="s">
        <v>30</v>
      </c>
      <c r="Y66" t="s">
        <v>30</v>
      </c>
      <c r="Z66" t="s">
        <v>30</v>
      </c>
      <c r="AA66" t="s">
        <v>30</v>
      </c>
      <c r="AB66" t="s">
        <v>30</v>
      </c>
    </row>
    <row r="67" spans="1:28" hidden="1" x14ac:dyDescent="0.25">
      <c r="A67" t="s">
        <v>78</v>
      </c>
      <c r="B67">
        <v>433</v>
      </c>
      <c r="C67" t="s">
        <v>54</v>
      </c>
      <c r="D67">
        <v>2</v>
      </c>
      <c r="E67">
        <v>10</v>
      </c>
      <c r="F67">
        <v>2130</v>
      </c>
      <c r="G67">
        <v>121000</v>
      </c>
      <c r="H67">
        <v>23300000</v>
      </c>
      <c r="I67">
        <v>10000</v>
      </c>
      <c r="J67">
        <v>10</v>
      </c>
      <c r="K67">
        <v>297</v>
      </c>
      <c r="L67">
        <v>1690</v>
      </c>
      <c r="M67">
        <v>1700000</v>
      </c>
      <c r="N67">
        <v>26800000</v>
      </c>
      <c r="O67">
        <v>10000</v>
      </c>
      <c r="P67">
        <v>3520</v>
      </c>
      <c r="Q67" t="s">
        <v>30</v>
      </c>
      <c r="R67" t="s">
        <v>30</v>
      </c>
      <c r="S67" t="s">
        <v>29</v>
      </c>
      <c r="T67" t="s">
        <v>29</v>
      </c>
      <c r="U67" t="s">
        <v>30</v>
      </c>
      <c r="V67" t="s">
        <v>29</v>
      </c>
      <c r="W67" t="s">
        <v>30</v>
      </c>
      <c r="X67" t="s">
        <v>30</v>
      </c>
      <c r="Y67" t="s">
        <v>29</v>
      </c>
      <c r="Z67" t="s">
        <v>30</v>
      </c>
      <c r="AA67" t="s">
        <v>30</v>
      </c>
      <c r="AB67" t="s">
        <v>30</v>
      </c>
    </row>
    <row r="68" spans="1:28" hidden="1" x14ac:dyDescent="0.25">
      <c r="A68" t="s">
        <v>78</v>
      </c>
      <c r="B68">
        <v>433</v>
      </c>
      <c r="C68">
        <v>34</v>
      </c>
      <c r="D68">
        <v>2</v>
      </c>
      <c r="E68">
        <v>10</v>
      </c>
      <c r="F68">
        <v>878</v>
      </c>
      <c r="G68">
        <v>6870000</v>
      </c>
      <c r="H68" s="1">
        <v>213000000</v>
      </c>
      <c r="I68">
        <v>0</v>
      </c>
      <c r="J68" s="1">
        <v>1680000000</v>
      </c>
      <c r="K68">
        <v>225</v>
      </c>
      <c r="L68">
        <v>1120</v>
      </c>
      <c r="M68">
        <v>8330000</v>
      </c>
      <c r="N68" s="1">
        <v>273000000</v>
      </c>
      <c r="O68">
        <v>0</v>
      </c>
      <c r="P68" s="1">
        <v>1430000000</v>
      </c>
      <c r="Q68" t="s">
        <v>30</v>
      </c>
      <c r="R68" t="s">
        <v>30</v>
      </c>
      <c r="S68" t="s">
        <v>30</v>
      </c>
      <c r="T68" t="s">
        <v>30</v>
      </c>
      <c r="U68" t="s">
        <v>30</v>
      </c>
      <c r="V68" t="s">
        <v>29</v>
      </c>
      <c r="W68" t="s">
        <v>30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</row>
    <row r="69" spans="1:28" hidden="1" x14ac:dyDescent="0.25">
      <c r="A69" t="s">
        <v>78</v>
      </c>
      <c r="B69">
        <v>435</v>
      </c>
      <c r="C69">
        <v>82</v>
      </c>
      <c r="D69">
        <v>2</v>
      </c>
      <c r="E69">
        <v>10</v>
      </c>
      <c r="F69">
        <v>10</v>
      </c>
      <c r="G69">
        <v>10</v>
      </c>
      <c r="H69">
        <v>331000</v>
      </c>
      <c r="I69">
        <v>42600</v>
      </c>
      <c r="J69">
        <v>1000</v>
      </c>
      <c r="K69">
        <v>521</v>
      </c>
      <c r="L69">
        <v>409</v>
      </c>
      <c r="M69">
        <v>877</v>
      </c>
      <c r="N69">
        <v>292000</v>
      </c>
      <c r="O69">
        <v>4060000</v>
      </c>
      <c r="P69">
        <v>4560000</v>
      </c>
      <c r="Q69" t="s">
        <v>30</v>
      </c>
      <c r="R69" t="s">
        <v>30</v>
      </c>
      <c r="S69" t="s">
        <v>30</v>
      </c>
      <c r="T69" t="s">
        <v>29</v>
      </c>
      <c r="U69" t="s">
        <v>29</v>
      </c>
      <c r="V69" t="s">
        <v>29</v>
      </c>
      <c r="W69" t="s">
        <v>30</v>
      </c>
      <c r="X69" t="s">
        <v>30</v>
      </c>
      <c r="Y69" t="s">
        <v>30</v>
      </c>
      <c r="Z69" t="s">
        <v>30</v>
      </c>
      <c r="AA69" t="s">
        <v>30</v>
      </c>
      <c r="AB69" t="s">
        <v>30</v>
      </c>
    </row>
    <row r="70" spans="1:28" hidden="1" x14ac:dyDescent="0.25">
      <c r="A70" t="s">
        <v>78</v>
      </c>
      <c r="B70">
        <v>435</v>
      </c>
      <c r="C70" t="s">
        <v>74</v>
      </c>
      <c r="D70">
        <v>2</v>
      </c>
      <c r="E70">
        <v>10</v>
      </c>
      <c r="F70">
        <v>10</v>
      </c>
      <c r="G70">
        <v>10</v>
      </c>
      <c r="H70">
        <v>21600</v>
      </c>
      <c r="I70">
        <v>1000</v>
      </c>
      <c r="J70">
        <v>1000</v>
      </c>
      <c r="K70">
        <v>716</v>
      </c>
      <c r="L70">
        <v>603</v>
      </c>
      <c r="M70">
        <v>654</v>
      </c>
      <c r="N70">
        <v>5250</v>
      </c>
      <c r="O70">
        <v>127000</v>
      </c>
      <c r="P70">
        <v>4140000</v>
      </c>
      <c r="Q70" t="s">
        <v>29</v>
      </c>
      <c r="R70" t="s">
        <v>30</v>
      </c>
      <c r="S70" t="s">
        <v>29</v>
      </c>
      <c r="T70" t="s">
        <v>29</v>
      </c>
      <c r="U70" t="s">
        <v>29</v>
      </c>
      <c r="V70" t="s">
        <v>29</v>
      </c>
      <c r="W70" t="s">
        <v>30</v>
      </c>
      <c r="X70" t="s">
        <v>30</v>
      </c>
      <c r="Y70" t="s">
        <v>30</v>
      </c>
      <c r="Z70" t="s">
        <v>30</v>
      </c>
      <c r="AA70" t="s">
        <v>30</v>
      </c>
      <c r="AB70" t="s">
        <v>30</v>
      </c>
    </row>
    <row r="71" spans="1:28" hidden="1" x14ac:dyDescent="0.25">
      <c r="A71" t="s">
        <v>78</v>
      </c>
      <c r="B71">
        <v>435</v>
      </c>
      <c r="C71" t="s">
        <v>75</v>
      </c>
      <c r="D71">
        <v>2</v>
      </c>
      <c r="E71">
        <v>10</v>
      </c>
      <c r="F71">
        <v>12800</v>
      </c>
      <c r="G71" s="1">
        <v>25000000</v>
      </c>
      <c r="H71" s="1">
        <v>255000000</v>
      </c>
      <c r="I71" s="1">
        <v>759000000</v>
      </c>
      <c r="J71" s="1">
        <v>611000000</v>
      </c>
      <c r="K71">
        <v>552</v>
      </c>
      <c r="L71">
        <v>13900</v>
      </c>
      <c r="M71">
        <v>16900</v>
      </c>
      <c r="N71">
        <v>29200000</v>
      </c>
      <c r="O71" s="1">
        <v>799000000</v>
      </c>
      <c r="P71" s="1">
        <v>183000000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29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</row>
    <row r="72" spans="1:28" hidden="1" x14ac:dyDescent="0.25">
      <c r="A72" t="s">
        <v>78</v>
      </c>
      <c r="B72">
        <v>435</v>
      </c>
      <c r="C72" t="s">
        <v>76</v>
      </c>
      <c r="D72">
        <v>2</v>
      </c>
      <c r="E72">
        <v>10</v>
      </c>
      <c r="F72">
        <v>20</v>
      </c>
      <c r="G72">
        <v>2190</v>
      </c>
      <c r="H72">
        <v>4270000</v>
      </c>
      <c r="I72">
        <v>1000</v>
      </c>
      <c r="J72">
        <v>10200000</v>
      </c>
      <c r="K72">
        <v>399</v>
      </c>
      <c r="L72">
        <v>133</v>
      </c>
      <c r="M72">
        <v>2360</v>
      </c>
      <c r="N72">
        <v>3570000</v>
      </c>
      <c r="O72">
        <v>10000</v>
      </c>
      <c r="P72">
        <v>15700000</v>
      </c>
      <c r="Q72" t="s">
        <v>30</v>
      </c>
      <c r="R72" t="s">
        <v>30</v>
      </c>
      <c r="S72" t="s">
        <v>29</v>
      </c>
      <c r="T72" t="s">
        <v>30</v>
      </c>
      <c r="U72" t="s">
        <v>30</v>
      </c>
      <c r="V72" t="s">
        <v>29</v>
      </c>
      <c r="W72" t="s">
        <v>30</v>
      </c>
      <c r="X72" t="s">
        <v>30</v>
      </c>
      <c r="Y72" t="s">
        <v>29</v>
      </c>
      <c r="Z72" t="s">
        <v>30</v>
      </c>
      <c r="AA72" t="s">
        <v>30</v>
      </c>
      <c r="AB72" t="s">
        <v>30</v>
      </c>
    </row>
    <row r="73" spans="1:28" hidden="1" x14ac:dyDescent="0.25">
      <c r="A73" t="s">
        <v>78</v>
      </c>
      <c r="B73">
        <v>438</v>
      </c>
      <c r="C73">
        <v>33</v>
      </c>
      <c r="D73">
        <v>2</v>
      </c>
      <c r="E73">
        <v>10</v>
      </c>
      <c r="F73">
        <v>2350</v>
      </c>
      <c r="G73">
        <v>279000</v>
      </c>
      <c r="H73">
        <v>1550000</v>
      </c>
      <c r="I73">
        <v>365000</v>
      </c>
      <c r="J73">
        <v>2130000</v>
      </c>
      <c r="K73">
        <v>72</v>
      </c>
      <c r="L73">
        <v>61</v>
      </c>
      <c r="M73">
        <v>50600</v>
      </c>
      <c r="N73">
        <v>5950000</v>
      </c>
      <c r="O73">
        <v>132000</v>
      </c>
      <c r="P73">
        <v>832000</v>
      </c>
      <c r="Q73" t="s">
        <v>30</v>
      </c>
      <c r="R73" t="s">
        <v>30</v>
      </c>
      <c r="S73" t="s">
        <v>30</v>
      </c>
      <c r="T73" t="s">
        <v>30</v>
      </c>
      <c r="U73" t="s">
        <v>30</v>
      </c>
      <c r="V73" t="s">
        <v>29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</row>
    <row r="74" spans="1:28" hidden="1" x14ac:dyDescent="0.25">
      <c r="A74" t="s">
        <v>78</v>
      </c>
      <c r="B74">
        <v>438</v>
      </c>
      <c r="C74" t="s">
        <v>80</v>
      </c>
      <c r="D74">
        <v>2</v>
      </c>
      <c r="E74">
        <v>31</v>
      </c>
      <c r="F74">
        <v>139000</v>
      </c>
      <c r="G74">
        <v>17800000</v>
      </c>
      <c r="H74" s="1">
        <v>264000000</v>
      </c>
      <c r="I74" s="1">
        <v>532000000</v>
      </c>
      <c r="J74" s="1">
        <v>399000000</v>
      </c>
      <c r="K74">
        <v>51</v>
      </c>
      <c r="L74">
        <v>163000</v>
      </c>
      <c r="M74">
        <v>20700000</v>
      </c>
      <c r="N74" s="1">
        <v>297000000</v>
      </c>
      <c r="O74" s="1">
        <v>522000000</v>
      </c>
      <c r="P74" s="1">
        <v>573000000</v>
      </c>
      <c r="Q74" t="s">
        <v>30</v>
      </c>
      <c r="R74" t="s">
        <v>30</v>
      </c>
      <c r="S74" t="s">
        <v>30</v>
      </c>
      <c r="T74" t="s">
        <v>30</v>
      </c>
      <c r="U74" t="s">
        <v>30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  <c r="AA74" t="s">
        <v>30</v>
      </c>
      <c r="AB74" t="s">
        <v>30</v>
      </c>
    </row>
    <row r="75" spans="1:28" hidden="1" x14ac:dyDescent="0.25">
      <c r="A75" t="s">
        <v>78</v>
      </c>
      <c r="B75">
        <v>440</v>
      </c>
      <c r="C75" t="s">
        <v>81</v>
      </c>
      <c r="D75">
        <v>2</v>
      </c>
      <c r="E75">
        <v>10</v>
      </c>
      <c r="F75">
        <v>53000</v>
      </c>
      <c r="G75">
        <v>11300000</v>
      </c>
      <c r="H75">
        <v>86100000</v>
      </c>
      <c r="I75" s="1">
        <v>169000000</v>
      </c>
      <c r="J75">
        <v>72800000</v>
      </c>
      <c r="K75">
        <v>72</v>
      </c>
      <c r="L75">
        <v>46000</v>
      </c>
      <c r="M75">
        <v>9420000</v>
      </c>
      <c r="N75">
        <v>38100000</v>
      </c>
      <c r="O75" s="1">
        <v>106000000</v>
      </c>
      <c r="P75">
        <v>68700000</v>
      </c>
      <c r="Q75" t="s">
        <v>30</v>
      </c>
      <c r="R75" t="s">
        <v>30</v>
      </c>
      <c r="S75" t="s">
        <v>30</v>
      </c>
      <c r="T75" t="s">
        <v>30</v>
      </c>
      <c r="U75" t="s">
        <v>30</v>
      </c>
      <c r="V75" t="s">
        <v>29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</row>
    <row r="76" spans="1:28" hidden="1" x14ac:dyDescent="0.25">
      <c r="A76" t="s">
        <v>78</v>
      </c>
      <c r="B76">
        <v>440</v>
      </c>
      <c r="C76" t="s">
        <v>68</v>
      </c>
      <c r="D76">
        <v>2</v>
      </c>
      <c r="E76">
        <v>10</v>
      </c>
      <c r="F76">
        <v>44300</v>
      </c>
      <c r="G76">
        <v>11300000</v>
      </c>
      <c r="H76" s="1">
        <v>123000000</v>
      </c>
      <c r="I76" s="1">
        <v>454000000</v>
      </c>
      <c r="J76" s="1">
        <v>237000000</v>
      </c>
      <c r="K76">
        <v>143</v>
      </c>
      <c r="L76">
        <v>38200</v>
      </c>
      <c r="M76">
        <v>9410000</v>
      </c>
      <c r="N76">
        <v>14400000</v>
      </c>
      <c r="O76" s="1">
        <v>120000000</v>
      </c>
      <c r="P76">
        <v>90200000</v>
      </c>
      <c r="Q76" t="s">
        <v>30</v>
      </c>
      <c r="R76" t="s">
        <v>30</v>
      </c>
      <c r="S76" t="s">
        <v>30</v>
      </c>
      <c r="T76" t="s">
        <v>30</v>
      </c>
      <c r="U76" t="s">
        <v>30</v>
      </c>
      <c r="V76" t="s">
        <v>29</v>
      </c>
      <c r="W76" t="s">
        <v>30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</row>
    <row r="77" spans="1:28" hidden="1" x14ac:dyDescent="0.25">
      <c r="A77" t="s">
        <v>78</v>
      </c>
      <c r="B77">
        <v>440</v>
      </c>
      <c r="C77" t="s">
        <v>69</v>
      </c>
      <c r="D77">
        <v>2</v>
      </c>
      <c r="E77">
        <v>10</v>
      </c>
      <c r="F77">
        <v>10</v>
      </c>
      <c r="G77">
        <v>10</v>
      </c>
      <c r="H77" s="1">
        <v>400000</v>
      </c>
      <c r="I77">
        <v>91000</v>
      </c>
      <c r="J77">
        <v>605000</v>
      </c>
      <c r="K77">
        <v>20</v>
      </c>
      <c r="L77">
        <v>51</v>
      </c>
      <c r="M77">
        <v>51</v>
      </c>
      <c r="N77" s="1">
        <v>400000</v>
      </c>
      <c r="O77">
        <v>395000</v>
      </c>
      <c r="P77">
        <v>1080000</v>
      </c>
      <c r="Q77" t="s">
        <v>29</v>
      </c>
      <c r="R77" t="s">
        <v>32</v>
      </c>
      <c r="S77" t="s">
        <v>30</v>
      </c>
      <c r="T77" t="s">
        <v>30</v>
      </c>
      <c r="U77" t="s">
        <v>29</v>
      </c>
      <c r="V77" t="s">
        <v>29</v>
      </c>
      <c r="W77" t="s">
        <v>30</v>
      </c>
      <c r="X77" t="s">
        <v>32</v>
      </c>
      <c r="Y77" t="s">
        <v>30</v>
      </c>
      <c r="Z77" t="s">
        <v>30</v>
      </c>
      <c r="AA77" t="s">
        <v>30</v>
      </c>
      <c r="AB77" t="s">
        <v>30</v>
      </c>
    </row>
    <row r="78" spans="1:28" hidden="1" x14ac:dyDescent="0.25">
      <c r="A78" t="s">
        <v>82</v>
      </c>
      <c r="B78">
        <v>435</v>
      </c>
      <c r="C78" s="2">
        <v>44166</v>
      </c>
      <c r="D78">
        <v>0</v>
      </c>
      <c r="E78">
        <v>10</v>
      </c>
      <c r="F78">
        <v>10600</v>
      </c>
      <c r="G78">
        <v>19700000</v>
      </c>
      <c r="H78">
        <v>100</v>
      </c>
      <c r="I78">
        <v>100</v>
      </c>
      <c r="J78">
        <v>10</v>
      </c>
      <c r="K78">
        <v>480</v>
      </c>
      <c r="L78">
        <v>90800</v>
      </c>
      <c r="M78" s="1">
        <v>24000000</v>
      </c>
      <c r="N78">
        <v>205</v>
      </c>
      <c r="O78">
        <v>1130</v>
      </c>
      <c r="P78">
        <v>705</v>
      </c>
      <c r="Q78" t="s">
        <v>30</v>
      </c>
      <c r="R78" t="s">
        <v>29</v>
      </c>
      <c r="S78" t="s">
        <v>29</v>
      </c>
      <c r="T78" t="s">
        <v>29</v>
      </c>
      <c r="U78" t="s">
        <v>30</v>
      </c>
      <c r="V78" t="s">
        <v>29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  <c r="AB78" t="s">
        <v>30</v>
      </c>
    </row>
    <row r="79" spans="1:28" hidden="1" x14ac:dyDescent="0.25">
      <c r="A79" t="s">
        <v>82</v>
      </c>
      <c r="B79">
        <v>435</v>
      </c>
      <c r="C79" t="s">
        <v>63</v>
      </c>
      <c r="D79">
        <v>0</v>
      </c>
      <c r="E79">
        <v>10</v>
      </c>
      <c r="F79">
        <v>111000</v>
      </c>
      <c r="G79">
        <v>19700000</v>
      </c>
      <c r="H79" s="1">
        <v>361000000</v>
      </c>
      <c r="I79" s="1">
        <v>402000000</v>
      </c>
      <c r="J79" s="1">
        <v>650000000</v>
      </c>
      <c r="K79">
        <v>388</v>
      </c>
      <c r="L79">
        <v>98200</v>
      </c>
      <c r="M79">
        <v>24300000</v>
      </c>
      <c r="N79" s="1">
        <v>260000000</v>
      </c>
      <c r="O79" s="1">
        <v>473000000</v>
      </c>
      <c r="P79" s="1">
        <v>729000000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29</v>
      </c>
      <c r="W79" t="s">
        <v>30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</row>
    <row r="80" spans="1:28" hidden="1" x14ac:dyDescent="0.25">
      <c r="A80" t="s">
        <v>82</v>
      </c>
      <c r="B80">
        <v>437</v>
      </c>
      <c r="C80" t="s">
        <v>74</v>
      </c>
      <c r="D80">
        <v>2</v>
      </c>
      <c r="E80">
        <v>10</v>
      </c>
      <c r="F80">
        <v>10</v>
      </c>
      <c r="G80">
        <v>82</v>
      </c>
      <c r="H80">
        <v>14400</v>
      </c>
      <c r="I80">
        <v>358000</v>
      </c>
      <c r="J80">
        <v>1120000</v>
      </c>
      <c r="K80">
        <v>174</v>
      </c>
      <c r="L80">
        <v>133</v>
      </c>
      <c r="M80">
        <v>236</v>
      </c>
      <c r="N80">
        <v>13800</v>
      </c>
      <c r="O80">
        <v>353000</v>
      </c>
      <c r="P80">
        <v>1390000</v>
      </c>
      <c r="Q80" t="s">
        <v>30</v>
      </c>
      <c r="R80" t="s">
        <v>30</v>
      </c>
      <c r="S80" t="s">
        <v>30</v>
      </c>
      <c r="T80" t="s">
        <v>30</v>
      </c>
      <c r="U80" t="s">
        <v>29</v>
      </c>
      <c r="V80" t="s">
        <v>29</v>
      </c>
      <c r="W80" t="s">
        <v>30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</row>
    <row r="81" spans="1:28" hidden="1" x14ac:dyDescent="0.25">
      <c r="A81" t="s">
        <v>82</v>
      </c>
      <c r="B81">
        <v>442</v>
      </c>
      <c r="C81">
        <v>83</v>
      </c>
      <c r="D81">
        <v>2</v>
      </c>
      <c r="E81">
        <v>10</v>
      </c>
      <c r="F81">
        <v>10</v>
      </c>
      <c r="G81">
        <v>10</v>
      </c>
      <c r="H81" s="1">
        <v>400000</v>
      </c>
      <c r="I81">
        <v>10</v>
      </c>
      <c r="J81">
        <v>10</v>
      </c>
      <c r="K81">
        <v>92</v>
      </c>
      <c r="L81">
        <v>92</v>
      </c>
      <c r="M81">
        <v>113</v>
      </c>
      <c r="N81" s="1">
        <v>400000</v>
      </c>
      <c r="O81">
        <v>82</v>
      </c>
      <c r="P81">
        <v>16200</v>
      </c>
      <c r="Q81" t="s">
        <v>29</v>
      </c>
      <c r="R81" t="s">
        <v>32</v>
      </c>
      <c r="S81" t="s">
        <v>29</v>
      </c>
      <c r="T81" t="s">
        <v>29</v>
      </c>
      <c r="U81" t="s">
        <v>29</v>
      </c>
      <c r="V81" t="s">
        <v>29</v>
      </c>
      <c r="W81" t="s">
        <v>30</v>
      </c>
      <c r="X81" t="s">
        <v>32</v>
      </c>
      <c r="Y81" t="s">
        <v>30</v>
      </c>
      <c r="Z81" t="s">
        <v>30</v>
      </c>
      <c r="AA81" t="s">
        <v>30</v>
      </c>
      <c r="AB81" t="s">
        <v>30</v>
      </c>
    </row>
    <row r="82" spans="1:28" hidden="1" x14ac:dyDescent="0.25">
      <c r="A82" t="s">
        <v>83</v>
      </c>
      <c r="B82">
        <v>434</v>
      </c>
      <c r="C82">
        <v>31</v>
      </c>
      <c r="D82">
        <v>1</v>
      </c>
      <c r="E82">
        <v>10</v>
      </c>
      <c r="F82">
        <v>51</v>
      </c>
      <c r="G82">
        <v>43500</v>
      </c>
      <c r="H82" s="1">
        <v>139000000</v>
      </c>
      <c r="I82" s="1">
        <v>925000000</v>
      </c>
      <c r="J82" t="s">
        <v>43</v>
      </c>
      <c r="K82">
        <v>31</v>
      </c>
      <c r="L82">
        <v>113</v>
      </c>
      <c r="M82">
        <v>78700</v>
      </c>
      <c r="N82" s="1">
        <v>138000000</v>
      </c>
      <c r="O82" s="1">
        <v>1530000000</v>
      </c>
      <c r="P82">
        <v>5210000</v>
      </c>
      <c r="Q82" t="s">
        <v>30</v>
      </c>
      <c r="R82" t="s">
        <v>30</v>
      </c>
      <c r="S82" t="s">
        <v>30</v>
      </c>
      <c r="T82" t="s">
        <v>30</v>
      </c>
      <c r="U82" t="s">
        <v>30</v>
      </c>
      <c r="V82" t="s">
        <v>29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  <c r="AB82" t="s">
        <v>30</v>
      </c>
    </row>
    <row r="83" spans="1:28" hidden="1" x14ac:dyDescent="0.25">
      <c r="A83" t="s">
        <v>83</v>
      </c>
      <c r="B83">
        <v>434</v>
      </c>
      <c r="C83">
        <v>32</v>
      </c>
      <c r="D83">
        <v>1</v>
      </c>
      <c r="E83">
        <v>10</v>
      </c>
      <c r="F83">
        <v>35800</v>
      </c>
      <c r="G83">
        <v>29900000</v>
      </c>
      <c r="H83">
        <v>99600000</v>
      </c>
      <c r="I83" s="1">
        <v>791000000</v>
      </c>
      <c r="J83" s="1">
        <v>27000000000</v>
      </c>
      <c r="K83">
        <v>31</v>
      </c>
      <c r="L83">
        <v>29700</v>
      </c>
      <c r="M83">
        <v>47600000</v>
      </c>
      <c r="N83">
        <v>99300000</v>
      </c>
      <c r="O83" s="1">
        <v>1340000000</v>
      </c>
      <c r="P83" s="1">
        <v>27900000000</v>
      </c>
      <c r="Q83" t="s">
        <v>30</v>
      </c>
      <c r="R83" t="s">
        <v>30</v>
      </c>
      <c r="S83" t="s">
        <v>30</v>
      </c>
      <c r="T83" t="s">
        <v>30</v>
      </c>
      <c r="U83" t="s">
        <v>30</v>
      </c>
      <c r="V83" t="s">
        <v>29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</row>
    <row r="84" spans="1:28" hidden="1" x14ac:dyDescent="0.25">
      <c r="A84" t="s">
        <v>83</v>
      </c>
      <c r="B84">
        <v>434</v>
      </c>
      <c r="C84" t="s">
        <v>79</v>
      </c>
      <c r="D84">
        <v>1</v>
      </c>
      <c r="E84">
        <v>10</v>
      </c>
      <c r="F84">
        <v>542</v>
      </c>
      <c r="G84">
        <v>1520000</v>
      </c>
      <c r="H84">
        <v>28300000</v>
      </c>
      <c r="I84">
        <v>10000</v>
      </c>
      <c r="J84">
        <v>1000</v>
      </c>
      <c r="K84">
        <v>726</v>
      </c>
      <c r="L84">
        <v>1480</v>
      </c>
      <c r="M84" s="1">
        <v>1000000</v>
      </c>
      <c r="N84">
        <v>17600000</v>
      </c>
      <c r="O84">
        <v>10200</v>
      </c>
      <c r="P84">
        <v>52100</v>
      </c>
      <c r="Q84" t="s">
        <v>30</v>
      </c>
      <c r="R84" t="s">
        <v>30</v>
      </c>
      <c r="S84" t="s">
        <v>29</v>
      </c>
      <c r="T84" t="s">
        <v>29</v>
      </c>
      <c r="U84" t="s">
        <v>30</v>
      </c>
      <c r="V84" t="s">
        <v>29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</row>
    <row r="85" spans="1:28" hidden="1" x14ac:dyDescent="0.25">
      <c r="A85" t="s">
        <v>83</v>
      </c>
      <c r="B85">
        <v>434</v>
      </c>
      <c r="C85">
        <v>33</v>
      </c>
      <c r="D85">
        <v>1</v>
      </c>
      <c r="E85">
        <v>10</v>
      </c>
      <c r="F85">
        <v>17300</v>
      </c>
      <c r="G85">
        <v>25900000</v>
      </c>
      <c r="H85">
        <v>6670000</v>
      </c>
      <c r="I85" t="s">
        <v>43</v>
      </c>
      <c r="J85" s="1">
        <v>1790000000</v>
      </c>
      <c r="K85">
        <v>41</v>
      </c>
      <c r="L85">
        <v>13500</v>
      </c>
      <c r="M85">
        <v>64800000</v>
      </c>
      <c r="N85">
        <v>1960000</v>
      </c>
      <c r="O85">
        <v>245000</v>
      </c>
      <c r="P85" s="1">
        <v>1770000000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29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  <c r="AB85" t="s">
        <v>30</v>
      </c>
    </row>
    <row r="86" spans="1:28" hidden="1" x14ac:dyDescent="0.25">
      <c r="A86" t="s">
        <v>83</v>
      </c>
      <c r="B86">
        <v>434</v>
      </c>
      <c r="C86" t="s">
        <v>54</v>
      </c>
      <c r="D86">
        <v>1</v>
      </c>
      <c r="E86">
        <v>10</v>
      </c>
      <c r="F86">
        <v>16200</v>
      </c>
      <c r="G86">
        <v>13400000</v>
      </c>
      <c r="H86">
        <v>38700000</v>
      </c>
      <c r="I86">
        <v>43500000</v>
      </c>
      <c r="J86" s="1">
        <v>176000000</v>
      </c>
      <c r="K86">
        <v>61</v>
      </c>
      <c r="L86">
        <v>20900</v>
      </c>
      <c r="M86">
        <v>12700000</v>
      </c>
      <c r="N86">
        <v>30300000</v>
      </c>
      <c r="O86">
        <v>39600000</v>
      </c>
      <c r="P86" s="1">
        <v>176000000</v>
      </c>
      <c r="Q86" t="s">
        <v>30</v>
      </c>
      <c r="R86" t="s">
        <v>30</v>
      </c>
      <c r="S86" t="s">
        <v>30</v>
      </c>
      <c r="T86" t="s">
        <v>30</v>
      </c>
      <c r="U86" t="s">
        <v>30</v>
      </c>
      <c r="V86" t="s">
        <v>29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  <c r="AB86" t="s">
        <v>30</v>
      </c>
    </row>
    <row r="87" spans="1:28" hidden="1" x14ac:dyDescent="0.25">
      <c r="A87" t="s">
        <v>83</v>
      </c>
      <c r="B87">
        <v>434</v>
      </c>
      <c r="C87">
        <v>34</v>
      </c>
      <c r="D87">
        <v>1</v>
      </c>
      <c r="E87">
        <v>10</v>
      </c>
      <c r="F87">
        <v>51</v>
      </c>
      <c r="G87">
        <v>41300000</v>
      </c>
      <c r="H87" s="1">
        <v>163000000</v>
      </c>
      <c r="I87" s="1">
        <v>367000000</v>
      </c>
      <c r="J87" s="1">
        <v>18300000000</v>
      </c>
      <c r="K87">
        <v>31</v>
      </c>
      <c r="L87">
        <v>113</v>
      </c>
      <c r="M87">
        <v>20300000</v>
      </c>
      <c r="N87" s="1">
        <v>205000000</v>
      </c>
      <c r="O87" s="1">
        <v>388000000</v>
      </c>
      <c r="P87" s="1">
        <v>23000000000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29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</row>
    <row r="88" spans="1:28" x14ac:dyDescent="0.25">
      <c r="A88" t="s">
        <v>83</v>
      </c>
      <c r="B88">
        <v>436</v>
      </c>
      <c r="C88">
        <v>73</v>
      </c>
      <c r="D88">
        <v>0</v>
      </c>
      <c r="E88">
        <v>10</v>
      </c>
      <c r="F88">
        <v>10</v>
      </c>
      <c r="G88">
        <v>20</v>
      </c>
      <c r="H88">
        <v>48100</v>
      </c>
      <c r="I88">
        <v>1380000</v>
      </c>
      <c r="J88">
        <v>7670000</v>
      </c>
      <c r="K88">
        <v>960</v>
      </c>
      <c r="L88">
        <v>1140</v>
      </c>
      <c r="M88">
        <v>878</v>
      </c>
      <c r="N88">
        <v>47000</v>
      </c>
      <c r="O88">
        <v>1340000</v>
      </c>
      <c r="P88">
        <v>11900000</v>
      </c>
      <c r="Q88" t="s">
        <v>30</v>
      </c>
      <c r="R88" t="s">
        <v>30</v>
      </c>
      <c r="S88" t="s">
        <v>30</v>
      </c>
      <c r="T88" t="s">
        <v>30</v>
      </c>
      <c r="U88" t="s">
        <v>29</v>
      </c>
      <c r="V88" t="s">
        <v>29</v>
      </c>
      <c r="W88" t="s">
        <v>30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</row>
    <row r="89" spans="1:28" x14ac:dyDescent="0.25">
      <c r="A89" t="s">
        <v>83</v>
      </c>
      <c r="B89">
        <v>436</v>
      </c>
      <c r="C89" t="s">
        <v>52</v>
      </c>
      <c r="D89">
        <v>0</v>
      </c>
      <c r="E89">
        <v>10</v>
      </c>
      <c r="F89">
        <v>10</v>
      </c>
      <c r="G89">
        <v>10</v>
      </c>
      <c r="H89" s="1">
        <v>400000</v>
      </c>
      <c r="I89">
        <v>10</v>
      </c>
      <c r="J89">
        <v>10</v>
      </c>
      <c r="K89">
        <v>900</v>
      </c>
      <c r="L89">
        <v>857</v>
      </c>
      <c r="M89">
        <v>705</v>
      </c>
      <c r="N89">
        <v>1400</v>
      </c>
      <c r="O89">
        <v>23900</v>
      </c>
      <c r="P89">
        <v>2360000</v>
      </c>
      <c r="Q89" t="s">
        <v>29</v>
      </c>
      <c r="R89" t="s">
        <v>32</v>
      </c>
      <c r="S89" t="s">
        <v>29</v>
      </c>
      <c r="T89" t="s">
        <v>29</v>
      </c>
      <c r="U89" t="s">
        <v>29</v>
      </c>
      <c r="V89" t="s">
        <v>29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  <c r="AB89" t="s">
        <v>30</v>
      </c>
    </row>
    <row r="90" spans="1:28" hidden="1" x14ac:dyDescent="0.25">
      <c r="A90" t="s">
        <v>83</v>
      </c>
      <c r="B90">
        <v>439</v>
      </c>
      <c r="C90" t="s">
        <v>54</v>
      </c>
      <c r="D90">
        <v>0</v>
      </c>
      <c r="E90">
        <v>10</v>
      </c>
      <c r="F90">
        <v>98600</v>
      </c>
      <c r="G90">
        <v>24500000</v>
      </c>
      <c r="H90">
        <v>1000</v>
      </c>
      <c r="I90">
        <v>10</v>
      </c>
      <c r="J90" s="1">
        <v>193000000</v>
      </c>
      <c r="K90">
        <v>2240</v>
      </c>
      <c r="L90">
        <v>189000</v>
      </c>
      <c r="M90" s="1">
        <v>30000000</v>
      </c>
      <c r="N90">
        <v>1000</v>
      </c>
      <c r="O90">
        <v>2440</v>
      </c>
      <c r="P90" s="1">
        <v>227000000</v>
      </c>
      <c r="Q90" t="s">
        <v>30</v>
      </c>
      <c r="R90" t="s">
        <v>29</v>
      </c>
      <c r="S90" t="s">
        <v>29</v>
      </c>
      <c r="T90" t="s">
        <v>30</v>
      </c>
      <c r="U90" t="s">
        <v>30</v>
      </c>
      <c r="V90" t="s">
        <v>29</v>
      </c>
      <c r="W90" t="s">
        <v>30</v>
      </c>
      <c r="X90" t="s">
        <v>29</v>
      </c>
      <c r="Y90" t="s">
        <v>30</v>
      </c>
      <c r="Z90" t="s">
        <v>30</v>
      </c>
      <c r="AA90" t="s">
        <v>30</v>
      </c>
      <c r="AB90" t="s">
        <v>30</v>
      </c>
    </row>
    <row r="91" spans="1:28" hidden="1" x14ac:dyDescent="0.25">
      <c r="A91" t="s">
        <v>83</v>
      </c>
      <c r="B91">
        <v>439</v>
      </c>
      <c r="C91" t="s">
        <v>80</v>
      </c>
      <c r="D91">
        <v>0</v>
      </c>
      <c r="E91">
        <v>10</v>
      </c>
      <c r="F91">
        <v>96900</v>
      </c>
      <c r="G91">
        <v>35500000</v>
      </c>
      <c r="H91" s="1">
        <v>133000000</v>
      </c>
      <c r="I91" s="1">
        <v>266000000</v>
      </c>
      <c r="J91" s="1">
        <v>346000000</v>
      </c>
      <c r="K91">
        <v>2620</v>
      </c>
      <c r="L91">
        <v>126000</v>
      </c>
      <c r="M91">
        <v>32800000</v>
      </c>
      <c r="N91" s="1">
        <v>30000000</v>
      </c>
      <c r="O91" s="1">
        <v>252000000</v>
      </c>
      <c r="P91" s="1">
        <v>332000000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29</v>
      </c>
      <c r="W91" t="s">
        <v>30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</row>
    <row r="92" spans="1:28" hidden="1" x14ac:dyDescent="0.25">
      <c r="A92" t="s">
        <v>83</v>
      </c>
      <c r="B92">
        <v>441</v>
      </c>
      <c r="C92" t="s">
        <v>67</v>
      </c>
      <c r="D92">
        <v>2</v>
      </c>
      <c r="E92">
        <v>10</v>
      </c>
      <c r="F92">
        <v>10</v>
      </c>
      <c r="G92">
        <v>10</v>
      </c>
      <c r="H92">
        <v>30100</v>
      </c>
      <c r="I92">
        <v>10</v>
      </c>
      <c r="J92">
        <v>10</v>
      </c>
      <c r="K92">
        <v>2610</v>
      </c>
      <c r="L92">
        <v>2470</v>
      </c>
      <c r="M92">
        <v>7750</v>
      </c>
      <c r="N92">
        <v>39300</v>
      </c>
      <c r="O92">
        <v>480000</v>
      </c>
      <c r="P92">
        <v>5640000</v>
      </c>
      <c r="Q92" t="s">
        <v>29</v>
      </c>
      <c r="R92" t="s">
        <v>30</v>
      </c>
      <c r="S92" t="s">
        <v>29</v>
      </c>
      <c r="T92" t="s">
        <v>29</v>
      </c>
      <c r="U92" t="s">
        <v>29</v>
      </c>
      <c r="V92" t="s">
        <v>29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  <c r="AB92" t="s">
        <v>30</v>
      </c>
    </row>
    <row r="93" spans="1:28" hidden="1" x14ac:dyDescent="0.25">
      <c r="A93" t="s">
        <v>83</v>
      </c>
      <c r="B93">
        <v>441</v>
      </c>
      <c r="C93" t="s">
        <v>69</v>
      </c>
      <c r="D93">
        <v>2</v>
      </c>
      <c r="E93">
        <v>10</v>
      </c>
      <c r="F93">
        <v>88600</v>
      </c>
      <c r="G93">
        <v>40600000</v>
      </c>
      <c r="H93" s="1">
        <v>119000000</v>
      </c>
      <c r="I93" s="1">
        <v>403000000</v>
      </c>
      <c r="J93" s="1">
        <v>305000000</v>
      </c>
      <c r="K93">
        <v>10</v>
      </c>
      <c r="L93">
        <v>89300</v>
      </c>
      <c r="M93">
        <v>42800000</v>
      </c>
      <c r="N93" s="1">
        <v>109000000</v>
      </c>
      <c r="O93" s="1">
        <v>407000000</v>
      </c>
      <c r="P93" s="1">
        <v>469000000</v>
      </c>
      <c r="Q93" t="s">
        <v>30</v>
      </c>
      <c r="R93" t="s">
        <v>30</v>
      </c>
      <c r="S93" t="s">
        <v>30</v>
      </c>
      <c r="T93" t="s">
        <v>30</v>
      </c>
      <c r="U93" t="s">
        <v>30</v>
      </c>
      <c r="V93" t="s">
        <v>29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  <c r="AB93" t="s">
        <v>30</v>
      </c>
    </row>
    <row r="94" spans="1:28" hidden="1" x14ac:dyDescent="0.25">
      <c r="A94" t="s">
        <v>83</v>
      </c>
      <c r="B94">
        <v>458</v>
      </c>
      <c r="C94">
        <v>32</v>
      </c>
      <c r="D94">
        <v>2</v>
      </c>
      <c r="E94">
        <v>20</v>
      </c>
      <c r="F94">
        <v>20</v>
      </c>
      <c r="G94">
        <v>20</v>
      </c>
      <c r="H94" s="1">
        <v>400000</v>
      </c>
      <c r="I94">
        <v>41</v>
      </c>
      <c r="J94">
        <v>2700000</v>
      </c>
      <c r="K94">
        <v>20</v>
      </c>
      <c r="L94">
        <v>10</v>
      </c>
      <c r="M94">
        <v>120</v>
      </c>
      <c r="N94">
        <v>190000</v>
      </c>
      <c r="O94">
        <v>14000</v>
      </c>
      <c r="P94">
        <v>3700000</v>
      </c>
      <c r="Q94" t="s">
        <v>29</v>
      </c>
      <c r="R94" t="s">
        <v>32</v>
      </c>
      <c r="S94" t="s">
        <v>30</v>
      </c>
      <c r="T94" t="s">
        <v>30</v>
      </c>
      <c r="U94" t="s">
        <v>29</v>
      </c>
      <c r="V94" t="s">
        <v>29</v>
      </c>
      <c r="W94" t="s">
        <v>30</v>
      </c>
      <c r="X94" t="s">
        <v>30</v>
      </c>
      <c r="Y94" t="s">
        <v>30</v>
      </c>
      <c r="Z94" t="s">
        <v>30</v>
      </c>
      <c r="AA94" t="s">
        <v>30</v>
      </c>
      <c r="AB94" t="s">
        <v>30</v>
      </c>
    </row>
    <row r="95" spans="1:28" hidden="1" x14ac:dyDescent="0.25">
      <c r="A95" t="s">
        <v>83</v>
      </c>
      <c r="B95">
        <v>458</v>
      </c>
      <c r="C95">
        <v>34</v>
      </c>
      <c r="D95">
        <v>2</v>
      </c>
      <c r="E95">
        <v>20</v>
      </c>
      <c r="F95">
        <v>20</v>
      </c>
      <c r="G95">
        <v>20</v>
      </c>
      <c r="H95" s="1">
        <v>400000</v>
      </c>
      <c r="I95">
        <v>200</v>
      </c>
      <c r="J95" s="1">
        <v>42000000</v>
      </c>
      <c r="K95">
        <v>80</v>
      </c>
      <c r="L95">
        <v>100</v>
      </c>
      <c r="M95">
        <v>150</v>
      </c>
      <c r="N95" s="1">
        <v>400000</v>
      </c>
      <c r="O95">
        <v>5500</v>
      </c>
      <c r="P95" s="1">
        <v>45000000</v>
      </c>
      <c r="Q95" t="s">
        <v>29</v>
      </c>
      <c r="R95" t="s">
        <v>32</v>
      </c>
      <c r="S95" t="s">
        <v>29</v>
      </c>
      <c r="T95" t="s">
        <v>30</v>
      </c>
      <c r="U95" t="s">
        <v>29</v>
      </c>
      <c r="V95" t="s">
        <v>29</v>
      </c>
      <c r="W95" t="s">
        <v>30</v>
      </c>
      <c r="X95" t="s">
        <v>32</v>
      </c>
      <c r="Y95" t="s">
        <v>30</v>
      </c>
      <c r="Z95" t="s">
        <v>30</v>
      </c>
      <c r="AA95" t="s">
        <v>30</v>
      </c>
      <c r="AB95" t="s">
        <v>30</v>
      </c>
    </row>
    <row r="96" spans="1:28" hidden="1" x14ac:dyDescent="0.25">
      <c r="A96" t="s">
        <v>83</v>
      </c>
      <c r="B96">
        <v>458</v>
      </c>
      <c r="C96" t="s">
        <v>84</v>
      </c>
      <c r="D96">
        <v>2</v>
      </c>
      <c r="E96">
        <v>20</v>
      </c>
      <c r="F96">
        <v>27000</v>
      </c>
      <c r="G96">
        <v>4800</v>
      </c>
      <c r="H96" s="1">
        <v>92000000</v>
      </c>
      <c r="I96" s="1">
        <v>360000000</v>
      </c>
      <c r="J96" s="1">
        <v>980000000</v>
      </c>
      <c r="K96">
        <v>100</v>
      </c>
      <c r="L96">
        <v>58000</v>
      </c>
      <c r="M96" s="1">
        <v>3000000</v>
      </c>
      <c r="N96" s="1">
        <v>87000000</v>
      </c>
      <c r="O96" s="1">
        <v>190000000</v>
      </c>
      <c r="P96" s="1">
        <v>2100000000</v>
      </c>
      <c r="Q96" t="s">
        <v>30</v>
      </c>
      <c r="R96" t="s">
        <v>30</v>
      </c>
      <c r="S96" t="s">
        <v>30</v>
      </c>
      <c r="T96" t="s">
        <v>30</v>
      </c>
      <c r="U96" t="s">
        <v>30</v>
      </c>
      <c r="V96" t="s">
        <v>29</v>
      </c>
      <c r="W96" t="s">
        <v>30</v>
      </c>
      <c r="X96" t="s">
        <v>30</v>
      </c>
      <c r="Y96" t="s">
        <v>30</v>
      </c>
      <c r="Z96" t="s">
        <v>30</v>
      </c>
      <c r="AA96" t="s">
        <v>30</v>
      </c>
      <c r="AB96" t="s">
        <v>30</v>
      </c>
    </row>
    <row r="97" spans="1:28" hidden="1" x14ac:dyDescent="0.25">
      <c r="A97" t="s">
        <v>83</v>
      </c>
      <c r="B97" t="s">
        <v>48</v>
      </c>
      <c r="C97" t="s">
        <v>49</v>
      </c>
      <c r="D97">
        <v>1</v>
      </c>
      <c r="E97">
        <v>0</v>
      </c>
      <c r="F97">
        <v>7555</v>
      </c>
      <c r="G97">
        <v>8710000</v>
      </c>
      <c r="H97">
        <v>2080000</v>
      </c>
      <c r="I97">
        <v>106550000</v>
      </c>
      <c r="J97" t="s">
        <v>43</v>
      </c>
      <c r="K97">
        <v>0</v>
      </c>
      <c r="L97">
        <v>7760</v>
      </c>
      <c r="M97">
        <v>8270000</v>
      </c>
      <c r="N97">
        <v>2025000</v>
      </c>
      <c r="O97" s="1">
        <v>386000000</v>
      </c>
      <c r="P97" t="s">
        <v>43</v>
      </c>
      <c r="Q97" t="s">
        <v>30</v>
      </c>
      <c r="R97" t="s">
        <v>30</v>
      </c>
      <c r="S97" t="s">
        <v>30</v>
      </c>
      <c r="T97" t="s">
        <v>30</v>
      </c>
      <c r="U97" t="s">
        <v>30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  <c r="AA97" t="s">
        <v>30</v>
      </c>
      <c r="AB97" t="s">
        <v>30</v>
      </c>
    </row>
    <row r="98" spans="1:28" hidden="1" x14ac:dyDescent="0.25">
      <c r="A98" t="s">
        <v>83</v>
      </c>
      <c r="B98" t="s">
        <v>48</v>
      </c>
      <c r="C98" t="s">
        <v>49</v>
      </c>
      <c r="D98">
        <v>1</v>
      </c>
      <c r="E98">
        <v>0</v>
      </c>
      <c r="F98">
        <v>0</v>
      </c>
      <c r="G98">
        <v>582</v>
      </c>
      <c r="H98">
        <v>16100000</v>
      </c>
      <c r="I98">
        <v>0</v>
      </c>
      <c r="J98">
        <v>5100000</v>
      </c>
      <c r="K98">
        <v>0</v>
      </c>
      <c r="L98">
        <v>62</v>
      </c>
      <c r="M98">
        <v>3210</v>
      </c>
      <c r="N98">
        <v>17700000</v>
      </c>
      <c r="O98">
        <v>214500</v>
      </c>
      <c r="P98">
        <v>5005000</v>
      </c>
      <c r="Q98" t="s">
        <v>30</v>
      </c>
      <c r="R98" t="s">
        <v>30</v>
      </c>
      <c r="S98" t="s">
        <v>30</v>
      </c>
      <c r="T98" t="s">
        <v>30</v>
      </c>
      <c r="U98" t="s">
        <v>30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  <c r="AA98" t="s">
        <v>30</v>
      </c>
      <c r="AB98" t="s">
        <v>30</v>
      </c>
    </row>
    <row r="99" spans="1:28" hidden="1" x14ac:dyDescent="0.25">
      <c r="A99" t="s">
        <v>85</v>
      </c>
      <c r="B99">
        <v>434</v>
      </c>
      <c r="C99">
        <v>21</v>
      </c>
      <c r="D99">
        <v>0</v>
      </c>
      <c r="E99">
        <v>10</v>
      </c>
      <c r="F99">
        <v>2590</v>
      </c>
      <c r="G99">
        <v>4610000</v>
      </c>
      <c r="H99">
        <v>4030000</v>
      </c>
      <c r="I99" t="s">
        <v>43</v>
      </c>
      <c r="J99">
        <v>100</v>
      </c>
      <c r="K99">
        <v>2110</v>
      </c>
      <c r="L99">
        <v>3590</v>
      </c>
      <c r="M99">
        <v>16300000</v>
      </c>
      <c r="N99">
        <v>2700000</v>
      </c>
      <c r="O99">
        <v>287000</v>
      </c>
      <c r="P99">
        <v>14600000</v>
      </c>
      <c r="Q99" t="s">
        <v>30</v>
      </c>
      <c r="R99" t="s">
        <v>30</v>
      </c>
      <c r="S99" t="s">
        <v>30</v>
      </c>
      <c r="T99" t="s">
        <v>29</v>
      </c>
      <c r="U99" t="s">
        <v>30</v>
      </c>
      <c r="V99" t="s">
        <v>29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  <c r="AB99" t="s">
        <v>30</v>
      </c>
    </row>
    <row r="100" spans="1:28" hidden="1" x14ac:dyDescent="0.25">
      <c r="A100" t="s">
        <v>85</v>
      </c>
      <c r="B100">
        <v>434</v>
      </c>
      <c r="C100">
        <v>22</v>
      </c>
      <c r="D100">
        <v>0</v>
      </c>
      <c r="E100">
        <v>10</v>
      </c>
      <c r="F100" s="1">
        <v>400000</v>
      </c>
      <c r="G100" s="1">
        <v>154000000</v>
      </c>
      <c r="H100" s="1">
        <v>1720000000</v>
      </c>
      <c r="I100" s="1">
        <v>20100000000</v>
      </c>
      <c r="J100" s="1">
        <v>4660000000</v>
      </c>
      <c r="K100">
        <v>72</v>
      </c>
      <c r="L100" s="1">
        <v>400000</v>
      </c>
      <c r="M100" s="1">
        <v>203000000</v>
      </c>
      <c r="N100" s="1">
        <v>1710000000</v>
      </c>
      <c r="O100" s="1">
        <v>16300000000</v>
      </c>
      <c r="P100" s="1">
        <v>4540000000</v>
      </c>
      <c r="Q100" t="s">
        <v>30</v>
      </c>
      <c r="R100" t="s">
        <v>30</v>
      </c>
      <c r="S100" t="s">
        <v>30</v>
      </c>
      <c r="T100" t="s">
        <v>30</v>
      </c>
      <c r="U100" t="s">
        <v>32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  <c r="AA100" t="s">
        <v>32</v>
      </c>
      <c r="AB100" t="s">
        <v>30</v>
      </c>
    </row>
    <row r="101" spans="1:28" hidden="1" x14ac:dyDescent="0.25">
      <c r="A101" t="s">
        <v>85</v>
      </c>
      <c r="B101">
        <v>434</v>
      </c>
      <c r="C101" t="s">
        <v>35</v>
      </c>
      <c r="D101">
        <v>0</v>
      </c>
      <c r="E101">
        <v>10</v>
      </c>
      <c r="F101">
        <v>174000</v>
      </c>
      <c r="G101">
        <v>41100000</v>
      </c>
      <c r="H101" s="1">
        <v>495000000</v>
      </c>
      <c r="I101" s="1">
        <v>257000000</v>
      </c>
      <c r="J101" s="1">
        <v>500000000</v>
      </c>
      <c r="K101">
        <v>1270</v>
      </c>
      <c r="L101">
        <v>1360000</v>
      </c>
      <c r="M101">
        <v>28900000</v>
      </c>
      <c r="N101" s="1">
        <v>435000000</v>
      </c>
      <c r="O101" s="1">
        <v>211000000</v>
      </c>
      <c r="P101" s="1">
        <v>357000000</v>
      </c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 t="s">
        <v>29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  <c r="AB101" t="s">
        <v>30</v>
      </c>
    </row>
    <row r="102" spans="1:28" hidden="1" x14ac:dyDescent="0.25">
      <c r="A102" t="s">
        <v>85</v>
      </c>
      <c r="B102">
        <v>434</v>
      </c>
      <c r="C102">
        <v>23</v>
      </c>
      <c r="D102">
        <v>0</v>
      </c>
      <c r="E102">
        <v>10</v>
      </c>
      <c r="F102">
        <v>235</v>
      </c>
      <c r="G102">
        <v>130000</v>
      </c>
      <c r="H102">
        <v>85700000</v>
      </c>
      <c r="I102" s="1">
        <v>4660000000</v>
      </c>
      <c r="J102" s="1">
        <v>172000000</v>
      </c>
      <c r="K102">
        <v>31</v>
      </c>
      <c r="L102">
        <v>256</v>
      </c>
      <c r="M102">
        <v>225000</v>
      </c>
      <c r="N102" s="1">
        <v>122000000</v>
      </c>
      <c r="O102" s="1">
        <v>1050000000</v>
      </c>
      <c r="P102" s="1">
        <v>212000000</v>
      </c>
      <c r="Q102" t="s">
        <v>30</v>
      </c>
      <c r="R102" t="s">
        <v>30</v>
      </c>
      <c r="S102" t="s">
        <v>30</v>
      </c>
      <c r="T102" t="s">
        <v>30</v>
      </c>
      <c r="U102" t="s">
        <v>30</v>
      </c>
      <c r="V102" t="s">
        <v>29</v>
      </c>
      <c r="W102" t="s">
        <v>30</v>
      </c>
      <c r="X102" t="s">
        <v>30</v>
      </c>
      <c r="Y102" t="s">
        <v>30</v>
      </c>
      <c r="Z102" t="s">
        <v>30</v>
      </c>
      <c r="AA102" t="s">
        <v>30</v>
      </c>
      <c r="AB102" t="s">
        <v>30</v>
      </c>
    </row>
    <row r="103" spans="1:28" hidden="1" x14ac:dyDescent="0.25">
      <c r="A103" t="s">
        <v>85</v>
      </c>
      <c r="B103">
        <v>434</v>
      </c>
      <c r="C103" t="s">
        <v>37</v>
      </c>
      <c r="D103">
        <v>0</v>
      </c>
      <c r="E103">
        <v>10</v>
      </c>
      <c r="F103">
        <v>10</v>
      </c>
      <c r="G103">
        <v>45700</v>
      </c>
      <c r="H103">
        <v>6940000</v>
      </c>
      <c r="I103">
        <v>2630000</v>
      </c>
      <c r="J103" s="1">
        <v>808000000</v>
      </c>
      <c r="K103">
        <v>154</v>
      </c>
      <c r="L103">
        <v>112</v>
      </c>
      <c r="M103">
        <v>31800</v>
      </c>
      <c r="N103">
        <v>2350000</v>
      </c>
      <c r="O103">
        <v>2130000</v>
      </c>
      <c r="P103" s="1">
        <v>593000000</v>
      </c>
      <c r="Q103" t="s">
        <v>30</v>
      </c>
      <c r="R103" t="s">
        <v>30</v>
      </c>
      <c r="S103" t="s">
        <v>30</v>
      </c>
      <c r="T103" t="s">
        <v>30</v>
      </c>
      <c r="U103" t="s">
        <v>29</v>
      </c>
      <c r="V103" t="s">
        <v>29</v>
      </c>
      <c r="W103" t="s">
        <v>30</v>
      </c>
      <c r="X103" t="s">
        <v>30</v>
      </c>
      <c r="Y103" t="s">
        <v>30</v>
      </c>
      <c r="Z103" t="s">
        <v>30</v>
      </c>
      <c r="AA103" t="s">
        <v>30</v>
      </c>
      <c r="AB103" t="s">
        <v>30</v>
      </c>
    </row>
    <row r="104" spans="1:28" hidden="1" x14ac:dyDescent="0.25">
      <c r="A104" t="s">
        <v>85</v>
      </c>
      <c r="B104">
        <v>434</v>
      </c>
      <c r="C104">
        <v>24</v>
      </c>
      <c r="D104">
        <v>0</v>
      </c>
      <c r="E104">
        <v>10</v>
      </c>
      <c r="F104" s="1">
        <v>400000</v>
      </c>
      <c r="G104">
        <v>10</v>
      </c>
      <c r="H104" s="1">
        <v>523000000</v>
      </c>
      <c r="I104" s="1">
        <v>118000000000</v>
      </c>
      <c r="J104" s="1">
        <v>123000000000</v>
      </c>
      <c r="K104">
        <v>532</v>
      </c>
      <c r="L104" s="1">
        <v>400000</v>
      </c>
      <c r="M104" t="s">
        <v>43</v>
      </c>
      <c r="N104" s="1">
        <v>583000000</v>
      </c>
      <c r="O104" s="1">
        <v>101000000000</v>
      </c>
      <c r="P104" s="1">
        <v>163000000000</v>
      </c>
      <c r="Q104" t="s">
        <v>29</v>
      </c>
      <c r="R104" t="s">
        <v>30</v>
      </c>
      <c r="S104" t="s">
        <v>30</v>
      </c>
      <c r="T104" t="s">
        <v>30</v>
      </c>
      <c r="U104" t="s">
        <v>32</v>
      </c>
      <c r="V104" t="s">
        <v>29</v>
      </c>
      <c r="W104" t="s">
        <v>30</v>
      </c>
      <c r="X104" t="s">
        <v>30</v>
      </c>
      <c r="Y104" t="s">
        <v>30</v>
      </c>
      <c r="Z104" t="s">
        <v>30</v>
      </c>
      <c r="AA104" t="s">
        <v>32</v>
      </c>
      <c r="AB104" t="s">
        <v>30</v>
      </c>
    </row>
    <row r="105" spans="1:28" hidden="1" x14ac:dyDescent="0.25">
      <c r="A105" t="s">
        <v>85</v>
      </c>
      <c r="B105">
        <v>439</v>
      </c>
      <c r="C105" t="s">
        <v>37</v>
      </c>
      <c r="D105">
        <v>0</v>
      </c>
      <c r="E105">
        <v>10</v>
      </c>
      <c r="F105">
        <v>450</v>
      </c>
      <c r="G105">
        <v>1550000</v>
      </c>
      <c r="H105">
        <v>70100000</v>
      </c>
      <c r="I105" s="1">
        <v>225000000</v>
      </c>
      <c r="J105" s="1">
        <v>283000000</v>
      </c>
      <c r="K105">
        <v>21</v>
      </c>
      <c r="L105">
        <v>368</v>
      </c>
      <c r="M105">
        <v>1400000</v>
      </c>
      <c r="N105">
        <v>51700000</v>
      </c>
      <c r="O105" s="1">
        <v>217000000</v>
      </c>
      <c r="P105" s="1">
        <v>257000000</v>
      </c>
      <c r="Q105" t="s">
        <v>30</v>
      </c>
      <c r="R105" t="s">
        <v>30</v>
      </c>
      <c r="S105" t="s">
        <v>30</v>
      </c>
      <c r="T105" t="s">
        <v>30</v>
      </c>
      <c r="U105" t="s">
        <v>30</v>
      </c>
      <c r="V105" t="s">
        <v>29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  <c r="AB105" t="s">
        <v>30</v>
      </c>
    </row>
    <row r="106" spans="1:28" hidden="1" x14ac:dyDescent="0.25">
      <c r="A106" t="s">
        <v>85</v>
      </c>
      <c r="B106">
        <v>441</v>
      </c>
      <c r="C106" t="s">
        <v>75</v>
      </c>
      <c r="D106">
        <v>2</v>
      </c>
      <c r="E106">
        <v>10</v>
      </c>
      <c r="F106">
        <v>10</v>
      </c>
      <c r="G106">
        <v>10</v>
      </c>
      <c r="H106" s="1">
        <v>400000</v>
      </c>
      <c r="I106" s="1">
        <v>264000000</v>
      </c>
      <c r="J106" s="1">
        <v>463000000</v>
      </c>
      <c r="K106">
        <v>10</v>
      </c>
      <c r="L106">
        <v>133</v>
      </c>
      <c r="M106">
        <v>18400</v>
      </c>
      <c r="N106">
        <v>13900000</v>
      </c>
      <c r="O106" s="1">
        <v>271000000</v>
      </c>
      <c r="P106" s="1">
        <v>634000000</v>
      </c>
      <c r="Q106" t="s">
        <v>29</v>
      </c>
      <c r="R106" t="s">
        <v>32</v>
      </c>
      <c r="S106" t="s">
        <v>30</v>
      </c>
      <c r="T106" t="s">
        <v>30</v>
      </c>
      <c r="U106" t="s">
        <v>29</v>
      </c>
      <c r="V106" t="s">
        <v>29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  <c r="AB106" t="s">
        <v>30</v>
      </c>
    </row>
    <row r="107" spans="1:28" hidden="1" x14ac:dyDescent="0.25">
      <c r="A107" t="s">
        <v>85</v>
      </c>
      <c r="B107">
        <v>441</v>
      </c>
      <c r="C107">
        <v>83</v>
      </c>
      <c r="D107">
        <v>2</v>
      </c>
      <c r="E107">
        <v>10</v>
      </c>
      <c r="F107">
        <v>10</v>
      </c>
      <c r="G107">
        <v>10</v>
      </c>
      <c r="H107">
        <v>6630</v>
      </c>
      <c r="I107">
        <v>10</v>
      </c>
      <c r="J107">
        <v>10</v>
      </c>
      <c r="K107">
        <v>31</v>
      </c>
      <c r="L107">
        <v>21</v>
      </c>
      <c r="M107">
        <v>61</v>
      </c>
      <c r="N107">
        <v>4750</v>
      </c>
      <c r="O107">
        <v>39000</v>
      </c>
      <c r="P107">
        <v>1260000</v>
      </c>
      <c r="Q107" t="s">
        <v>29</v>
      </c>
      <c r="R107" t="s">
        <v>30</v>
      </c>
      <c r="S107" t="s">
        <v>29</v>
      </c>
      <c r="T107" t="s">
        <v>29</v>
      </c>
      <c r="U107" t="s">
        <v>29</v>
      </c>
      <c r="V107" t="s">
        <v>29</v>
      </c>
      <c r="W107" t="s">
        <v>30</v>
      </c>
      <c r="X107" t="s">
        <v>30</v>
      </c>
      <c r="Y107" t="s">
        <v>30</v>
      </c>
      <c r="Z107" t="s">
        <v>30</v>
      </c>
      <c r="AA107" t="s">
        <v>30</v>
      </c>
      <c r="AB107" t="s">
        <v>30</v>
      </c>
    </row>
    <row r="108" spans="1:28" hidden="1" x14ac:dyDescent="0.25">
      <c r="A108" t="s">
        <v>85</v>
      </c>
      <c r="B108">
        <v>441</v>
      </c>
      <c r="C108" t="s">
        <v>77</v>
      </c>
      <c r="D108">
        <v>2</v>
      </c>
      <c r="E108">
        <v>10</v>
      </c>
      <c r="F108">
        <v>25000</v>
      </c>
      <c r="G108">
        <v>24300000</v>
      </c>
      <c r="H108">
        <v>93100000</v>
      </c>
      <c r="I108" s="1">
        <v>505000000</v>
      </c>
      <c r="J108" s="1">
        <v>418000000</v>
      </c>
      <c r="K108">
        <v>41</v>
      </c>
      <c r="L108">
        <v>26500</v>
      </c>
      <c r="M108">
        <v>24300000</v>
      </c>
      <c r="N108" s="1">
        <v>107000000</v>
      </c>
      <c r="O108" s="1">
        <v>607000000</v>
      </c>
      <c r="P108" s="1">
        <v>859000000</v>
      </c>
      <c r="Q108" t="s">
        <v>30</v>
      </c>
      <c r="R108" t="s">
        <v>30</v>
      </c>
      <c r="S108" t="s">
        <v>30</v>
      </c>
      <c r="T108" t="s">
        <v>30</v>
      </c>
      <c r="U108" t="s">
        <v>30</v>
      </c>
      <c r="V108" t="s">
        <v>29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  <c r="AB108" t="s">
        <v>30</v>
      </c>
    </row>
    <row r="109" spans="1:28" hidden="1" x14ac:dyDescent="0.25">
      <c r="A109" t="s">
        <v>85</v>
      </c>
      <c r="B109">
        <v>458</v>
      </c>
      <c r="C109">
        <v>23</v>
      </c>
      <c r="D109">
        <v>2</v>
      </c>
      <c r="E109">
        <v>20</v>
      </c>
      <c r="F109">
        <v>20</v>
      </c>
      <c r="G109">
        <v>63</v>
      </c>
      <c r="H109">
        <v>67000</v>
      </c>
      <c r="I109">
        <v>20</v>
      </c>
      <c r="J109">
        <v>20</v>
      </c>
      <c r="K109">
        <v>90</v>
      </c>
      <c r="L109">
        <v>70</v>
      </c>
      <c r="M109">
        <v>180</v>
      </c>
      <c r="N109">
        <v>47000</v>
      </c>
      <c r="O109">
        <v>11000</v>
      </c>
      <c r="P109">
        <v>4000</v>
      </c>
      <c r="Q109" t="s">
        <v>30</v>
      </c>
      <c r="R109" t="s">
        <v>30</v>
      </c>
      <c r="S109" t="s">
        <v>29</v>
      </c>
      <c r="T109" t="s">
        <v>29</v>
      </c>
      <c r="U109" t="s">
        <v>30</v>
      </c>
      <c r="V109" t="s">
        <v>29</v>
      </c>
      <c r="W109" t="s">
        <v>30</v>
      </c>
      <c r="X109" t="s">
        <v>30</v>
      </c>
      <c r="Y109" t="s">
        <v>30</v>
      </c>
      <c r="Z109" t="s">
        <v>30</v>
      </c>
      <c r="AA109" t="s">
        <v>30</v>
      </c>
      <c r="AB109" t="s">
        <v>30</v>
      </c>
    </row>
    <row r="110" spans="1:28" hidden="1" x14ac:dyDescent="0.25">
      <c r="A110" t="s">
        <v>85</v>
      </c>
      <c r="B110">
        <v>458</v>
      </c>
      <c r="C110">
        <v>24</v>
      </c>
      <c r="D110">
        <v>2</v>
      </c>
      <c r="E110">
        <v>20</v>
      </c>
      <c r="F110">
        <v>20</v>
      </c>
      <c r="G110">
        <v>63</v>
      </c>
      <c r="H110">
        <v>14000</v>
      </c>
      <c r="I110">
        <v>200</v>
      </c>
      <c r="J110">
        <v>940000</v>
      </c>
      <c r="K110">
        <v>10</v>
      </c>
      <c r="L110">
        <v>140</v>
      </c>
      <c r="M110">
        <v>200</v>
      </c>
      <c r="N110">
        <v>2800</v>
      </c>
      <c r="O110">
        <v>110000</v>
      </c>
      <c r="P110">
        <v>490000</v>
      </c>
      <c r="Q110" t="s">
        <v>30</v>
      </c>
      <c r="R110" t="s">
        <v>30</v>
      </c>
      <c r="S110" t="s">
        <v>29</v>
      </c>
      <c r="T110" t="s">
        <v>30</v>
      </c>
      <c r="U110" t="s">
        <v>29</v>
      </c>
      <c r="V110" t="s">
        <v>29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</row>
  </sheetData>
  <autoFilter ref="A1:AB110">
    <filterColumn colId="1">
      <filters>
        <filter val="43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workbookViewId="0">
      <pane ySplit="4" topLeftCell="A5" activePane="bottomLeft" state="frozen"/>
      <selection pane="bottomLeft" sqref="A1:B1048576"/>
    </sheetView>
  </sheetViews>
  <sheetFormatPr defaultRowHeight="15" x14ac:dyDescent="0.25"/>
  <cols>
    <col min="3" max="3" width="16.28515625" customWidth="1"/>
    <col min="6" max="6" width="17.28515625" bestFit="1" customWidth="1"/>
    <col min="7" max="8" width="13.42578125" customWidth="1"/>
    <col min="9" max="9" width="13.85546875" customWidth="1"/>
    <col min="10" max="10" width="13.5703125" customWidth="1"/>
    <col min="11" max="11" width="13.7109375" customWidth="1"/>
    <col min="12" max="12" width="10.28515625" customWidth="1"/>
    <col min="13" max="13" width="12.140625" customWidth="1"/>
    <col min="14" max="14" width="13.42578125" customWidth="1"/>
    <col min="15" max="15" width="13.7109375" customWidth="1"/>
    <col min="16" max="16" width="21" customWidth="1"/>
    <col min="17" max="17" width="13.140625" customWidth="1"/>
    <col min="18" max="18" width="13.42578125" customWidth="1"/>
  </cols>
  <sheetData>
    <row r="1" spans="1:30" s="3" customFormat="1" x14ac:dyDescent="0.25">
      <c r="A1" s="3" t="s">
        <v>89</v>
      </c>
      <c r="B1" s="3" t="s">
        <v>90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8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15</v>
      </c>
      <c r="N1" s="3" t="s">
        <v>14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</row>
    <row r="2" spans="1:30" x14ac:dyDescent="0.25">
      <c r="A2" t="str">
        <f>CONCATENATE(D2,"_",E2)</f>
        <v>434_62-1</v>
      </c>
      <c r="B2" t="s">
        <v>91</v>
      </c>
      <c r="C2" t="s">
        <v>28</v>
      </c>
      <c r="D2">
        <v>434</v>
      </c>
      <c r="E2" t="s">
        <v>31</v>
      </c>
      <c r="F2">
        <v>1</v>
      </c>
      <c r="G2">
        <v>10</v>
      </c>
      <c r="H2">
        <v>10</v>
      </c>
      <c r="I2">
        <v>10</v>
      </c>
      <c r="J2" s="1">
        <v>400000</v>
      </c>
      <c r="K2">
        <v>100</v>
      </c>
      <c r="L2">
        <v>31</v>
      </c>
      <c r="M2">
        <v>440</v>
      </c>
      <c r="N2">
        <v>174</v>
      </c>
      <c r="O2">
        <v>123</v>
      </c>
      <c r="P2" s="1">
        <v>400000</v>
      </c>
      <c r="Q2">
        <v>102</v>
      </c>
      <c r="R2">
        <v>65400</v>
      </c>
      <c r="S2" t="s">
        <v>29</v>
      </c>
      <c r="T2" t="s">
        <v>32</v>
      </c>
      <c r="U2" t="s">
        <v>29</v>
      </c>
      <c r="V2" t="s">
        <v>30</v>
      </c>
      <c r="W2" t="s">
        <v>29</v>
      </c>
      <c r="X2" t="s">
        <v>29</v>
      </c>
      <c r="Y2" t="s">
        <v>30</v>
      </c>
      <c r="Z2" t="s">
        <v>32</v>
      </c>
      <c r="AA2" t="s">
        <v>30</v>
      </c>
      <c r="AB2" t="s">
        <v>30</v>
      </c>
      <c r="AC2" t="s">
        <v>30</v>
      </c>
      <c r="AD2" t="s">
        <v>30</v>
      </c>
    </row>
    <row r="3" spans="1:30" x14ac:dyDescent="0.25">
      <c r="A3" t="str">
        <f t="shared" ref="A3:A66" si="0">CONCATENATE(D3,"_",E3)</f>
        <v>434_62-2</v>
      </c>
      <c r="B3" t="s">
        <v>91</v>
      </c>
      <c r="C3" t="s">
        <v>28</v>
      </c>
      <c r="D3">
        <v>434</v>
      </c>
      <c r="E3" t="s">
        <v>33</v>
      </c>
      <c r="F3">
        <v>1</v>
      </c>
      <c r="G3">
        <v>10</v>
      </c>
      <c r="H3">
        <v>4900</v>
      </c>
      <c r="I3">
        <v>6640000</v>
      </c>
      <c r="J3">
        <v>1000</v>
      </c>
      <c r="K3">
        <v>100</v>
      </c>
      <c r="L3">
        <v>10</v>
      </c>
      <c r="M3">
        <v>184</v>
      </c>
      <c r="N3">
        <v>1820</v>
      </c>
      <c r="O3">
        <v>4910000</v>
      </c>
      <c r="P3">
        <v>6140</v>
      </c>
      <c r="Q3">
        <v>24400</v>
      </c>
      <c r="R3">
        <v>60500</v>
      </c>
      <c r="S3" t="s">
        <v>30</v>
      </c>
      <c r="T3" t="s">
        <v>29</v>
      </c>
      <c r="U3" t="s">
        <v>29</v>
      </c>
      <c r="V3" t="s">
        <v>29</v>
      </c>
      <c r="W3" t="s">
        <v>30</v>
      </c>
      <c r="X3" t="s">
        <v>29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</row>
    <row r="4" spans="1:30" x14ac:dyDescent="0.25">
      <c r="A4" t="str">
        <f t="shared" si="0"/>
        <v>437_22-2</v>
      </c>
      <c r="B4" t="s">
        <v>91</v>
      </c>
      <c r="C4" t="s">
        <v>28</v>
      </c>
      <c r="D4">
        <v>437</v>
      </c>
      <c r="E4" t="s">
        <v>36</v>
      </c>
      <c r="F4">
        <v>1</v>
      </c>
      <c r="G4">
        <v>10</v>
      </c>
      <c r="H4">
        <v>1880</v>
      </c>
      <c r="I4">
        <v>3730000</v>
      </c>
      <c r="J4">
        <v>31100000</v>
      </c>
      <c r="K4" s="1">
        <v>69000000</v>
      </c>
      <c r="L4" s="1">
        <v>232000000</v>
      </c>
      <c r="M4">
        <v>1230</v>
      </c>
      <c r="N4">
        <v>2430</v>
      </c>
      <c r="O4">
        <v>3670000</v>
      </c>
      <c r="P4">
        <v>35700000</v>
      </c>
      <c r="Q4">
        <v>68500000</v>
      </c>
      <c r="R4" s="1">
        <v>253000000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29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</row>
    <row r="5" spans="1:30" x14ac:dyDescent="0.25">
      <c r="A5" t="str">
        <f t="shared" si="0"/>
        <v>437_23-2</v>
      </c>
      <c r="B5" t="s">
        <v>91</v>
      </c>
      <c r="C5" t="s">
        <v>28</v>
      </c>
      <c r="D5">
        <v>437</v>
      </c>
      <c r="E5" t="s">
        <v>37</v>
      </c>
      <c r="F5">
        <v>1</v>
      </c>
      <c r="G5">
        <v>10</v>
      </c>
      <c r="H5">
        <v>141000</v>
      </c>
      <c r="I5">
        <v>45300000</v>
      </c>
      <c r="J5" s="1">
        <v>336000000</v>
      </c>
      <c r="K5" s="1">
        <v>324000000</v>
      </c>
      <c r="L5" s="1">
        <v>381000000</v>
      </c>
      <c r="M5">
        <v>1830</v>
      </c>
      <c r="N5">
        <v>128000</v>
      </c>
      <c r="O5" s="1">
        <v>50000000</v>
      </c>
      <c r="P5" s="1">
        <v>384000000</v>
      </c>
      <c r="Q5" s="1">
        <v>351000000</v>
      </c>
      <c r="R5" s="1">
        <v>284000000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29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</row>
    <row r="6" spans="1:30" x14ac:dyDescent="0.25">
      <c r="A6" t="str">
        <f t="shared" si="0"/>
        <v>439_52-2</v>
      </c>
      <c r="B6" t="s">
        <v>91</v>
      </c>
      <c r="C6" t="s">
        <v>28</v>
      </c>
      <c r="D6">
        <v>439</v>
      </c>
      <c r="E6" t="s">
        <v>39</v>
      </c>
      <c r="F6">
        <v>1</v>
      </c>
      <c r="G6">
        <v>10</v>
      </c>
      <c r="H6">
        <v>491</v>
      </c>
      <c r="I6">
        <v>139000</v>
      </c>
      <c r="J6" s="1">
        <v>164000000</v>
      </c>
      <c r="K6">
        <v>204000</v>
      </c>
      <c r="L6" s="1">
        <v>265000000</v>
      </c>
      <c r="M6">
        <v>174</v>
      </c>
      <c r="N6">
        <v>521</v>
      </c>
      <c r="O6">
        <v>175000</v>
      </c>
      <c r="P6" s="1">
        <v>190000000</v>
      </c>
      <c r="Q6">
        <v>613000</v>
      </c>
      <c r="R6" s="1">
        <v>314000000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29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</row>
    <row r="7" spans="1:30" x14ac:dyDescent="0.25">
      <c r="A7" t="str">
        <f t="shared" si="0"/>
        <v>439_53-1</v>
      </c>
      <c r="B7" t="s">
        <v>91</v>
      </c>
      <c r="C7" t="s">
        <v>28</v>
      </c>
      <c r="D7">
        <v>439</v>
      </c>
      <c r="E7" t="s">
        <v>40</v>
      </c>
      <c r="F7">
        <v>1</v>
      </c>
      <c r="G7">
        <v>10</v>
      </c>
      <c r="H7">
        <v>93400</v>
      </c>
      <c r="I7">
        <v>28300000</v>
      </c>
      <c r="J7" s="1">
        <v>132000000</v>
      </c>
      <c r="K7" s="1">
        <v>323000000</v>
      </c>
      <c r="L7" s="1">
        <v>163000000</v>
      </c>
      <c r="M7">
        <v>21</v>
      </c>
      <c r="N7">
        <v>81800</v>
      </c>
      <c r="O7">
        <v>32100000</v>
      </c>
      <c r="P7" s="1">
        <v>135000000</v>
      </c>
      <c r="Q7" s="1">
        <v>346000000</v>
      </c>
      <c r="R7" s="1">
        <v>176000000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29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</row>
    <row r="8" spans="1:30" x14ac:dyDescent="0.25">
      <c r="A8" t="str">
        <f t="shared" si="0"/>
        <v>439_53-2</v>
      </c>
      <c r="B8" t="s">
        <v>91</v>
      </c>
      <c r="C8" t="s">
        <v>28</v>
      </c>
      <c r="D8">
        <v>439</v>
      </c>
      <c r="E8" t="s">
        <v>41</v>
      </c>
      <c r="F8">
        <v>0</v>
      </c>
      <c r="G8">
        <v>10</v>
      </c>
      <c r="H8" s="1">
        <v>12000000</v>
      </c>
      <c r="I8" s="1">
        <v>164000000</v>
      </c>
      <c r="J8" s="1">
        <v>272000000</v>
      </c>
      <c r="K8" s="1">
        <v>409000000</v>
      </c>
      <c r="L8" s="1">
        <v>225000000</v>
      </c>
      <c r="M8">
        <v>215</v>
      </c>
      <c r="N8">
        <v>6910000</v>
      </c>
      <c r="O8">
        <v>90200000</v>
      </c>
      <c r="P8" s="1">
        <v>284000000</v>
      </c>
      <c r="Q8" s="1">
        <v>320000000</v>
      </c>
      <c r="R8" s="1">
        <v>135000000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</row>
    <row r="9" spans="1:30" x14ac:dyDescent="0.25">
      <c r="A9" t="str">
        <f t="shared" si="0"/>
        <v>442_22</v>
      </c>
      <c r="B9" t="s">
        <v>91</v>
      </c>
      <c r="C9" t="s">
        <v>28</v>
      </c>
      <c r="D9">
        <v>442</v>
      </c>
      <c r="E9">
        <v>22</v>
      </c>
      <c r="F9">
        <v>0</v>
      </c>
      <c r="G9">
        <v>10</v>
      </c>
      <c r="H9">
        <v>4420000</v>
      </c>
      <c r="I9" s="1">
        <v>118000000</v>
      </c>
      <c r="J9" s="1">
        <v>463000000</v>
      </c>
      <c r="K9" s="1">
        <v>100000</v>
      </c>
      <c r="L9">
        <v>10</v>
      </c>
      <c r="M9">
        <v>6460</v>
      </c>
      <c r="N9">
        <v>4960000</v>
      </c>
      <c r="O9" s="1">
        <v>134000000</v>
      </c>
      <c r="P9" s="1">
        <v>496000000</v>
      </c>
      <c r="Q9" s="1">
        <v>100000</v>
      </c>
      <c r="R9">
        <v>3090000</v>
      </c>
      <c r="S9" t="s">
        <v>30</v>
      </c>
      <c r="T9" t="s">
        <v>30</v>
      </c>
      <c r="U9" t="s">
        <v>29</v>
      </c>
      <c r="V9" t="s">
        <v>29</v>
      </c>
      <c r="W9" t="s">
        <v>30</v>
      </c>
      <c r="X9" t="s">
        <v>29</v>
      </c>
      <c r="Y9" t="s">
        <v>30</v>
      </c>
      <c r="Z9" t="s">
        <v>30</v>
      </c>
      <c r="AA9" t="s">
        <v>29</v>
      </c>
      <c r="AB9" t="s">
        <v>30</v>
      </c>
      <c r="AC9" t="s">
        <v>30</v>
      </c>
      <c r="AD9" t="s">
        <v>30</v>
      </c>
    </row>
    <row r="10" spans="1:30" x14ac:dyDescent="0.25">
      <c r="A10" t="str">
        <f t="shared" si="0"/>
        <v>442_22-1</v>
      </c>
      <c r="B10" t="s">
        <v>91</v>
      </c>
      <c r="C10" t="s">
        <v>28</v>
      </c>
      <c r="D10">
        <v>442</v>
      </c>
      <c r="E10" t="s">
        <v>35</v>
      </c>
      <c r="F10">
        <v>1</v>
      </c>
      <c r="G10">
        <v>10</v>
      </c>
      <c r="H10">
        <v>136000</v>
      </c>
      <c r="I10">
        <v>35500000</v>
      </c>
      <c r="J10">
        <v>55400000</v>
      </c>
      <c r="K10">
        <v>47600000</v>
      </c>
      <c r="L10" s="1">
        <v>260000000</v>
      </c>
      <c r="M10">
        <v>144</v>
      </c>
      <c r="N10">
        <v>99900</v>
      </c>
      <c r="O10">
        <v>36900000</v>
      </c>
      <c r="P10">
        <v>66500000</v>
      </c>
      <c r="Q10">
        <v>57600000</v>
      </c>
      <c r="R10" s="1">
        <v>377000000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29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</row>
    <row r="11" spans="1:30" x14ac:dyDescent="0.25">
      <c r="A11" t="str">
        <f t="shared" si="0"/>
        <v>442_22-2</v>
      </c>
      <c r="B11" t="s">
        <v>91</v>
      </c>
      <c r="C11" t="s">
        <v>28</v>
      </c>
      <c r="D11">
        <v>442</v>
      </c>
      <c r="E11" t="s">
        <v>36</v>
      </c>
      <c r="F11">
        <v>1</v>
      </c>
      <c r="G11">
        <v>10</v>
      </c>
      <c r="H11">
        <v>10</v>
      </c>
      <c r="I11">
        <v>10</v>
      </c>
      <c r="J11">
        <v>15100000</v>
      </c>
      <c r="K11" s="1">
        <v>371000000</v>
      </c>
      <c r="L11" s="1">
        <v>545000000</v>
      </c>
      <c r="M11">
        <v>2490</v>
      </c>
      <c r="N11">
        <v>2060</v>
      </c>
      <c r="O11">
        <v>1990</v>
      </c>
      <c r="P11">
        <v>14300000</v>
      </c>
      <c r="Q11" s="1">
        <v>394000000</v>
      </c>
      <c r="R11">
        <v>19600000</v>
      </c>
      <c r="S11" t="s">
        <v>29</v>
      </c>
      <c r="T11" t="s">
        <v>30</v>
      </c>
      <c r="U11" t="s">
        <v>30</v>
      </c>
      <c r="V11" t="s">
        <v>30</v>
      </c>
      <c r="W11" t="s">
        <v>29</v>
      </c>
      <c r="X11" t="s">
        <v>29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</row>
    <row r="12" spans="1:30" x14ac:dyDescent="0.25">
      <c r="A12" t="str">
        <f t="shared" si="0"/>
        <v>442_23-1</v>
      </c>
      <c r="B12" t="s">
        <v>91</v>
      </c>
      <c r="C12" t="s">
        <v>28</v>
      </c>
      <c r="D12">
        <v>442</v>
      </c>
      <c r="E12" t="s">
        <v>42</v>
      </c>
      <c r="F12">
        <v>1</v>
      </c>
      <c r="G12">
        <v>10</v>
      </c>
      <c r="H12">
        <v>6070</v>
      </c>
      <c r="I12">
        <v>765000</v>
      </c>
      <c r="J12">
        <v>4540000</v>
      </c>
      <c r="K12">
        <v>16300000</v>
      </c>
      <c r="L12">
        <v>14100000</v>
      </c>
      <c r="M12">
        <v>4810</v>
      </c>
      <c r="N12">
        <v>6620</v>
      </c>
      <c r="O12">
        <v>735000</v>
      </c>
      <c r="P12">
        <v>4930000</v>
      </c>
      <c r="Q12">
        <v>15400000</v>
      </c>
      <c r="R12">
        <v>13700000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29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</row>
    <row r="13" spans="1:30" x14ac:dyDescent="0.25">
      <c r="A13" t="str">
        <f t="shared" si="0"/>
        <v>442_23-2</v>
      </c>
      <c r="B13" t="s">
        <v>91</v>
      </c>
      <c r="C13" t="s">
        <v>28</v>
      </c>
      <c r="D13">
        <v>442</v>
      </c>
      <c r="E13" t="s">
        <v>37</v>
      </c>
      <c r="F13">
        <v>1</v>
      </c>
      <c r="G13">
        <v>10</v>
      </c>
      <c r="H13">
        <v>145000</v>
      </c>
      <c r="I13">
        <v>34400000</v>
      </c>
      <c r="J13">
        <v>85400000</v>
      </c>
      <c r="K13" s="1">
        <v>177000000</v>
      </c>
      <c r="L13" s="1">
        <v>212000000</v>
      </c>
      <c r="M13">
        <v>501</v>
      </c>
      <c r="N13">
        <v>128000</v>
      </c>
      <c r="O13">
        <v>40400000</v>
      </c>
      <c r="P13" s="1">
        <v>110000000</v>
      </c>
      <c r="Q13" s="1">
        <v>180000000</v>
      </c>
      <c r="R13" s="1">
        <v>236000000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29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</row>
    <row r="14" spans="1:30" x14ac:dyDescent="0.25">
      <c r="A14" t="str">
        <f t="shared" si="0"/>
        <v>457_22-1</v>
      </c>
      <c r="B14" t="s">
        <v>91</v>
      </c>
      <c r="C14" t="s">
        <v>28</v>
      </c>
      <c r="D14">
        <v>457</v>
      </c>
      <c r="E14" t="s">
        <v>35</v>
      </c>
      <c r="F14">
        <v>2</v>
      </c>
      <c r="G14">
        <v>20</v>
      </c>
      <c r="H14">
        <v>20</v>
      </c>
      <c r="I14">
        <v>2100</v>
      </c>
      <c r="J14">
        <v>990000</v>
      </c>
      <c r="K14" s="1">
        <v>77000000</v>
      </c>
      <c r="L14" s="1">
        <v>230000000</v>
      </c>
      <c r="M14">
        <v>240</v>
      </c>
      <c r="N14">
        <v>240</v>
      </c>
      <c r="O14">
        <v>3200</v>
      </c>
      <c r="P14">
        <v>1300000</v>
      </c>
      <c r="Q14" s="1">
        <v>60000000</v>
      </c>
      <c r="R14" s="1">
        <v>440000000</v>
      </c>
      <c r="S14" t="s">
        <v>30</v>
      </c>
      <c r="T14" t="s">
        <v>30</v>
      </c>
      <c r="U14" t="s">
        <v>30</v>
      </c>
      <c r="V14" t="s">
        <v>30</v>
      </c>
      <c r="W14" t="s">
        <v>29</v>
      </c>
      <c r="X14" t="s">
        <v>29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</row>
    <row r="15" spans="1:30" x14ac:dyDescent="0.25">
      <c r="A15" t="str">
        <f t="shared" si="0"/>
        <v>457_22-2</v>
      </c>
      <c r="B15" t="s">
        <v>91</v>
      </c>
      <c r="C15" t="s">
        <v>28</v>
      </c>
      <c r="D15">
        <v>457</v>
      </c>
      <c r="E15" t="s">
        <v>36</v>
      </c>
      <c r="F15">
        <v>2</v>
      </c>
      <c r="G15">
        <v>20</v>
      </c>
      <c r="H15" s="1">
        <v>400000</v>
      </c>
      <c r="I15" s="1">
        <v>29000000</v>
      </c>
      <c r="J15" s="1">
        <v>140000000</v>
      </c>
      <c r="K15" s="1">
        <v>240000000</v>
      </c>
      <c r="L15" s="1">
        <v>240000000</v>
      </c>
      <c r="M15">
        <v>350</v>
      </c>
      <c r="N15" s="1">
        <v>400000</v>
      </c>
      <c r="O15" s="1">
        <v>19000000</v>
      </c>
      <c r="P15" s="1">
        <v>62000000</v>
      </c>
      <c r="Q15" s="1">
        <v>220000000</v>
      </c>
      <c r="R15" s="1">
        <v>510000000</v>
      </c>
      <c r="S15" t="s">
        <v>30</v>
      </c>
      <c r="T15" t="s">
        <v>30</v>
      </c>
      <c r="U15" t="s">
        <v>30</v>
      </c>
      <c r="V15" t="s">
        <v>30</v>
      </c>
      <c r="W15" t="s">
        <v>32</v>
      </c>
      <c r="X15" t="s">
        <v>29</v>
      </c>
      <c r="Y15" t="s">
        <v>30</v>
      </c>
      <c r="Z15" t="s">
        <v>30</v>
      </c>
      <c r="AA15" t="s">
        <v>30</v>
      </c>
      <c r="AB15" t="s">
        <v>30</v>
      </c>
      <c r="AC15" t="s">
        <v>32</v>
      </c>
      <c r="AD15" t="s">
        <v>30</v>
      </c>
    </row>
    <row r="16" spans="1:30" x14ac:dyDescent="0.25">
      <c r="A16" t="str">
        <f t="shared" si="0"/>
        <v>457_22-3</v>
      </c>
      <c r="B16" t="s">
        <v>91</v>
      </c>
      <c r="C16" t="s">
        <v>28</v>
      </c>
      <c r="D16">
        <v>457</v>
      </c>
      <c r="E16" t="s">
        <v>44</v>
      </c>
      <c r="F16">
        <v>2</v>
      </c>
      <c r="G16">
        <v>20</v>
      </c>
      <c r="H16">
        <v>20</v>
      </c>
      <c r="I16" s="1">
        <v>400000000</v>
      </c>
      <c r="J16" s="1">
        <v>3100000000</v>
      </c>
      <c r="K16" s="1">
        <v>200000000</v>
      </c>
      <c r="L16" t="s">
        <v>43</v>
      </c>
      <c r="M16">
        <v>540</v>
      </c>
      <c r="N16" s="1">
        <v>400000</v>
      </c>
      <c r="O16" s="1">
        <v>95000000</v>
      </c>
      <c r="P16" s="1">
        <v>2400000000</v>
      </c>
      <c r="Q16" s="1">
        <v>190000000</v>
      </c>
      <c r="R16" t="s">
        <v>43</v>
      </c>
      <c r="S16" t="s">
        <v>32</v>
      </c>
      <c r="T16" t="s">
        <v>30</v>
      </c>
      <c r="U16" t="s">
        <v>30</v>
      </c>
      <c r="V16" t="s">
        <v>30</v>
      </c>
      <c r="W16" t="s">
        <v>29</v>
      </c>
      <c r="X16" t="s">
        <v>29</v>
      </c>
      <c r="Y16" t="s">
        <v>30</v>
      </c>
      <c r="Z16" t="s">
        <v>30</v>
      </c>
      <c r="AA16" t="s">
        <v>30</v>
      </c>
      <c r="AB16" t="s">
        <v>30</v>
      </c>
      <c r="AC16" t="s">
        <v>32</v>
      </c>
      <c r="AD16" t="s">
        <v>30</v>
      </c>
    </row>
    <row r="17" spans="1:30" x14ac:dyDescent="0.25">
      <c r="A17" t="str">
        <f t="shared" si="0"/>
        <v>457_23-2</v>
      </c>
      <c r="B17" t="s">
        <v>91</v>
      </c>
      <c r="C17" t="s">
        <v>28</v>
      </c>
      <c r="D17">
        <v>457</v>
      </c>
      <c r="E17" t="s">
        <v>37</v>
      </c>
      <c r="F17">
        <v>2</v>
      </c>
      <c r="G17" t="s">
        <v>43</v>
      </c>
      <c r="H17">
        <v>200</v>
      </c>
      <c r="I17">
        <v>4400000</v>
      </c>
      <c r="J17" s="1">
        <v>35000000</v>
      </c>
      <c r="K17" s="1">
        <v>47000000</v>
      </c>
      <c r="L17" s="1">
        <v>81000000</v>
      </c>
      <c r="M17">
        <v>330</v>
      </c>
      <c r="N17">
        <v>500</v>
      </c>
      <c r="O17">
        <v>3400000</v>
      </c>
      <c r="P17" s="1">
        <v>23000000</v>
      </c>
      <c r="Q17" s="1">
        <v>43000000</v>
      </c>
      <c r="R17" s="1">
        <v>76000000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</row>
    <row r="18" spans="1:30" x14ac:dyDescent="0.25">
      <c r="A18" t="str">
        <f t="shared" si="0"/>
        <v>Aim2_Prelim</v>
      </c>
      <c r="B18" t="s">
        <v>91</v>
      </c>
      <c r="C18" t="s">
        <v>28</v>
      </c>
      <c r="D18" t="s">
        <v>48</v>
      </c>
      <c r="E18" t="s">
        <v>49</v>
      </c>
      <c r="F18">
        <v>2</v>
      </c>
      <c r="G18">
        <v>0</v>
      </c>
      <c r="H18">
        <v>0</v>
      </c>
      <c r="I18">
        <v>194</v>
      </c>
      <c r="J18" s="1">
        <v>40000000</v>
      </c>
      <c r="K18">
        <v>408500</v>
      </c>
      <c r="L18">
        <v>0</v>
      </c>
      <c r="M18">
        <v>2870</v>
      </c>
      <c r="N18">
        <v>2370</v>
      </c>
      <c r="O18">
        <v>1420</v>
      </c>
      <c r="P18">
        <v>43350000</v>
      </c>
      <c r="Q18">
        <v>725500</v>
      </c>
      <c r="R18">
        <v>123000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</row>
    <row r="19" spans="1:30" x14ac:dyDescent="0.25">
      <c r="A19" t="str">
        <f t="shared" si="0"/>
        <v>Aim2_Prelim</v>
      </c>
      <c r="B19" t="s">
        <v>91</v>
      </c>
      <c r="C19" t="s">
        <v>28</v>
      </c>
      <c r="D19" t="s">
        <v>48</v>
      </c>
      <c r="E19" t="s">
        <v>49</v>
      </c>
      <c r="F19">
        <v>2</v>
      </c>
      <c r="G19">
        <v>0</v>
      </c>
      <c r="H19">
        <v>2015</v>
      </c>
      <c r="I19">
        <v>9595000</v>
      </c>
      <c r="J19">
        <v>0</v>
      </c>
      <c r="K19" s="1">
        <v>471000000</v>
      </c>
      <c r="L19">
        <v>0</v>
      </c>
      <c r="M19">
        <v>2450</v>
      </c>
      <c r="N19">
        <v>4150</v>
      </c>
      <c r="O19">
        <v>13800000</v>
      </c>
      <c r="P19">
        <v>51100</v>
      </c>
      <c r="Q19" s="1">
        <v>483000000</v>
      </c>
      <c r="R19">
        <v>613000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</row>
    <row r="20" spans="1:30" x14ac:dyDescent="0.25">
      <c r="A20" t="str">
        <f t="shared" si="0"/>
        <v>Aim2_Prelim</v>
      </c>
      <c r="B20" t="s">
        <v>91</v>
      </c>
      <c r="C20" t="s">
        <v>28</v>
      </c>
      <c r="D20" t="s">
        <v>48</v>
      </c>
      <c r="E20" t="s">
        <v>49</v>
      </c>
      <c r="F20">
        <v>2</v>
      </c>
      <c r="G20">
        <v>10</v>
      </c>
      <c r="H20">
        <v>58350</v>
      </c>
      <c r="I20">
        <v>43700000</v>
      </c>
      <c r="J20" s="1">
        <v>296000000</v>
      </c>
      <c r="K20" t="s">
        <v>43</v>
      </c>
      <c r="L20" t="s">
        <v>43</v>
      </c>
      <c r="M20">
        <v>2140</v>
      </c>
      <c r="N20">
        <v>53250</v>
      </c>
      <c r="O20">
        <v>42300000</v>
      </c>
      <c r="P20" s="1">
        <v>249000000</v>
      </c>
      <c r="Q20" t="s">
        <v>43</v>
      </c>
      <c r="R20" t="s">
        <v>43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</row>
    <row r="21" spans="1:30" x14ac:dyDescent="0.25">
      <c r="A21" t="str">
        <f t="shared" si="0"/>
        <v>Aim2_Prelim</v>
      </c>
      <c r="B21" t="s">
        <v>91</v>
      </c>
      <c r="C21" t="s">
        <v>28</v>
      </c>
      <c r="D21" t="s">
        <v>48</v>
      </c>
      <c r="E21" t="s">
        <v>49</v>
      </c>
      <c r="F21">
        <v>2</v>
      </c>
      <c r="G21">
        <v>0</v>
      </c>
      <c r="H21">
        <v>86750</v>
      </c>
      <c r="I21">
        <v>29100000</v>
      </c>
      <c r="J21">
        <v>293500000</v>
      </c>
      <c r="K21" t="s">
        <v>43</v>
      </c>
      <c r="L21" t="s">
        <v>43</v>
      </c>
      <c r="M21">
        <v>2370</v>
      </c>
      <c r="N21">
        <v>66850</v>
      </c>
      <c r="O21">
        <v>28750000</v>
      </c>
      <c r="P21">
        <v>267500000</v>
      </c>
      <c r="Q21" t="s">
        <v>43</v>
      </c>
      <c r="R21" t="s">
        <v>43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</row>
    <row r="22" spans="1:30" x14ac:dyDescent="0.25">
      <c r="A22" t="str">
        <f t="shared" si="0"/>
        <v>Aim2_Prelim</v>
      </c>
      <c r="B22" t="s">
        <v>91</v>
      </c>
      <c r="C22" t="s">
        <v>28</v>
      </c>
      <c r="D22" t="s">
        <v>48</v>
      </c>
      <c r="E22" t="s">
        <v>49</v>
      </c>
      <c r="F22">
        <v>2</v>
      </c>
      <c r="G22">
        <v>0</v>
      </c>
      <c r="H22">
        <v>2950</v>
      </c>
      <c r="I22">
        <v>10310000</v>
      </c>
      <c r="J22">
        <v>40400000</v>
      </c>
      <c r="K22" t="s">
        <v>43</v>
      </c>
      <c r="L22" t="s">
        <v>43</v>
      </c>
      <c r="M22">
        <v>2105</v>
      </c>
      <c r="N22">
        <v>3210</v>
      </c>
      <c r="O22">
        <v>9575000</v>
      </c>
      <c r="P22" s="1">
        <v>39000000</v>
      </c>
      <c r="Q22" t="s">
        <v>43</v>
      </c>
      <c r="R22" t="s">
        <v>43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</row>
    <row r="23" spans="1:30" x14ac:dyDescent="0.25">
      <c r="A23" t="str">
        <f t="shared" si="0"/>
        <v>Aim2_Prelim</v>
      </c>
      <c r="B23" t="s">
        <v>91</v>
      </c>
      <c r="C23" t="s">
        <v>28</v>
      </c>
      <c r="D23" t="s">
        <v>48</v>
      </c>
      <c r="E23" t="s">
        <v>49</v>
      </c>
      <c r="F23">
        <v>2</v>
      </c>
      <c r="G23">
        <v>0</v>
      </c>
      <c r="H23">
        <v>49900</v>
      </c>
      <c r="I23">
        <v>37700000</v>
      </c>
      <c r="J23">
        <v>152500000</v>
      </c>
      <c r="K23" t="s">
        <v>43</v>
      </c>
      <c r="L23" t="s">
        <v>43</v>
      </c>
      <c r="M23">
        <v>3240</v>
      </c>
      <c r="N23">
        <v>48650</v>
      </c>
      <c r="O23">
        <v>35300000</v>
      </c>
      <c r="P23">
        <v>177500000</v>
      </c>
      <c r="Q23" t="s">
        <v>43</v>
      </c>
      <c r="R23" t="s">
        <v>43</v>
      </c>
      <c r="S23" t="s">
        <v>30</v>
      </c>
      <c r="T23" t="s">
        <v>30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  <c r="AD23" t="s">
        <v>30</v>
      </c>
    </row>
    <row r="24" spans="1:30" x14ac:dyDescent="0.25">
      <c r="A24" t="str">
        <f t="shared" si="0"/>
        <v>Aim2_Prelim</v>
      </c>
      <c r="B24" t="s">
        <v>91</v>
      </c>
      <c r="C24" t="s">
        <v>28</v>
      </c>
      <c r="D24" t="s">
        <v>48</v>
      </c>
      <c r="E24" t="s">
        <v>49</v>
      </c>
      <c r="F24">
        <v>2</v>
      </c>
      <c r="G24">
        <v>0</v>
      </c>
      <c r="H24">
        <v>27200</v>
      </c>
      <c r="I24" s="1">
        <v>8000000</v>
      </c>
      <c r="J24">
        <v>257500000</v>
      </c>
      <c r="K24" t="s">
        <v>43</v>
      </c>
      <c r="L24" t="s">
        <v>43</v>
      </c>
      <c r="M24">
        <v>2975</v>
      </c>
      <c r="N24">
        <v>31700</v>
      </c>
      <c r="O24">
        <v>16250000</v>
      </c>
      <c r="P24" s="1">
        <v>251000000</v>
      </c>
      <c r="Q24" t="s">
        <v>43</v>
      </c>
      <c r="R24" t="s">
        <v>43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  <c r="AD24" t="s">
        <v>30</v>
      </c>
    </row>
    <row r="25" spans="1:30" x14ac:dyDescent="0.25">
      <c r="A25" t="str">
        <f t="shared" si="0"/>
        <v>434_72</v>
      </c>
      <c r="B25" t="s">
        <v>91</v>
      </c>
      <c r="C25" t="s">
        <v>50</v>
      </c>
      <c r="D25">
        <v>434</v>
      </c>
      <c r="E25">
        <v>72</v>
      </c>
      <c r="F25">
        <v>1</v>
      </c>
      <c r="G25">
        <v>10</v>
      </c>
      <c r="H25" s="1">
        <v>400000</v>
      </c>
      <c r="I25">
        <v>53400000</v>
      </c>
      <c r="J25" s="1">
        <v>572000000</v>
      </c>
      <c r="K25" s="1">
        <v>490000000</v>
      </c>
      <c r="L25" s="1">
        <v>207000000</v>
      </c>
      <c r="M25">
        <v>164</v>
      </c>
      <c r="N25" s="1">
        <v>400000</v>
      </c>
      <c r="O25">
        <v>34500000</v>
      </c>
      <c r="P25" s="1">
        <v>388000000</v>
      </c>
      <c r="Q25" s="1">
        <v>401000000</v>
      </c>
      <c r="R25" s="1">
        <v>205000000</v>
      </c>
      <c r="S25" t="s">
        <v>30</v>
      </c>
      <c r="T25" t="s">
        <v>30</v>
      </c>
      <c r="U25" t="s">
        <v>30</v>
      </c>
      <c r="V25" t="s">
        <v>30</v>
      </c>
      <c r="W25" t="s">
        <v>32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32</v>
      </c>
      <c r="AD25" t="s">
        <v>30</v>
      </c>
    </row>
    <row r="26" spans="1:30" x14ac:dyDescent="0.25">
      <c r="A26" t="str">
        <f t="shared" si="0"/>
        <v>434_72-1</v>
      </c>
      <c r="B26" t="s">
        <v>91</v>
      </c>
      <c r="C26" t="s">
        <v>50</v>
      </c>
      <c r="D26">
        <v>434</v>
      </c>
      <c r="E26" t="s">
        <v>51</v>
      </c>
      <c r="F26">
        <v>1</v>
      </c>
      <c r="G26">
        <v>10</v>
      </c>
      <c r="H26" s="1">
        <v>400000</v>
      </c>
      <c r="I26">
        <v>65300000</v>
      </c>
      <c r="J26" s="1">
        <v>441000000</v>
      </c>
      <c r="K26" s="1">
        <v>524000000</v>
      </c>
      <c r="L26" s="1">
        <v>675000000</v>
      </c>
      <c r="M26">
        <v>133</v>
      </c>
      <c r="N26" s="1">
        <v>400000</v>
      </c>
      <c r="O26">
        <v>41800000</v>
      </c>
      <c r="P26" s="1">
        <v>331000000</v>
      </c>
      <c r="Q26" s="1">
        <v>379000000</v>
      </c>
      <c r="R26" s="1">
        <v>528000000</v>
      </c>
      <c r="S26" t="s">
        <v>30</v>
      </c>
      <c r="T26" t="s">
        <v>30</v>
      </c>
      <c r="U26" t="s">
        <v>30</v>
      </c>
      <c r="V26" t="s">
        <v>30</v>
      </c>
      <c r="W26" t="s">
        <v>32</v>
      </c>
      <c r="X26" t="s">
        <v>30</v>
      </c>
      <c r="Y26" t="s">
        <v>30</v>
      </c>
      <c r="Z26" t="s">
        <v>30</v>
      </c>
      <c r="AA26" t="s">
        <v>30</v>
      </c>
      <c r="AB26" t="s">
        <v>30</v>
      </c>
      <c r="AC26" t="s">
        <v>32</v>
      </c>
      <c r="AD26" t="s">
        <v>30</v>
      </c>
    </row>
    <row r="27" spans="1:30" x14ac:dyDescent="0.25">
      <c r="A27" t="str">
        <f t="shared" si="0"/>
        <v>434_73</v>
      </c>
      <c r="B27" t="s">
        <v>91</v>
      </c>
      <c r="C27" t="s">
        <v>50</v>
      </c>
      <c r="D27">
        <v>434</v>
      </c>
      <c r="E27">
        <v>73</v>
      </c>
      <c r="F27">
        <v>1</v>
      </c>
      <c r="G27">
        <v>10</v>
      </c>
      <c r="H27" s="1">
        <v>400000</v>
      </c>
      <c r="I27">
        <v>63200000</v>
      </c>
      <c r="J27" s="1">
        <v>189000000</v>
      </c>
      <c r="K27" s="1">
        <v>276000000</v>
      </c>
      <c r="L27" s="1">
        <v>398000000</v>
      </c>
      <c r="M27">
        <v>123</v>
      </c>
      <c r="N27" s="1">
        <v>400000</v>
      </c>
      <c r="O27">
        <v>41500000</v>
      </c>
      <c r="P27" s="1">
        <v>138000000</v>
      </c>
      <c r="Q27" s="1">
        <v>226000000</v>
      </c>
      <c r="R27" s="1">
        <v>276000000</v>
      </c>
      <c r="S27" t="s">
        <v>30</v>
      </c>
      <c r="T27" t="s">
        <v>30</v>
      </c>
      <c r="U27" t="s">
        <v>30</v>
      </c>
      <c r="V27" t="s">
        <v>30</v>
      </c>
      <c r="W27" t="s">
        <v>32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32</v>
      </c>
      <c r="AD27" t="s">
        <v>30</v>
      </c>
    </row>
    <row r="28" spans="1:30" x14ac:dyDescent="0.25">
      <c r="A28" t="str">
        <f t="shared" si="0"/>
        <v>434_73-1</v>
      </c>
      <c r="B28" t="s">
        <v>91</v>
      </c>
      <c r="C28" t="s">
        <v>50</v>
      </c>
      <c r="D28">
        <v>434</v>
      </c>
      <c r="E28" t="s">
        <v>52</v>
      </c>
      <c r="F28">
        <v>1</v>
      </c>
      <c r="G28">
        <v>10</v>
      </c>
      <c r="H28" s="1">
        <v>400000</v>
      </c>
      <c r="I28">
        <v>54500000</v>
      </c>
      <c r="J28" s="1">
        <v>229000000</v>
      </c>
      <c r="K28" s="1">
        <v>464000000</v>
      </c>
      <c r="L28" s="1">
        <v>362000000</v>
      </c>
      <c r="M28">
        <v>450</v>
      </c>
      <c r="N28" s="1">
        <v>400000</v>
      </c>
      <c r="O28">
        <v>37900000</v>
      </c>
      <c r="P28" s="1">
        <v>187000000</v>
      </c>
      <c r="Q28" s="1">
        <v>356000000</v>
      </c>
      <c r="R28" s="1">
        <v>253000000</v>
      </c>
      <c r="S28" t="s">
        <v>30</v>
      </c>
      <c r="T28" t="s">
        <v>30</v>
      </c>
      <c r="U28" t="s">
        <v>30</v>
      </c>
      <c r="V28" t="s">
        <v>30</v>
      </c>
      <c r="W28" t="s">
        <v>32</v>
      </c>
      <c r="X28" t="s">
        <v>29</v>
      </c>
      <c r="Y28" t="s">
        <v>30</v>
      </c>
      <c r="Z28" t="s">
        <v>30</v>
      </c>
      <c r="AA28" t="s">
        <v>30</v>
      </c>
      <c r="AB28" t="s">
        <v>30</v>
      </c>
      <c r="AC28" t="s">
        <v>32</v>
      </c>
      <c r="AD28" t="s">
        <v>30</v>
      </c>
    </row>
    <row r="29" spans="1:30" x14ac:dyDescent="0.25">
      <c r="A29" t="str">
        <f t="shared" si="0"/>
        <v>439_63</v>
      </c>
      <c r="B29" t="s">
        <v>91</v>
      </c>
      <c r="C29" t="s">
        <v>50</v>
      </c>
      <c r="D29">
        <v>439</v>
      </c>
      <c r="E29">
        <v>63</v>
      </c>
      <c r="F29">
        <v>0</v>
      </c>
      <c r="G29">
        <v>10</v>
      </c>
      <c r="H29">
        <v>5790</v>
      </c>
      <c r="I29">
        <v>436000</v>
      </c>
      <c r="J29">
        <v>1000</v>
      </c>
      <c r="K29">
        <v>10</v>
      </c>
      <c r="L29">
        <v>10</v>
      </c>
      <c r="M29">
        <v>246</v>
      </c>
      <c r="N29">
        <v>6200</v>
      </c>
      <c r="O29">
        <v>499000</v>
      </c>
      <c r="P29">
        <v>1000</v>
      </c>
      <c r="Q29">
        <v>266</v>
      </c>
      <c r="R29">
        <v>3900</v>
      </c>
      <c r="S29" t="s">
        <v>30</v>
      </c>
      <c r="T29" t="s">
        <v>29</v>
      </c>
      <c r="U29" t="s">
        <v>29</v>
      </c>
      <c r="V29" t="s">
        <v>29</v>
      </c>
      <c r="W29" t="s">
        <v>30</v>
      </c>
      <c r="X29" t="s">
        <v>29</v>
      </c>
      <c r="Y29" t="s">
        <v>30</v>
      </c>
      <c r="Z29" t="s">
        <v>29</v>
      </c>
      <c r="AA29" t="s">
        <v>30</v>
      </c>
      <c r="AB29" t="s">
        <v>30</v>
      </c>
      <c r="AC29" t="s">
        <v>30</v>
      </c>
      <c r="AD29" t="s">
        <v>30</v>
      </c>
    </row>
    <row r="30" spans="1:30" x14ac:dyDescent="0.25">
      <c r="A30" t="str">
        <f t="shared" si="0"/>
        <v>437_72</v>
      </c>
      <c r="B30" t="s">
        <v>91</v>
      </c>
      <c r="C30" t="s">
        <v>56</v>
      </c>
      <c r="D30">
        <v>437</v>
      </c>
      <c r="E30">
        <v>72</v>
      </c>
      <c r="F30">
        <v>2</v>
      </c>
      <c r="G30">
        <v>10</v>
      </c>
      <c r="H30">
        <v>8410</v>
      </c>
      <c r="I30">
        <v>3400000</v>
      </c>
      <c r="J30">
        <v>10</v>
      </c>
      <c r="K30">
        <v>10</v>
      </c>
      <c r="L30">
        <v>10</v>
      </c>
      <c r="M30">
        <v>389</v>
      </c>
      <c r="N30">
        <v>8310</v>
      </c>
      <c r="O30">
        <v>4430000</v>
      </c>
      <c r="P30">
        <v>21500</v>
      </c>
      <c r="Q30">
        <v>2530000</v>
      </c>
      <c r="R30">
        <v>15500000</v>
      </c>
      <c r="S30" t="s">
        <v>30</v>
      </c>
      <c r="T30" t="s">
        <v>29</v>
      </c>
      <c r="U30" t="s">
        <v>29</v>
      </c>
      <c r="V30" t="s">
        <v>29</v>
      </c>
      <c r="W30" t="s">
        <v>30</v>
      </c>
      <c r="X30" t="s">
        <v>29</v>
      </c>
      <c r="Y30" t="s">
        <v>30</v>
      </c>
      <c r="Z30" t="s">
        <v>30</v>
      </c>
      <c r="AA30" t="s">
        <v>30</v>
      </c>
      <c r="AB30" t="s">
        <v>30</v>
      </c>
      <c r="AC30" t="s">
        <v>30</v>
      </c>
      <c r="AD30" t="s">
        <v>30</v>
      </c>
    </row>
    <row r="31" spans="1:30" x14ac:dyDescent="0.25">
      <c r="A31" t="str">
        <f t="shared" si="0"/>
        <v>437_72-1</v>
      </c>
      <c r="B31" t="s">
        <v>91</v>
      </c>
      <c r="C31" t="s">
        <v>56</v>
      </c>
      <c r="D31">
        <v>437</v>
      </c>
      <c r="E31" t="s">
        <v>51</v>
      </c>
      <c r="F31">
        <v>2</v>
      </c>
      <c r="G31">
        <v>10</v>
      </c>
      <c r="H31">
        <v>2970</v>
      </c>
      <c r="I31">
        <v>14800000</v>
      </c>
      <c r="J31" s="1">
        <v>197000000</v>
      </c>
      <c r="K31">
        <v>1000</v>
      </c>
      <c r="L31">
        <v>60300</v>
      </c>
      <c r="M31">
        <v>327</v>
      </c>
      <c r="N31">
        <v>4710</v>
      </c>
      <c r="O31">
        <v>10800000</v>
      </c>
      <c r="P31" s="1">
        <v>218000000</v>
      </c>
      <c r="Q31">
        <v>4310000</v>
      </c>
      <c r="R31">
        <v>34500000</v>
      </c>
      <c r="S31" t="s">
        <v>30</v>
      </c>
      <c r="T31" t="s">
        <v>30</v>
      </c>
      <c r="U31" t="s">
        <v>29</v>
      </c>
      <c r="V31" t="s">
        <v>30</v>
      </c>
      <c r="W31" t="s">
        <v>30</v>
      </c>
      <c r="X31" t="s">
        <v>29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 t="s">
        <v>30</v>
      </c>
    </row>
    <row r="32" spans="1:30" x14ac:dyDescent="0.25">
      <c r="A32" t="str">
        <f t="shared" si="0"/>
        <v>437_72-2</v>
      </c>
      <c r="B32" t="s">
        <v>91</v>
      </c>
      <c r="C32" t="s">
        <v>56</v>
      </c>
      <c r="D32">
        <v>437</v>
      </c>
      <c r="E32" t="s">
        <v>61</v>
      </c>
      <c r="F32">
        <v>2</v>
      </c>
      <c r="G32">
        <v>10</v>
      </c>
      <c r="H32">
        <v>327</v>
      </c>
      <c r="I32">
        <v>63600</v>
      </c>
      <c r="J32">
        <v>10</v>
      </c>
      <c r="K32">
        <v>1250</v>
      </c>
      <c r="L32">
        <v>10</v>
      </c>
      <c r="M32">
        <v>276</v>
      </c>
      <c r="N32">
        <v>256</v>
      </c>
      <c r="O32">
        <v>1960</v>
      </c>
      <c r="P32">
        <v>99100</v>
      </c>
      <c r="Q32">
        <v>7930000</v>
      </c>
      <c r="R32" s="1">
        <v>41000000</v>
      </c>
      <c r="S32" t="s">
        <v>30</v>
      </c>
      <c r="T32" t="s">
        <v>29</v>
      </c>
      <c r="U32" t="s">
        <v>30</v>
      </c>
      <c r="V32" t="s">
        <v>29</v>
      </c>
      <c r="W32" t="s">
        <v>30</v>
      </c>
      <c r="X32" t="s">
        <v>29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</row>
    <row r="33" spans="1:30" x14ac:dyDescent="0.25">
      <c r="A33" t="str">
        <f t="shared" si="0"/>
        <v>437_73</v>
      </c>
      <c r="B33" t="s">
        <v>91</v>
      </c>
      <c r="C33" t="s">
        <v>56</v>
      </c>
      <c r="D33">
        <v>437</v>
      </c>
      <c r="E33">
        <v>73</v>
      </c>
      <c r="F33">
        <v>2</v>
      </c>
      <c r="G33">
        <v>10</v>
      </c>
      <c r="H33">
        <v>3640</v>
      </c>
      <c r="I33">
        <v>9810000</v>
      </c>
      <c r="J33">
        <v>1020</v>
      </c>
      <c r="K33">
        <v>4220000</v>
      </c>
      <c r="L33">
        <v>1020</v>
      </c>
      <c r="M33">
        <v>348</v>
      </c>
      <c r="N33">
        <v>3220</v>
      </c>
      <c r="O33">
        <v>8770000</v>
      </c>
      <c r="P33">
        <v>16000</v>
      </c>
      <c r="Q33">
        <v>5130000</v>
      </c>
      <c r="R33">
        <v>1970000</v>
      </c>
      <c r="S33" t="s">
        <v>30</v>
      </c>
      <c r="T33" t="s">
        <v>30</v>
      </c>
      <c r="U33" t="s">
        <v>30</v>
      </c>
      <c r="V33" t="s">
        <v>30</v>
      </c>
      <c r="W33" t="s">
        <v>30</v>
      </c>
      <c r="X33" t="s">
        <v>29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  <c r="AD33" t="s">
        <v>30</v>
      </c>
    </row>
    <row r="34" spans="1:30" x14ac:dyDescent="0.25">
      <c r="A34" t="str">
        <f t="shared" si="0"/>
        <v>437_73-1</v>
      </c>
      <c r="B34" t="s">
        <v>91</v>
      </c>
      <c r="C34" t="s">
        <v>56</v>
      </c>
      <c r="D34">
        <v>437</v>
      </c>
      <c r="E34" t="s">
        <v>52</v>
      </c>
      <c r="F34">
        <v>2</v>
      </c>
      <c r="G34">
        <v>10</v>
      </c>
      <c r="H34">
        <v>10</v>
      </c>
      <c r="I34">
        <v>10</v>
      </c>
      <c r="J34">
        <v>137000</v>
      </c>
      <c r="K34">
        <v>16800000</v>
      </c>
      <c r="L34">
        <v>79700</v>
      </c>
      <c r="M34">
        <v>460</v>
      </c>
      <c r="N34">
        <v>266</v>
      </c>
      <c r="O34">
        <v>266</v>
      </c>
      <c r="P34">
        <v>103000</v>
      </c>
      <c r="Q34" s="1">
        <v>15000000</v>
      </c>
      <c r="R34">
        <v>9800000</v>
      </c>
      <c r="S34" t="s">
        <v>29</v>
      </c>
      <c r="T34" t="s">
        <v>30</v>
      </c>
      <c r="U34" t="s">
        <v>30</v>
      </c>
      <c r="V34" t="s">
        <v>30</v>
      </c>
      <c r="W34" t="s">
        <v>29</v>
      </c>
      <c r="X34" t="s">
        <v>29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  <c r="AD34" t="s">
        <v>30</v>
      </c>
    </row>
    <row r="35" spans="1:30" x14ac:dyDescent="0.25">
      <c r="A35" t="str">
        <f t="shared" si="0"/>
        <v>437_73-2</v>
      </c>
      <c r="B35" t="s">
        <v>91</v>
      </c>
      <c r="C35" t="s">
        <v>56</v>
      </c>
      <c r="D35">
        <v>437</v>
      </c>
      <c r="E35" t="s">
        <v>62</v>
      </c>
      <c r="F35">
        <v>2</v>
      </c>
      <c r="G35">
        <v>10</v>
      </c>
      <c r="H35">
        <v>58300</v>
      </c>
      <c r="I35">
        <v>5840000</v>
      </c>
      <c r="J35">
        <v>10</v>
      </c>
      <c r="K35">
        <v>10</v>
      </c>
      <c r="L35">
        <v>10</v>
      </c>
      <c r="M35">
        <v>338</v>
      </c>
      <c r="N35">
        <v>52700</v>
      </c>
      <c r="O35">
        <v>6550000</v>
      </c>
      <c r="P35">
        <v>4050</v>
      </c>
      <c r="Q35">
        <v>57800</v>
      </c>
      <c r="R35">
        <v>1380000</v>
      </c>
      <c r="S35" t="s">
        <v>30</v>
      </c>
      <c r="T35" t="s">
        <v>29</v>
      </c>
      <c r="U35" t="s">
        <v>29</v>
      </c>
      <c r="V35" t="s">
        <v>29</v>
      </c>
      <c r="W35" t="s">
        <v>30</v>
      </c>
      <c r="X35" t="s">
        <v>29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  <c r="AD35" t="s">
        <v>30</v>
      </c>
    </row>
    <row r="36" spans="1:30" x14ac:dyDescent="0.25">
      <c r="A36" t="str">
        <f t="shared" si="0"/>
        <v>440_43-2</v>
      </c>
      <c r="B36" t="s">
        <v>91</v>
      </c>
      <c r="C36" t="s">
        <v>56</v>
      </c>
      <c r="D36">
        <v>440</v>
      </c>
      <c r="E36" t="s">
        <v>60</v>
      </c>
      <c r="F36">
        <v>1</v>
      </c>
      <c r="G36">
        <v>10</v>
      </c>
      <c r="H36">
        <v>654</v>
      </c>
      <c r="I36">
        <v>427000</v>
      </c>
      <c r="J36" s="1">
        <v>18000000</v>
      </c>
      <c r="K36" s="1">
        <v>202000000</v>
      </c>
      <c r="L36">
        <v>2970000</v>
      </c>
      <c r="M36">
        <v>215</v>
      </c>
      <c r="N36">
        <v>113</v>
      </c>
      <c r="O36">
        <v>573</v>
      </c>
      <c r="P36">
        <v>18100000</v>
      </c>
      <c r="Q36" s="1">
        <v>203000000</v>
      </c>
      <c r="R36">
        <v>204000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29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  <c r="AD36" t="s">
        <v>30</v>
      </c>
    </row>
    <row r="37" spans="1:30" x14ac:dyDescent="0.25">
      <c r="A37" t="str">
        <f t="shared" si="0"/>
        <v>442_73</v>
      </c>
      <c r="B37" t="s">
        <v>91</v>
      </c>
      <c r="C37" t="s">
        <v>56</v>
      </c>
      <c r="D37">
        <v>442</v>
      </c>
      <c r="E37">
        <v>73</v>
      </c>
      <c r="F37">
        <v>2</v>
      </c>
      <c r="G37">
        <v>10</v>
      </c>
      <c r="H37">
        <v>10</v>
      </c>
      <c r="I37">
        <v>10</v>
      </c>
      <c r="J37" s="1">
        <v>400000</v>
      </c>
      <c r="K37">
        <v>10</v>
      </c>
      <c r="L37">
        <v>10</v>
      </c>
      <c r="M37">
        <v>286</v>
      </c>
      <c r="N37">
        <v>286</v>
      </c>
      <c r="O37">
        <v>286</v>
      </c>
      <c r="P37" s="1">
        <v>400000</v>
      </c>
      <c r="Q37">
        <v>164</v>
      </c>
      <c r="R37">
        <v>929</v>
      </c>
      <c r="S37" t="s">
        <v>29</v>
      </c>
      <c r="T37" t="s">
        <v>32</v>
      </c>
      <c r="U37" t="s">
        <v>29</v>
      </c>
      <c r="V37" t="s">
        <v>29</v>
      </c>
      <c r="W37" t="s">
        <v>29</v>
      </c>
      <c r="X37" t="s">
        <v>29</v>
      </c>
      <c r="Y37" t="s">
        <v>30</v>
      </c>
      <c r="Z37" t="s">
        <v>32</v>
      </c>
      <c r="AA37" t="s">
        <v>30</v>
      </c>
      <c r="AB37" t="s">
        <v>30</v>
      </c>
      <c r="AC37" t="s">
        <v>30</v>
      </c>
      <c r="AD37" t="s">
        <v>30</v>
      </c>
    </row>
    <row r="38" spans="1:30" x14ac:dyDescent="0.25">
      <c r="A38" t="str">
        <f t="shared" si="0"/>
        <v>458_12</v>
      </c>
      <c r="B38" t="s">
        <v>91</v>
      </c>
      <c r="C38" t="s">
        <v>56</v>
      </c>
      <c r="D38">
        <v>458</v>
      </c>
      <c r="E38">
        <v>12</v>
      </c>
      <c r="F38">
        <v>1</v>
      </c>
      <c r="G38">
        <v>20</v>
      </c>
      <c r="H38">
        <v>9500</v>
      </c>
      <c r="I38" s="1">
        <v>40000000</v>
      </c>
      <c r="J38" s="1">
        <v>59000000</v>
      </c>
      <c r="K38" s="1">
        <v>7000000</v>
      </c>
      <c r="L38" s="1">
        <v>49000000</v>
      </c>
      <c r="M38">
        <v>1000</v>
      </c>
      <c r="N38">
        <v>23000</v>
      </c>
      <c r="O38" s="1">
        <v>17000000</v>
      </c>
      <c r="P38" s="1">
        <v>110000000</v>
      </c>
      <c r="Q38" s="1">
        <v>8000000</v>
      </c>
      <c r="R38" s="1">
        <v>66000000</v>
      </c>
      <c r="S38" t="s">
        <v>32</v>
      </c>
      <c r="T38" t="s">
        <v>30</v>
      </c>
      <c r="U38" t="s">
        <v>30</v>
      </c>
      <c r="V38" t="s">
        <v>30</v>
      </c>
      <c r="W38" t="s">
        <v>30</v>
      </c>
      <c r="X38" t="s">
        <v>29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  <c r="AD38" t="s">
        <v>30</v>
      </c>
    </row>
    <row r="39" spans="1:30" x14ac:dyDescent="0.25">
      <c r="A39" t="str">
        <f t="shared" si="0"/>
        <v>458_12-1</v>
      </c>
      <c r="B39" t="s">
        <v>91</v>
      </c>
      <c r="C39" t="s">
        <v>56</v>
      </c>
      <c r="D39">
        <v>458</v>
      </c>
      <c r="E39" s="4" t="s">
        <v>87</v>
      </c>
      <c r="F39">
        <v>1</v>
      </c>
      <c r="G39">
        <v>20</v>
      </c>
      <c r="H39">
        <v>36000</v>
      </c>
      <c r="I39" s="1">
        <v>40000000</v>
      </c>
      <c r="J39" s="1">
        <v>95000000</v>
      </c>
      <c r="K39" s="1">
        <v>430000000</v>
      </c>
      <c r="L39" s="1">
        <v>100000000</v>
      </c>
      <c r="M39">
        <v>860</v>
      </c>
      <c r="N39">
        <v>56000</v>
      </c>
      <c r="O39">
        <v>9800000</v>
      </c>
      <c r="P39" s="1">
        <v>80000000</v>
      </c>
      <c r="Q39" s="1">
        <v>210000000</v>
      </c>
      <c r="R39" s="1">
        <v>130000000</v>
      </c>
      <c r="S39" t="s">
        <v>32</v>
      </c>
      <c r="T39" t="s">
        <v>30</v>
      </c>
      <c r="U39" t="s">
        <v>30</v>
      </c>
      <c r="V39" t="s">
        <v>30</v>
      </c>
      <c r="W39" t="s">
        <v>30</v>
      </c>
      <c r="X39" t="s">
        <v>29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  <c r="AD39" t="s">
        <v>30</v>
      </c>
    </row>
    <row r="40" spans="1:30" x14ac:dyDescent="0.25">
      <c r="A40" t="str">
        <f t="shared" si="0"/>
        <v>458_13</v>
      </c>
      <c r="B40" t="s">
        <v>91</v>
      </c>
      <c r="C40" t="s">
        <v>56</v>
      </c>
      <c r="D40">
        <v>458</v>
      </c>
      <c r="E40">
        <v>13</v>
      </c>
      <c r="F40">
        <v>1</v>
      </c>
      <c r="G40">
        <v>20</v>
      </c>
      <c r="H40">
        <v>20</v>
      </c>
      <c r="I40">
        <v>20</v>
      </c>
      <c r="J40" s="1">
        <v>400000</v>
      </c>
      <c r="K40" s="1">
        <v>40000000</v>
      </c>
      <c r="L40">
        <v>8000</v>
      </c>
      <c r="M40">
        <v>1100</v>
      </c>
      <c r="N40">
        <v>1300</v>
      </c>
      <c r="O40">
        <v>620</v>
      </c>
      <c r="P40" s="1">
        <v>400000</v>
      </c>
      <c r="Q40" s="1">
        <v>40000000</v>
      </c>
      <c r="R40" s="1">
        <v>300000</v>
      </c>
      <c r="S40" t="s">
        <v>29</v>
      </c>
      <c r="T40" t="s">
        <v>32</v>
      </c>
      <c r="U40" t="s">
        <v>32</v>
      </c>
      <c r="V40" t="s">
        <v>29</v>
      </c>
      <c r="W40" t="s">
        <v>29</v>
      </c>
      <c r="X40" t="s">
        <v>29</v>
      </c>
      <c r="Y40" t="s">
        <v>30</v>
      </c>
      <c r="Z40" t="s">
        <v>32</v>
      </c>
      <c r="AA40" t="s">
        <v>32</v>
      </c>
      <c r="AB40" t="s">
        <v>30</v>
      </c>
      <c r="AC40" t="s">
        <v>30</v>
      </c>
      <c r="AD40" t="s">
        <v>30</v>
      </c>
    </row>
    <row r="41" spans="1:30" x14ac:dyDescent="0.25">
      <c r="A41" t="str">
        <f t="shared" si="0"/>
        <v>458_13-1</v>
      </c>
      <c r="B41" t="s">
        <v>91</v>
      </c>
      <c r="C41" t="s">
        <v>56</v>
      </c>
      <c r="D41">
        <v>458</v>
      </c>
      <c r="E41" t="s">
        <v>63</v>
      </c>
      <c r="F41">
        <v>1</v>
      </c>
      <c r="G41">
        <v>20</v>
      </c>
      <c r="H41">
        <v>170</v>
      </c>
      <c r="I41">
        <v>2800</v>
      </c>
      <c r="J41" s="1">
        <v>40000000</v>
      </c>
      <c r="K41" s="1">
        <v>40000000</v>
      </c>
      <c r="L41">
        <v>8400000</v>
      </c>
      <c r="M41">
        <v>460</v>
      </c>
      <c r="N41">
        <v>19000</v>
      </c>
      <c r="O41">
        <v>2800</v>
      </c>
      <c r="P41">
        <v>2500000</v>
      </c>
      <c r="Q41" s="1">
        <v>40000000</v>
      </c>
      <c r="R41" s="1">
        <v>64000000</v>
      </c>
      <c r="S41" t="s">
        <v>30</v>
      </c>
      <c r="T41" t="s">
        <v>32</v>
      </c>
      <c r="U41" t="s">
        <v>32</v>
      </c>
      <c r="V41" t="s">
        <v>30</v>
      </c>
      <c r="W41" t="s">
        <v>30</v>
      </c>
      <c r="X41" t="s">
        <v>29</v>
      </c>
      <c r="Y41" t="s">
        <v>30</v>
      </c>
      <c r="Z41" t="s">
        <v>30</v>
      </c>
      <c r="AA41" t="s">
        <v>32</v>
      </c>
      <c r="AB41" t="s">
        <v>30</v>
      </c>
      <c r="AC41" t="s">
        <v>30</v>
      </c>
      <c r="AD41" t="s">
        <v>30</v>
      </c>
    </row>
    <row r="42" spans="1:30" x14ac:dyDescent="0.25">
      <c r="A42" t="str">
        <f t="shared" si="0"/>
        <v>458_13-2</v>
      </c>
      <c r="B42" t="s">
        <v>91</v>
      </c>
      <c r="C42" t="s">
        <v>56</v>
      </c>
      <c r="D42">
        <v>458</v>
      </c>
      <c r="E42" t="s">
        <v>64</v>
      </c>
      <c r="F42">
        <v>1</v>
      </c>
      <c r="G42">
        <v>20</v>
      </c>
      <c r="H42">
        <v>53000</v>
      </c>
      <c r="I42" s="1">
        <v>16000000</v>
      </c>
      <c r="J42" s="1">
        <v>300000000</v>
      </c>
      <c r="K42" s="1">
        <v>110000000</v>
      </c>
      <c r="L42" s="1">
        <v>86000000</v>
      </c>
      <c r="M42">
        <v>710</v>
      </c>
      <c r="N42">
        <v>43000</v>
      </c>
      <c r="O42" s="1">
        <v>12000000</v>
      </c>
      <c r="P42" s="1">
        <v>260000000</v>
      </c>
      <c r="Q42" s="1">
        <v>320000000</v>
      </c>
      <c r="R42" s="1">
        <v>72000000</v>
      </c>
      <c r="S42" t="s">
        <v>30</v>
      </c>
      <c r="T42" t="s">
        <v>30</v>
      </c>
      <c r="U42" t="s">
        <v>30</v>
      </c>
      <c r="V42" t="s">
        <v>30</v>
      </c>
      <c r="W42" t="s">
        <v>30</v>
      </c>
      <c r="X42" t="s">
        <v>29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  <c r="AD42" t="s">
        <v>30</v>
      </c>
    </row>
    <row r="43" spans="1:30" x14ac:dyDescent="0.25">
      <c r="A43" t="str">
        <f t="shared" si="0"/>
        <v>Aim2_Prelim</v>
      </c>
      <c r="B43" t="s">
        <v>91</v>
      </c>
      <c r="C43" t="s">
        <v>56</v>
      </c>
      <c r="D43" t="s">
        <v>48</v>
      </c>
      <c r="E43" t="s">
        <v>49</v>
      </c>
      <c r="F43">
        <v>2</v>
      </c>
      <c r="G43">
        <v>0</v>
      </c>
      <c r="H43">
        <v>1430</v>
      </c>
      <c r="I43">
        <v>5575000</v>
      </c>
      <c r="J43">
        <v>21500000</v>
      </c>
      <c r="K43" t="s">
        <v>43</v>
      </c>
      <c r="L43" t="s">
        <v>43</v>
      </c>
      <c r="M43">
        <v>776</v>
      </c>
      <c r="N43">
        <v>1535</v>
      </c>
      <c r="O43">
        <v>4955000</v>
      </c>
      <c r="P43">
        <v>17150000</v>
      </c>
      <c r="Q43" t="s">
        <v>43</v>
      </c>
      <c r="R43" t="s">
        <v>43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30</v>
      </c>
    </row>
    <row r="44" spans="1:30" x14ac:dyDescent="0.25">
      <c r="A44" t="str">
        <f t="shared" si="0"/>
        <v>Aim2_Prelim</v>
      </c>
      <c r="B44" t="s">
        <v>91</v>
      </c>
      <c r="C44" t="s">
        <v>56</v>
      </c>
      <c r="D44" t="s">
        <v>48</v>
      </c>
      <c r="E44" t="s">
        <v>49</v>
      </c>
      <c r="F44">
        <v>2</v>
      </c>
      <c r="G44">
        <v>0</v>
      </c>
      <c r="H44">
        <v>14950</v>
      </c>
      <c r="I44" s="1">
        <v>19000000</v>
      </c>
      <c r="J44">
        <v>108500000</v>
      </c>
      <c r="K44" t="s">
        <v>43</v>
      </c>
      <c r="L44" t="s">
        <v>43</v>
      </c>
      <c r="M44">
        <v>532</v>
      </c>
      <c r="N44">
        <v>14550</v>
      </c>
      <c r="O44">
        <v>19600000</v>
      </c>
      <c r="P44" s="1">
        <v>110000000</v>
      </c>
      <c r="Q44" t="s">
        <v>43</v>
      </c>
      <c r="R44" t="s">
        <v>43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AA44" t="s">
        <v>30</v>
      </c>
      <c r="AB44" t="s">
        <v>30</v>
      </c>
      <c r="AC44" t="s">
        <v>30</v>
      </c>
      <c r="AD44" t="s">
        <v>30</v>
      </c>
    </row>
    <row r="45" spans="1:30" x14ac:dyDescent="0.25">
      <c r="A45" t="str">
        <f t="shared" si="0"/>
        <v>Aim2_Prelim</v>
      </c>
      <c r="B45" t="s">
        <v>91</v>
      </c>
      <c r="C45" t="s">
        <v>56</v>
      </c>
      <c r="D45" t="s">
        <v>48</v>
      </c>
      <c r="E45" t="s">
        <v>49</v>
      </c>
      <c r="F45">
        <v>2</v>
      </c>
      <c r="G45">
        <v>0</v>
      </c>
      <c r="H45">
        <v>0</v>
      </c>
      <c r="I45">
        <v>0</v>
      </c>
      <c r="J45">
        <v>34600</v>
      </c>
      <c r="K45">
        <v>0</v>
      </c>
      <c r="L45">
        <v>29100</v>
      </c>
      <c r="M45">
        <v>664</v>
      </c>
      <c r="N45">
        <v>613</v>
      </c>
      <c r="O45">
        <v>286</v>
      </c>
      <c r="P45">
        <v>38650</v>
      </c>
      <c r="Q45">
        <v>398</v>
      </c>
      <c r="R45">
        <v>43950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AA45" t="s">
        <v>30</v>
      </c>
      <c r="AB45" t="s">
        <v>30</v>
      </c>
      <c r="AC45" t="s">
        <v>30</v>
      </c>
      <c r="AD45" t="s">
        <v>30</v>
      </c>
    </row>
    <row r="46" spans="1:30" x14ac:dyDescent="0.25">
      <c r="A46" t="str">
        <f t="shared" si="0"/>
        <v>Aim2_Prelim</v>
      </c>
      <c r="B46" t="s">
        <v>91</v>
      </c>
      <c r="C46" t="s">
        <v>56</v>
      </c>
      <c r="D46" t="s">
        <v>48</v>
      </c>
      <c r="E46" t="s">
        <v>49</v>
      </c>
      <c r="F46">
        <v>2</v>
      </c>
      <c r="G46">
        <v>0</v>
      </c>
      <c r="H46">
        <v>1205</v>
      </c>
      <c r="I46">
        <v>10185000</v>
      </c>
      <c r="J46">
        <v>15700000</v>
      </c>
      <c r="K46" t="s">
        <v>43</v>
      </c>
      <c r="L46" t="s">
        <v>43</v>
      </c>
      <c r="M46">
        <v>490</v>
      </c>
      <c r="N46">
        <v>1605</v>
      </c>
      <c r="O46">
        <v>12450000</v>
      </c>
      <c r="P46">
        <v>18750000</v>
      </c>
      <c r="Q46" t="s">
        <v>43</v>
      </c>
      <c r="R46" t="s">
        <v>43</v>
      </c>
      <c r="S46" t="s">
        <v>30</v>
      </c>
      <c r="T46" t="s">
        <v>30</v>
      </c>
      <c r="U46" t="s">
        <v>30</v>
      </c>
      <c r="V46" t="s">
        <v>30</v>
      </c>
      <c r="W46" t="s">
        <v>30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  <c r="AC46" t="s">
        <v>30</v>
      </c>
      <c r="AD46" t="s">
        <v>30</v>
      </c>
    </row>
    <row r="47" spans="1:30" x14ac:dyDescent="0.25">
      <c r="A47" t="str">
        <f t="shared" si="0"/>
        <v>Aim2_Prelim</v>
      </c>
      <c r="B47" t="s">
        <v>91</v>
      </c>
      <c r="C47" t="s">
        <v>56</v>
      </c>
      <c r="D47" t="s">
        <v>48</v>
      </c>
      <c r="E47" t="s">
        <v>49</v>
      </c>
      <c r="F47">
        <v>2</v>
      </c>
      <c r="G47">
        <v>61</v>
      </c>
      <c r="H47">
        <v>4030000</v>
      </c>
      <c r="I47">
        <v>21650000</v>
      </c>
      <c r="J47" t="s">
        <v>43</v>
      </c>
      <c r="K47" t="s">
        <v>43</v>
      </c>
      <c r="L47" t="s">
        <v>43</v>
      </c>
      <c r="M47">
        <v>838</v>
      </c>
      <c r="N47">
        <v>5090000</v>
      </c>
      <c r="O47">
        <v>28950000</v>
      </c>
      <c r="P47" t="s">
        <v>43</v>
      </c>
      <c r="Q47" t="s">
        <v>43</v>
      </c>
      <c r="R47" t="s">
        <v>43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</row>
    <row r="48" spans="1:30" x14ac:dyDescent="0.25">
      <c r="A48" t="str">
        <f t="shared" si="0"/>
        <v>Aim2_Prelim</v>
      </c>
      <c r="B48" t="s">
        <v>91</v>
      </c>
      <c r="C48" t="s">
        <v>56</v>
      </c>
      <c r="D48" t="s">
        <v>48</v>
      </c>
      <c r="E48" t="s">
        <v>49</v>
      </c>
      <c r="F48">
        <v>2</v>
      </c>
      <c r="G48">
        <v>0</v>
      </c>
      <c r="H48" s="1">
        <v>400000</v>
      </c>
      <c r="I48">
        <v>19550000</v>
      </c>
      <c r="J48" s="1">
        <v>76000000</v>
      </c>
      <c r="K48" t="s">
        <v>43</v>
      </c>
      <c r="L48" t="s">
        <v>43</v>
      </c>
      <c r="M48">
        <v>603</v>
      </c>
      <c r="N48" s="1">
        <v>400000</v>
      </c>
      <c r="O48">
        <v>23500000</v>
      </c>
      <c r="P48">
        <v>81600000</v>
      </c>
      <c r="Q48" t="s">
        <v>43</v>
      </c>
      <c r="R48" t="s">
        <v>43</v>
      </c>
      <c r="S48" t="s">
        <v>30</v>
      </c>
      <c r="T48" t="s">
        <v>30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  <c r="AD48" t="s">
        <v>30</v>
      </c>
    </row>
    <row r="49" spans="1:30" x14ac:dyDescent="0.25">
      <c r="A49" t="str">
        <f t="shared" si="0"/>
        <v>Aim2_Prelim</v>
      </c>
      <c r="B49" t="s">
        <v>91</v>
      </c>
      <c r="C49" t="s">
        <v>56</v>
      </c>
      <c r="D49" t="s">
        <v>48</v>
      </c>
      <c r="E49" t="s">
        <v>49</v>
      </c>
      <c r="F49">
        <v>2</v>
      </c>
      <c r="G49">
        <v>0</v>
      </c>
      <c r="H49">
        <v>91350</v>
      </c>
      <c r="I49">
        <v>15400000</v>
      </c>
      <c r="J49">
        <v>89750000</v>
      </c>
      <c r="K49" t="s">
        <v>43</v>
      </c>
      <c r="L49" t="s">
        <v>43</v>
      </c>
      <c r="M49">
        <v>888</v>
      </c>
      <c r="N49">
        <v>69750</v>
      </c>
      <c r="O49">
        <v>20750000</v>
      </c>
      <c r="P49">
        <v>92250000</v>
      </c>
      <c r="Q49" t="s">
        <v>43</v>
      </c>
      <c r="R49" t="s">
        <v>43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  <c r="AB49" t="s">
        <v>30</v>
      </c>
      <c r="AC49" t="s">
        <v>30</v>
      </c>
      <c r="AD49" t="s">
        <v>30</v>
      </c>
    </row>
    <row r="50" spans="1:30" x14ac:dyDescent="0.25">
      <c r="A50" t="str">
        <f t="shared" si="0"/>
        <v>436_92</v>
      </c>
      <c r="B50" t="s">
        <v>91</v>
      </c>
      <c r="C50" t="s">
        <v>66</v>
      </c>
      <c r="D50">
        <v>436</v>
      </c>
      <c r="E50">
        <v>92</v>
      </c>
      <c r="F50">
        <v>3</v>
      </c>
      <c r="G50">
        <v>10</v>
      </c>
      <c r="H50">
        <v>10</v>
      </c>
      <c r="I50">
        <v>10</v>
      </c>
      <c r="J50">
        <v>175000</v>
      </c>
      <c r="K50">
        <v>10</v>
      </c>
      <c r="L50">
        <v>10</v>
      </c>
      <c r="M50">
        <v>562</v>
      </c>
      <c r="N50">
        <v>583</v>
      </c>
      <c r="O50">
        <v>450</v>
      </c>
      <c r="P50">
        <v>145000</v>
      </c>
      <c r="Q50">
        <v>450</v>
      </c>
      <c r="R50">
        <v>405000</v>
      </c>
      <c r="S50" t="s">
        <v>29</v>
      </c>
      <c r="T50" t="s">
        <v>30</v>
      </c>
      <c r="U50" t="s">
        <v>29</v>
      </c>
      <c r="V50" t="s">
        <v>29</v>
      </c>
      <c r="W50" t="s">
        <v>29</v>
      </c>
      <c r="X50" t="s">
        <v>29</v>
      </c>
      <c r="Y50" t="s">
        <v>30</v>
      </c>
      <c r="Z50" t="s">
        <v>30</v>
      </c>
      <c r="AA50" t="s">
        <v>30</v>
      </c>
      <c r="AB50" t="s">
        <v>30</v>
      </c>
      <c r="AC50" t="s">
        <v>30</v>
      </c>
      <c r="AD50" t="s">
        <v>30</v>
      </c>
    </row>
    <row r="51" spans="1:30" x14ac:dyDescent="0.25">
      <c r="A51" t="str">
        <f t="shared" si="0"/>
        <v>438_12</v>
      </c>
      <c r="B51" t="s">
        <v>91</v>
      </c>
      <c r="C51" t="s">
        <v>66</v>
      </c>
      <c r="D51">
        <v>438</v>
      </c>
      <c r="E51">
        <v>12</v>
      </c>
      <c r="F51">
        <v>1</v>
      </c>
      <c r="G51">
        <v>10</v>
      </c>
      <c r="H51">
        <v>11800</v>
      </c>
      <c r="I51">
        <v>10</v>
      </c>
      <c r="J51">
        <v>10</v>
      </c>
      <c r="K51">
        <v>10000</v>
      </c>
      <c r="L51">
        <v>10</v>
      </c>
      <c r="M51">
        <v>360</v>
      </c>
      <c r="N51">
        <v>11700</v>
      </c>
      <c r="O51">
        <v>12500000</v>
      </c>
      <c r="P51">
        <v>20600000</v>
      </c>
      <c r="Q51">
        <v>72300000</v>
      </c>
      <c r="R51" s="1">
        <v>4980000000</v>
      </c>
      <c r="S51" t="s">
        <v>29</v>
      </c>
      <c r="T51" t="s">
        <v>29</v>
      </c>
      <c r="U51" t="s">
        <v>29</v>
      </c>
      <c r="V51" t="s">
        <v>29</v>
      </c>
      <c r="W51" t="s">
        <v>30</v>
      </c>
      <c r="X51" t="s">
        <v>29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</row>
    <row r="52" spans="1:30" x14ac:dyDescent="0.25">
      <c r="A52" t="str">
        <f t="shared" si="0"/>
        <v>441_62-2</v>
      </c>
      <c r="B52" t="s">
        <v>91</v>
      </c>
      <c r="C52" t="s">
        <v>66</v>
      </c>
      <c r="D52">
        <v>441</v>
      </c>
      <c r="E52" t="s">
        <v>33</v>
      </c>
      <c r="F52">
        <v>2</v>
      </c>
      <c r="G52">
        <v>10</v>
      </c>
      <c r="H52">
        <v>10</v>
      </c>
      <c r="I52">
        <v>10</v>
      </c>
      <c r="J52" s="1">
        <v>400000</v>
      </c>
      <c r="K52">
        <v>10</v>
      </c>
      <c r="L52">
        <v>10</v>
      </c>
      <c r="M52">
        <v>430</v>
      </c>
      <c r="N52">
        <v>399</v>
      </c>
      <c r="O52">
        <v>389</v>
      </c>
      <c r="P52" s="1">
        <v>400000</v>
      </c>
      <c r="Q52">
        <v>613</v>
      </c>
      <c r="R52">
        <v>1170</v>
      </c>
      <c r="S52" t="s">
        <v>29</v>
      </c>
      <c r="T52" t="s">
        <v>32</v>
      </c>
      <c r="U52" t="s">
        <v>29</v>
      </c>
      <c r="V52" t="s">
        <v>29</v>
      </c>
      <c r="W52" t="s">
        <v>29</v>
      </c>
      <c r="X52" t="s">
        <v>29</v>
      </c>
      <c r="Y52" t="s">
        <v>30</v>
      </c>
      <c r="Z52" t="s">
        <v>32</v>
      </c>
      <c r="AA52" t="s">
        <v>30</v>
      </c>
      <c r="AB52" t="s">
        <v>30</v>
      </c>
      <c r="AC52" t="s">
        <v>30</v>
      </c>
      <c r="AD52" t="s">
        <v>30</v>
      </c>
    </row>
    <row r="53" spans="1:30" x14ac:dyDescent="0.25">
      <c r="A53" t="str">
        <f t="shared" si="0"/>
        <v>441_63-2</v>
      </c>
      <c r="B53" t="s">
        <v>91</v>
      </c>
      <c r="C53" t="s">
        <v>66</v>
      </c>
      <c r="D53">
        <v>441</v>
      </c>
      <c r="E53" t="s">
        <v>34</v>
      </c>
      <c r="F53">
        <v>2</v>
      </c>
      <c r="G53">
        <v>10</v>
      </c>
      <c r="H53">
        <v>1970</v>
      </c>
      <c r="I53">
        <v>2720000</v>
      </c>
      <c r="J53">
        <v>31300000</v>
      </c>
      <c r="K53">
        <v>72300000</v>
      </c>
      <c r="L53" s="1">
        <v>100000</v>
      </c>
      <c r="M53">
        <v>481</v>
      </c>
      <c r="N53">
        <v>1700</v>
      </c>
      <c r="O53">
        <v>3050000</v>
      </c>
      <c r="P53">
        <v>33100000</v>
      </c>
      <c r="Q53">
        <v>71500000</v>
      </c>
      <c r="R53" s="1">
        <v>100000</v>
      </c>
      <c r="S53" t="s">
        <v>30</v>
      </c>
      <c r="T53" t="s">
        <v>30</v>
      </c>
      <c r="U53" t="s">
        <v>30</v>
      </c>
      <c r="V53" t="s">
        <v>29</v>
      </c>
      <c r="W53" t="s">
        <v>30</v>
      </c>
      <c r="X53" t="s">
        <v>29</v>
      </c>
      <c r="Y53" t="s">
        <v>30</v>
      </c>
      <c r="Z53" t="s">
        <v>30</v>
      </c>
      <c r="AA53" t="s">
        <v>30</v>
      </c>
      <c r="AB53" t="s">
        <v>29</v>
      </c>
      <c r="AC53" t="s">
        <v>30</v>
      </c>
      <c r="AD53" t="s">
        <v>30</v>
      </c>
    </row>
    <row r="54" spans="1:30" x14ac:dyDescent="0.25">
      <c r="A54" t="str">
        <f t="shared" si="0"/>
        <v>433_22</v>
      </c>
      <c r="B54" t="s">
        <v>91</v>
      </c>
      <c r="C54" t="s">
        <v>73</v>
      </c>
      <c r="D54">
        <v>433</v>
      </c>
      <c r="E54">
        <v>22</v>
      </c>
      <c r="F54">
        <v>2</v>
      </c>
      <c r="G54">
        <v>10</v>
      </c>
      <c r="H54">
        <v>10</v>
      </c>
      <c r="I54">
        <v>3070</v>
      </c>
      <c r="J54">
        <v>93800</v>
      </c>
      <c r="K54">
        <v>1660000</v>
      </c>
      <c r="L54">
        <v>2220000</v>
      </c>
      <c r="M54">
        <v>1200</v>
      </c>
      <c r="N54">
        <v>665</v>
      </c>
      <c r="O54">
        <v>2920</v>
      </c>
      <c r="P54">
        <v>99700</v>
      </c>
      <c r="Q54">
        <v>2300000</v>
      </c>
      <c r="R54">
        <v>70500000</v>
      </c>
      <c r="S54" t="s">
        <v>30</v>
      </c>
      <c r="T54" t="s">
        <v>30</v>
      </c>
      <c r="U54" t="s">
        <v>30</v>
      </c>
      <c r="V54" t="s">
        <v>30</v>
      </c>
      <c r="W54" t="s">
        <v>29</v>
      </c>
      <c r="X54" t="s">
        <v>29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  <c r="AD54" t="s">
        <v>30</v>
      </c>
    </row>
    <row r="55" spans="1:30" x14ac:dyDescent="0.25">
      <c r="A55" t="str">
        <f t="shared" si="0"/>
        <v>438_23-2</v>
      </c>
      <c r="B55" t="s">
        <v>91</v>
      </c>
      <c r="C55" t="s">
        <v>73</v>
      </c>
      <c r="D55">
        <v>438</v>
      </c>
      <c r="E55" t="s">
        <v>37</v>
      </c>
      <c r="F55">
        <v>2</v>
      </c>
      <c r="G55">
        <v>10</v>
      </c>
      <c r="H55">
        <v>11300</v>
      </c>
      <c r="I55">
        <v>3540000</v>
      </c>
      <c r="J55">
        <v>82200000</v>
      </c>
      <c r="K55">
        <v>93700000</v>
      </c>
      <c r="L55" s="1">
        <v>125000000</v>
      </c>
      <c r="M55">
        <v>2710</v>
      </c>
      <c r="N55">
        <v>15900</v>
      </c>
      <c r="O55">
        <v>3650000</v>
      </c>
      <c r="P55">
        <v>10600000</v>
      </c>
      <c r="Q55" s="1">
        <v>116000000</v>
      </c>
      <c r="R55">
        <v>86700000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29</v>
      </c>
      <c r="Y55" t="s">
        <v>30</v>
      </c>
      <c r="Z55" t="s">
        <v>30</v>
      </c>
      <c r="AA55" t="s">
        <v>30</v>
      </c>
      <c r="AB55" t="s">
        <v>30</v>
      </c>
      <c r="AC55" t="s">
        <v>30</v>
      </c>
      <c r="AD55" t="s">
        <v>30</v>
      </c>
    </row>
    <row r="56" spans="1:30" x14ac:dyDescent="0.25">
      <c r="A56" t="str">
        <f t="shared" si="0"/>
        <v>440_82</v>
      </c>
      <c r="B56" t="s">
        <v>91</v>
      </c>
      <c r="C56" t="s">
        <v>73</v>
      </c>
      <c r="D56">
        <v>440</v>
      </c>
      <c r="E56">
        <v>82</v>
      </c>
      <c r="F56">
        <v>2</v>
      </c>
      <c r="G56">
        <v>10</v>
      </c>
      <c r="H56">
        <v>7320</v>
      </c>
      <c r="I56">
        <v>12600000</v>
      </c>
      <c r="J56" s="1">
        <v>234000000</v>
      </c>
      <c r="K56">
        <v>84700000</v>
      </c>
      <c r="L56" s="1">
        <v>238000000</v>
      </c>
      <c r="M56">
        <v>951</v>
      </c>
      <c r="N56">
        <v>6940</v>
      </c>
      <c r="O56">
        <v>10200000</v>
      </c>
      <c r="P56" s="1">
        <v>197000000</v>
      </c>
      <c r="Q56">
        <v>55900000</v>
      </c>
      <c r="R56" s="1">
        <v>276000000</v>
      </c>
      <c r="S56" t="s">
        <v>30</v>
      </c>
      <c r="T56" t="s">
        <v>30</v>
      </c>
      <c r="U56" t="s">
        <v>30</v>
      </c>
      <c r="V56" t="s">
        <v>30</v>
      </c>
      <c r="W56" t="s">
        <v>30</v>
      </c>
      <c r="X56" t="s">
        <v>29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  <c r="AD56" t="s">
        <v>30</v>
      </c>
    </row>
    <row r="57" spans="1:30" x14ac:dyDescent="0.25">
      <c r="A57" t="str">
        <f t="shared" si="0"/>
        <v>440_82-2</v>
      </c>
      <c r="B57" t="s">
        <v>91</v>
      </c>
      <c r="C57" t="s">
        <v>73</v>
      </c>
      <c r="D57">
        <v>440</v>
      </c>
      <c r="E57" t="s">
        <v>75</v>
      </c>
      <c r="F57">
        <v>2</v>
      </c>
      <c r="G57">
        <v>10</v>
      </c>
      <c r="H57">
        <v>10</v>
      </c>
      <c r="I57">
        <v>10</v>
      </c>
      <c r="J57" s="1">
        <v>400000</v>
      </c>
      <c r="K57">
        <v>10</v>
      </c>
      <c r="L57">
        <v>10</v>
      </c>
      <c r="M57">
        <v>939</v>
      </c>
      <c r="N57">
        <v>593</v>
      </c>
      <c r="O57">
        <v>1300</v>
      </c>
      <c r="P57" s="1">
        <v>400000</v>
      </c>
      <c r="Q57">
        <v>1600000</v>
      </c>
      <c r="R57">
        <v>27900000</v>
      </c>
      <c r="S57" t="s">
        <v>29</v>
      </c>
      <c r="T57" t="s">
        <v>32</v>
      </c>
      <c r="U57" t="s">
        <v>29</v>
      </c>
      <c r="V57" t="s">
        <v>29</v>
      </c>
      <c r="W57" t="s">
        <v>29</v>
      </c>
      <c r="X57" t="s">
        <v>29</v>
      </c>
      <c r="Y57" t="s">
        <v>30</v>
      </c>
      <c r="Z57" t="s">
        <v>32</v>
      </c>
      <c r="AA57" t="s">
        <v>30</v>
      </c>
      <c r="AB57" t="s">
        <v>30</v>
      </c>
      <c r="AC57" t="s">
        <v>30</v>
      </c>
      <c r="AD57" t="s">
        <v>30</v>
      </c>
    </row>
    <row r="58" spans="1:30" x14ac:dyDescent="0.25">
      <c r="A58" t="str">
        <f t="shared" si="0"/>
        <v>440_83-2</v>
      </c>
      <c r="B58" t="s">
        <v>91</v>
      </c>
      <c r="C58" t="s">
        <v>73</v>
      </c>
      <c r="D58">
        <v>440</v>
      </c>
      <c r="E58" t="s">
        <v>77</v>
      </c>
      <c r="F58">
        <v>2</v>
      </c>
      <c r="G58">
        <v>10</v>
      </c>
      <c r="H58">
        <v>26900</v>
      </c>
      <c r="I58">
        <v>11500000</v>
      </c>
      <c r="J58">
        <v>1000</v>
      </c>
      <c r="K58">
        <v>10</v>
      </c>
      <c r="L58">
        <v>10</v>
      </c>
      <c r="M58">
        <v>685</v>
      </c>
      <c r="N58">
        <v>27800</v>
      </c>
      <c r="O58">
        <v>10800000</v>
      </c>
      <c r="P58">
        <v>1000</v>
      </c>
      <c r="Q58">
        <v>61400</v>
      </c>
      <c r="R58">
        <v>881000</v>
      </c>
      <c r="S58" t="s">
        <v>30</v>
      </c>
      <c r="T58" t="s">
        <v>29</v>
      </c>
      <c r="U58" t="s">
        <v>29</v>
      </c>
      <c r="V58" t="s">
        <v>29</v>
      </c>
      <c r="W58" t="s">
        <v>30</v>
      </c>
      <c r="X58" t="s">
        <v>29</v>
      </c>
      <c r="Y58" t="s">
        <v>30</v>
      </c>
      <c r="Z58" t="s">
        <v>29</v>
      </c>
      <c r="AA58" t="s">
        <v>30</v>
      </c>
      <c r="AB58" t="s">
        <v>30</v>
      </c>
      <c r="AC58" t="s">
        <v>30</v>
      </c>
      <c r="AD58" t="s">
        <v>30</v>
      </c>
    </row>
    <row r="59" spans="1:30" x14ac:dyDescent="0.25">
      <c r="A59" t="str">
        <f t="shared" si="0"/>
        <v>433_31</v>
      </c>
      <c r="B59" t="s">
        <v>91</v>
      </c>
      <c r="C59" t="s">
        <v>78</v>
      </c>
      <c r="D59">
        <v>433</v>
      </c>
      <c r="E59">
        <v>31</v>
      </c>
      <c r="F59">
        <v>2</v>
      </c>
      <c r="G59">
        <v>10</v>
      </c>
      <c r="H59">
        <v>10</v>
      </c>
      <c r="I59">
        <v>10</v>
      </c>
      <c r="J59" s="1">
        <v>4000000</v>
      </c>
      <c r="K59">
        <v>1000</v>
      </c>
      <c r="L59" s="1">
        <v>603000000</v>
      </c>
      <c r="M59">
        <v>838</v>
      </c>
      <c r="N59">
        <v>614</v>
      </c>
      <c r="O59">
        <v>17700</v>
      </c>
      <c r="P59">
        <v>82300000</v>
      </c>
      <c r="Q59" s="1">
        <v>294000000</v>
      </c>
      <c r="R59" s="1">
        <v>27600000000</v>
      </c>
      <c r="S59" t="s">
        <v>29</v>
      </c>
      <c r="T59" t="s">
        <v>30</v>
      </c>
      <c r="U59" t="s">
        <v>29</v>
      </c>
      <c r="V59" t="s">
        <v>30</v>
      </c>
      <c r="W59" t="s">
        <v>29</v>
      </c>
      <c r="X59" t="s">
        <v>29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</row>
    <row r="60" spans="1:30" x14ac:dyDescent="0.25">
      <c r="A60" t="str">
        <f t="shared" si="0"/>
        <v>433_32</v>
      </c>
      <c r="B60" t="s">
        <v>91</v>
      </c>
      <c r="C60" t="s">
        <v>78</v>
      </c>
      <c r="D60">
        <v>433</v>
      </c>
      <c r="E60">
        <v>32</v>
      </c>
      <c r="F60">
        <v>2</v>
      </c>
      <c r="G60">
        <v>10</v>
      </c>
      <c r="H60">
        <v>4790</v>
      </c>
      <c r="I60">
        <v>11300000</v>
      </c>
      <c r="J60" s="1">
        <v>292000000</v>
      </c>
      <c r="K60" s="1">
        <v>270000000</v>
      </c>
      <c r="L60" s="1">
        <v>651000000</v>
      </c>
      <c r="M60">
        <v>174</v>
      </c>
      <c r="N60">
        <v>3510</v>
      </c>
      <c r="O60">
        <v>11300000</v>
      </c>
      <c r="P60" s="1">
        <v>216000000</v>
      </c>
      <c r="Q60" s="1">
        <v>235000000</v>
      </c>
      <c r="R60" s="1">
        <v>708000000</v>
      </c>
      <c r="S60" t="s">
        <v>30</v>
      </c>
      <c r="T60" t="s">
        <v>30</v>
      </c>
      <c r="U60" t="s">
        <v>30</v>
      </c>
      <c r="V60" t="s">
        <v>30</v>
      </c>
      <c r="W60" t="s">
        <v>30</v>
      </c>
      <c r="X60" t="s">
        <v>29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  <c r="AD60" t="s">
        <v>30</v>
      </c>
    </row>
    <row r="61" spans="1:30" x14ac:dyDescent="0.25">
      <c r="A61" t="str">
        <f t="shared" si="0"/>
        <v>433_33</v>
      </c>
      <c r="B61" t="s">
        <v>91</v>
      </c>
      <c r="C61" t="s">
        <v>78</v>
      </c>
      <c r="D61">
        <v>433</v>
      </c>
      <c r="E61">
        <v>33</v>
      </c>
      <c r="F61">
        <v>2</v>
      </c>
      <c r="G61">
        <v>10</v>
      </c>
      <c r="H61">
        <v>10</v>
      </c>
      <c r="I61">
        <v>10</v>
      </c>
      <c r="J61">
        <v>37900</v>
      </c>
      <c r="K61">
        <v>100</v>
      </c>
      <c r="L61">
        <v>10</v>
      </c>
      <c r="M61">
        <v>307</v>
      </c>
      <c r="N61">
        <v>368</v>
      </c>
      <c r="O61">
        <v>205</v>
      </c>
      <c r="P61">
        <v>38700</v>
      </c>
      <c r="Q61">
        <v>204</v>
      </c>
      <c r="R61">
        <v>9830</v>
      </c>
      <c r="S61" t="s">
        <v>29</v>
      </c>
      <c r="T61" t="s">
        <v>30</v>
      </c>
      <c r="U61" t="s">
        <v>29</v>
      </c>
      <c r="V61" t="s">
        <v>29</v>
      </c>
      <c r="W61" t="s">
        <v>29</v>
      </c>
      <c r="X61" t="s">
        <v>29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  <c r="AD61" t="s">
        <v>30</v>
      </c>
    </row>
    <row r="62" spans="1:30" x14ac:dyDescent="0.25">
      <c r="A62" t="str">
        <f t="shared" si="0"/>
        <v>433_33-1</v>
      </c>
      <c r="B62" t="s">
        <v>91</v>
      </c>
      <c r="C62" t="s">
        <v>78</v>
      </c>
      <c r="D62">
        <v>433</v>
      </c>
      <c r="E62" t="s">
        <v>54</v>
      </c>
      <c r="F62">
        <v>2</v>
      </c>
      <c r="G62">
        <v>10</v>
      </c>
      <c r="H62">
        <v>2130</v>
      </c>
      <c r="I62">
        <v>121000</v>
      </c>
      <c r="J62">
        <v>23300000</v>
      </c>
      <c r="K62">
        <v>10000</v>
      </c>
      <c r="L62">
        <v>10</v>
      </c>
      <c r="M62">
        <v>297</v>
      </c>
      <c r="N62">
        <v>1690</v>
      </c>
      <c r="O62">
        <v>1700000</v>
      </c>
      <c r="P62">
        <v>26800000</v>
      </c>
      <c r="Q62">
        <v>10000</v>
      </c>
      <c r="R62">
        <v>3520</v>
      </c>
      <c r="S62" t="s">
        <v>30</v>
      </c>
      <c r="T62" t="s">
        <v>30</v>
      </c>
      <c r="U62" t="s">
        <v>29</v>
      </c>
      <c r="V62" t="s">
        <v>29</v>
      </c>
      <c r="W62" t="s">
        <v>30</v>
      </c>
      <c r="X62" t="s">
        <v>29</v>
      </c>
      <c r="Y62" t="s">
        <v>30</v>
      </c>
      <c r="Z62" t="s">
        <v>30</v>
      </c>
      <c r="AA62" t="s">
        <v>29</v>
      </c>
      <c r="AB62" t="s">
        <v>30</v>
      </c>
      <c r="AC62" t="s">
        <v>30</v>
      </c>
      <c r="AD62" t="s">
        <v>30</v>
      </c>
    </row>
    <row r="63" spans="1:30" x14ac:dyDescent="0.25">
      <c r="A63" t="str">
        <f t="shared" si="0"/>
        <v>433_34</v>
      </c>
      <c r="B63" t="s">
        <v>91</v>
      </c>
      <c r="C63" t="s">
        <v>78</v>
      </c>
      <c r="D63">
        <v>433</v>
      </c>
      <c r="E63">
        <v>34</v>
      </c>
      <c r="F63">
        <v>2</v>
      </c>
      <c r="G63">
        <v>10</v>
      </c>
      <c r="H63">
        <v>878</v>
      </c>
      <c r="I63">
        <v>6870000</v>
      </c>
      <c r="J63" s="1">
        <v>213000000</v>
      </c>
      <c r="K63">
        <v>0</v>
      </c>
      <c r="L63" s="1">
        <v>1680000000</v>
      </c>
      <c r="M63">
        <v>225</v>
      </c>
      <c r="N63">
        <v>1120</v>
      </c>
      <c r="O63">
        <v>8330000</v>
      </c>
      <c r="P63" s="1">
        <v>273000000</v>
      </c>
      <c r="Q63">
        <v>0</v>
      </c>
      <c r="R63" s="1">
        <v>1430000000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29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  <c r="AD63" t="s">
        <v>30</v>
      </c>
    </row>
    <row r="64" spans="1:30" x14ac:dyDescent="0.25">
      <c r="A64" t="str">
        <f t="shared" si="0"/>
        <v>435_82</v>
      </c>
      <c r="B64" t="s">
        <v>91</v>
      </c>
      <c r="C64" t="s">
        <v>78</v>
      </c>
      <c r="D64">
        <v>435</v>
      </c>
      <c r="E64">
        <v>82</v>
      </c>
      <c r="F64">
        <v>2</v>
      </c>
      <c r="G64">
        <v>10</v>
      </c>
      <c r="H64">
        <v>10</v>
      </c>
      <c r="I64">
        <v>10</v>
      </c>
      <c r="J64">
        <v>331000</v>
      </c>
      <c r="K64">
        <v>42600</v>
      </c>
      <c r="L64">
        <v>1000</v>
      </c>
      <c r="M64">
        <v>521</v>
      </c>
      <c r="N64">
        <v>409</v>
      </c>
      <c r="O64">
        <v>877</v>
      </c>
      <c r="P64">
        <v>292000</v>
      </c>
      <c r="Q64">
        <v>4060000</v>
      </c>
      <c r="R64">
        <v>4560000</v>
      </c>
      <c r="S64" t="s">
        <v>30</v>
      </c>
      <c r="T64" t="s">
        <v>30</v>
      </c>
      <c r="U64" t="s">
        <v>30</v>
      </c>
      <c r="V64" t="s">
        <v>29</v>
      </c>
      <c r="W64" t="s">
        <v>29</v>
      </c>
      <c r="X64" t="s">
        <v>29</v>
      </c>
      <c r="Y64" t="s">
        <v>30</v>
      </c>
      <c r="Z64" t="s">
        <v>30</v>
      </c>
      <c r="AA64" t="s">
        <v>30</v>
      </c>
      <c r="AB64" t="s">
        <v>30</v>
      </c>
      <c r="AC64" t="s">
        <v>30</v>
      </c>
      <c r="AD64" t="s">
        <v>30</v>
      </c>
    </row>
    <row r="65" spans="1:30" x14ac:dyDescent="0.25">
      <c r="A65" t="str">
        <f t="shared" si="0"/>
        <v>435_82-2</v>
      </c>
      <c r="B65" t="s">
        <v>91</v>
      </c>
      <c r="C65" t="s">
        <v>78</v>
      </c>
      <c r="D65">
        <v>435</v>
      </c>
      <c r="E65" t="s">
        <v>75</v>
      </c>
      <c r="F65">
        <v>2</v>
      </c>
      <c r="G65">
        <v>10</v>
      </c>
      <c r="H65">
        <v>12800</v>
      </c>
      <c r="I65" s="1">
        <v>25000000</v>
      </c>
      <c r="J65" s="1">
        <v>255000000</v>
      </c>
      <c r="K65" s="1">
        <v>759000000</v>
      </c>
      <c r="L65" s="1">
        <v>611000000</v>
      </c>
      <c r="M65">
        <v>552</v>
      </c>
      <c r="N65">
        <v>13900</v>
      </c>
      <c r="O65">
        <v>16900</v>
      </c>
      <c r="P65">
        <v>29200000</v>
      </c>
      <c r="Q65" s="1">
        <v>799000000</v>
      </c>
      <c r="R65" s="1">
        <v>183000000</v>
      </c>
      <c r="S65" t="s">
        <v>30</v>
      </c>
      <c r="T65" t="s">
        <v>30</v>
      </c>
      <c r="U65" t="s">
        <v>30</v>
      </c>
      <c r="V65" t="s">
        <v>30</v>
      </c>
      <c r="W65" t="s">
        <v>30</v>
      </c>
      <c r="X65" t="s">
        <v>29</v>
      </c>
      <c r="Y65" t="s">
        <v>30</v>
      </c>
      <c r="Z65" t="s">
        <v>30</v>
      </c>
      <c r="AA65" t="s">
        <v>30</v>
      </c>
      <c r="AB65" t="s">
        <v>30</v>
      </c>
      <c r="AC65" t="s">
        <v>30</v>
      </c>
      <c r="AD65" t="s">
        <v>30</v>
      </c>
    </row>
    <row r="66" spans="1:30" x14ac:dyDescent="0.25">
      <c r="A66" t="str">
        <f t="shared" si="0"/>
        <v>435_83-1</v>
      </c>
      <c r="B66" t="s">
        <v>91</v>
      </c>
      <c r="C66" t="s">
        <v>78</v>
      </c>
      <c r="D66">
        <v>435</v>
      </c>
      <c r="E66" t="s">
        <v>76</v>
      </c>
      <c r="F66">
        <v>2</v>
      </c>
      <c r="G66">
        <v>10</v>
      </c>
      <c r="H66">
        <v>20</v>
      </c>
      <c r="I66">
        <v>2190</v>
      </c>
      <c r="J66">
        <v>4270000</v>
      </c>
      <c r="K66">
        <v>1000</v>
      </c>
      <c r="L66">
        <v>10200000</v>
      </c>
      <c r="M66">
        <v>399</v>
      </c>
      <c r="N66">
        <v>133</v>
      </c>
      <c r="O66">
        <v>2360</v>
      </c>
      <c r="P66">
        <v>3570000</v>
      </c>
      <c r="Q66">
        <v>10000</v>
      </c>
      <c r="R66">
        <v>15700000</v>
      </c>
      <c r="S66" t="s">
        <v>30</v>
      </c>
      <c r="T66" t="s">
        <v>30</v>
      </c>
      <c r="U66" t="s">
        <v>29</v>
      </c>
      <c r="V66" t="s">
        <v>30</v>
      </c>
      <c r="W66" t="s">
        <v>30</v>
      </c>
      <c r="X66" t="s">
        <v>29</v>
      </c>
      <c r="Y66" t="s">
        <v>30</v>
      </c>
      <c r="Z66" t="s">
        <v>30</v>
      </c>
      <c r="AA66" t="s">
        <v>29</v>
      </c>
      <c r="AB66" t="s">
        <v>30</v>
      </c>
      <c r="AC66" t="s">
        <v>30</v>
      </c>
      <c r="AD66" t="s">
        <v>30</v>
      </c>
    </row>
    <row r="67" spans="1:30" x14ac:dyDescent="0.25">
      <c r="A67" t="str">
        <f t="shared" ref="A67:A99" si="1">CONCATENATE(D67,"_",E67)</f>
        <v>438_33</v>
      </c>
      <c r="B67" t="s">
        <v>91</v>
      </c>
      <c r="C67" t="s">
        <v>78</v>
      </c>
      <c r="D67">
        <v>438</v>
      </c>
      <c r="E67">
        <v>33</v>
      </c>
      <c r="F67">
        <v>2</v>
      </c>
      <c r="G67">
        <v>10</v>
      </c>
      <c r="H67">
        <v>2350</v>
      </c>
      <c r="I67">
        <v>279000</v>
      </c>
      <c r="J67">
        <v>1550000</v>
      </c>
      <c r="K67">
        <v>365000</v>
      </c>
      <c r="L67">
        <v>2130000</v>
      </c>
      <c r="M67">
        <v>72</v>
      </c>
      <c r="N67">
        <v>61</v>
      </c>
      <c r="O67">
        <v>50600</v>
      </c>
      <c r="P67">
        <v>5950000</v>
      </c>
      <c r="Q67">
        <v>132000</v>
      </c>
      <c r="R67">
        <v>832000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29</v>
      </c>
      <c r="Y67" t="s">
        <v>30</v>
      </c>
      <c r="Z67" t="s">
        <v>30</v>
      </c>
      <c r="AA67" t="s">
        <v>30</v>
      </c>
      <c r="AB67" t="s">
        <v>30</v>
      </c>
      <c r="AC67" t="s">
        <v>30</v>
      </c>
      <c r="AD67" t="s">
        <v>30</v>
      </c>
    </row>
    <row r="68" spans="1:30" x14ac:dyDescent="0.25">
      <c r="A68" t="str">
        <f t="shared" si="1"/>
        <v>438_33-2</v>
      </c>
      <c r="B68" t="s">
        <v>91</v>
      </c>
      <c r="C68" t="s">
        <v>78</v>
      </c>
      <c r="D68">
        <v>438</v>
      </c>
      <c r="E68" t="s">
        <v>80</v>
      </c>
      <c r="F68">
        <v>2</v>
      </c>
      <c r="G68">
        <v>31</v>
      </c>
      <c r="H68">
        <v>139000</v>
      </c>
      <c r="I68">
        <v>17800000</v>
      </c>
      <c r="J68" s="1">
        <v>264000000</v>
      </c>
      <c r="K68" s="1">
        <v>532000000</v>
      </c>
      <c r="L68" s="1">
        <v>399000000</v>
      </c>
      <c r="M68">
        <v>51</v>
      </c>
      <c r="N68">
        <v>163000</v>
      </c>
      <c r="O68">
        <v>20700000</v>
      </c>
      <c r="P68" s="1">
        <v>297000000</v>
      </c>
      <c r="Q68" s="1">
        <v>522000000</v>
      </c>
      <c r="R68" s="1">
        <v>573000000</v>
      </c>
      <c r="S68" t="s">
        <v>30</v>
      </c>
      <c r="T68" t="s">
        <v>30</v>
      </c>
      <c r="U68" t="s">
        <v>30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  <c r="AC68" t="s">
        <v>30</v>
      </c>
      <c r="AD68" t="s">
        <v>30</v>
      </c>
    </row>
    <row r="69" spans="1:30" x14ac:dyDescent="0.25">
      <c r="A69" t="str">
        <f t="shared" si="1"/>
        <v>440_92-1</v>
      </c>
      <c r="B69" t="s">
        <v>91</v>
      </c>
      <c r="C69" t="s">
        <v>78</v>
      </c>
      <c r="D69">
        <v>440</v>
      </c>
      <c r="E69" t="s">
        <v>81</v>
      </c>
      <c r="F69">
        <v>2</v>
      </c>
      <c r="G69">
        <v>10</v>
      </c>
      <c r="H69">
        <v>53000</v>
      </c>
      <c r="I69">
        <v>11300000</v>
      </c>
      <c r="J69">
        <v>86100000</v>
      </c>
      <c r="K69" s="1">
        <v>169000000</v>
      </c>
      <c r="L69">
        <v>72800000</v>
      </c>
      <c r="M69">
        <v>72</v>
      </c>
      <c r="N69">
        <v>46000</v>
      </c>
      <c r="O69">
        <v>9420000</v>
      </c>
      <c r="P69">
        <v>38100000</v>
      </c>
      <c r="Q69" s="1">
        <v>106000000</v>
      </c>
      <c r="R69">
        <v>68700000</v>
      </c>
      <c r="S69" t="s">
        <v>30</v>
      </c>
      <c r="T69" t="s">
        <v>30</v>
      </c>
      <c r="U69" t="s">
        <v>30</v>
      </c>
      <c r="V69" t="s">
        <v>30</v>
      </c>
      <c r="W69" t="s">
        <v>30</v>
      </c>
      <c r="X69" t="s">
        <v>29</v>
      </c>
      <c r="Y69" t="s">
        <v>30</v>
      </c>
      <c r="Z69" t="s">
        <v>30</v>
      </c>
      <c r="AA69" t="s">
        <v>30</v>
      </c>
      <c r="AB69" t="s">
        <v>30</v>
      </c>
      <c r="AC69" t="s">
        <v>30</v>
      </c>
      <c r="AD69" t="s">
        <v>30</v>
      </c>
    </row>
    <row r="70" spans="1:30" x14ac:dyDescent="0.25">
      <c r="A70" t="str">
        <f t="shared" si="1"/>
        <v>440_93-1</v>
      </c>
      <c r="B70" t="s">
        <v>91</v>
      </c>
      <c r="C70" t="s">
        <v>78</v>
      </c>
      <c r="D70">
        <v>440</v>
      </c>
      <c r="E70" t="s">
        <v>68</v>
      </c>
      <c r="F70">
        <v>2</v>
      </c>
      <c r="G70">
        <v>10</v>
      </c>
      <c r="H70">
        <v>44300</v>
      </c>
      <c r="I70">
        <v>11300000</v>
      </c>
      <c r="J70" s="1">
        <v>123000000</v>
      </c>
      <c r="K70" s="1">
        <v>454000000</v>
      </c>
      <c r="L70" s="1">
        <v>237000000</v>
      </c>
      <c r="M70">
        <v>143</v>
      </c>
      <c r="N70">
        <v>38200</v>
      </c>
      <c r="O70">
        <v>9410000</v>
      </c>
      <c r="P70">
        <v>14400000</v>
      </c>
      <c r="Q70" s="1">
        <v>120000000</v>
      </c>
      <c r="R70">
        <v>90200000</v>
      </c>
      <c r="S70" t="s">
        <v>30</v>
      </c>
      <c r="T70" t="s">
        <v>30</v>
      </c>
      <c r="U70" t="s">
        <v>30</v>
      </c>
      <c r="V70" t="s">
        <v>30</v>
      </c>
      <c r="W70" t="s">
        <v>30</v>
      </c>
      <c r="X70" t="s">
        <v>29</v>
      </c>
      <c r="Y70" t="s">
        <v>30</v>
      </c>
      <c r="Z70" t="s">
        <v>30</v>
      </c>
      <c r="AA70" t="s">
        <v>30</v>
      </c>
      <c r="AB70" t="s">
        <v>30</v>
      </c>
      <c r="AC70" t="s">
        <v>30</v>
      </c>
      <c r="AD70" t="s">
        <v>30</v>
      </c>
    </row>
    <row r="71" spans="1:30" x14ac:dyDescent="0.25">
      <c r="A71" t="str">
        <f t="shared" si="1"/>
        <v>440_93-2</v>
      </c>
      <c r="B71" t="s">
        <v>91</v>
      </c>
      <c r="C71" t="s">
        <v>78</v>
      </c>
      <c r="D71">
        <v>440</v>
      </c>
      <c r="E71" t="s">
        <v>69</v>
      </c>
      <c r="F71">
        <v>2</v>
      </c>
      <c r="G71">
        <v>10</v>
      </c>
      <c r="H71">
        <v>10</v>
      </c>
      <c r="I71">
        <v>10</v>
      </c>
      <c r="J71" s="1">
        <v>400000</v>
      </c>
      <c r="K71">
        <v>91000</v>
      </c>
      <c r="L71">
        <v>605000</v>
      </c>
      <c r="M71">
        <v>20</v>
      </c>
      <c r="N71">
        <v>51</v>
      </c>
      <c r="O71">
        <v>51</v>
      </c>
      <c r="P71" s="1">
        <v>400000</v>
      </c>
      <c r="Q71">
        <v>395000</v>
      </c>
      <c r="R71">
        <v>1080000</v>
      </c>
      <c r="S71" t="s">
        <v>29</v>
      </c>
      <c r="T71" t="s">
        <v>32</v>
      </c>
      <c r="U71" t="s">
        <v>30</v>
      </c>
      <c r="V71" t="s">
        <v>30</v>
      </c>
      <c r="W71" t="s">
        <v>29</v>
      </c>
      <c r="X71" t="s">
        <v>29</v>
      </c>
      <c r="Y71" t="s">
        <v>30</v>
      </c>
      <c r="Z71" t="s">
        <v>32</v>
      </c>
      <c r="AA71" t="s">
        <v>30</v>
      </c>
      <c r="AB71" t="s">
        <v>30</v>
      </c>
      <c r="AC71" t="s">
        <v>30</v>
      </c>
      <c r="AD71" t="s">
        <v>30</v>
      </c>
    </row>
    <row r="72" spans="1:30" x14ac:dyDescent="0.25">
      <c r="A72" t="str">
        <f t="shared" si="1"/>
        <v>435_12-1</v>
      </c>
      <c r="B72" t="s">
        <v>91</v>
      </c>
      <c r="C72" t="s">
        <v>82</v>
      </c>
      <c r="D72">
        <v>435</v>
      </c>
      <c r="E72" s="4" t="s">
        <v>87</v>
      </c>
      <c r="F72">
        <v>0</v>
      </c>
      <c r="G72">
        <v>10</v>
      </c>
      <c r="H72">
        <v>10600</v>
      </c>
      <c r="I72">
        <v>19700000</v>
      </c>
      <c r="J72">
        <v>100</v>
      </c>
      <c r="K72">
        <v>100</v>
      </c>
      <c r="L72">
        <v>10</v>
      </c>
      <c r="M72">
        <v>480</v>
      </c>
      <c r="N72">
        <v>90800</v>
      </c>
      <c r="O72" s="1">
        <v>24000000</v>
      </c>
      <c r="P72">
        <v>205</v>
      </c>
      <c r="Q72">
        <v>1130</v>
      </c>
      <c r="R72">
        <v>705</v>
      </c>
      <c r="S72" t="s">
        <v>30</v>
      </c>
      <c r="T72" t="s">
        <v>29</v>
      </c>
      <c r="U72" t="s">
        <v>29</v>
      </c>
      <c r="V72" t="s">
        <v>29</v>
      </c>
      <c r="W72" t="s">
        <v>30</v>
      </c>
      <c r="X72" t="s">
        <v>29</v>
      </c>
      <c r="Y72" t="s">
        <v>30</v>
      </c>
      <c r="Z72" t="s">
        <v>30</v>
      </c>
      <c r="AA72" t="s">
        <v>30</v>
      </c>
      <c r="AB72" t="s">
        <v>30</v>
      </c>
      <c r="AC72" t="s">
        <v>30</v>
      </c>
      <c r="AD72" t="s">
        <v>30</v>
      </c>
    </row>
    <row r="73" spans="1:30" x14ac:dyDescent="0.25">
      <c r="A73" t="str">
        <f t="shared" si="1"/>
        <v>435_13-1</v>
      </c>
      <c r="B73" t="s">
        <v>91</v>
      </c>
      <c r="C73" t="s">
        <v>82</v>
      </c>
      <c r="D73">
        <v>435</v>
      </c>
      <c r="E73" t="s">
        <v>63</v>
      </c>
      <c r="F73">
        <v>0</v>
      </c>
      <c r="G73">
        <v>10</v>
      </c>
      <c r="H73">
        <v>111000</v>
      </c>
      <c r="I73">
        <v>19700000</v>
      </c>
      <c r="J73" s="1">
        <v>361000000</v>
      </c>
      <c r="K73" s="1">
        <v>402000000</v>
      </c>
      <c r="L73" s="1">
        <v>650000000</v>
      </c>
      <c r="M73">
        <v>388</v>
      </c>
      <c r="N73">
        <v>98200</v>
      </c>
      <c r="O73">
        <v>24300000</v>
      </c>
      <c r="P73" s="1">
        <v>260000000</v>
      </c>
      <c r="Q73" s="1">
        <v>473000000</v>
      </c>
      <c r="R73" s="1">
        <v>729000000</v>
      </c>
      <c r="S73" t="s">
        <v>30</v>
      </c>
      <c r="T73" t="s">
        <v>30</v>
      </c>
      <c r="U73" t="s">
        <v>30</v>
      </c>
      <c r="V73" t="s">
        <v>30</v>
      </c>
      <c r="W73" t="s">
        <v>30</v>
      </c>
      <c r="X73" t="s">
        <v>29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  <c r="AD73" t="s">
        <v>30</v>
      </c>
    </row>
    <row r="74" spans="1:30" x14ac:dyDescent="0.25">
      <c r="A74" t="str">
        <f t="shared" si="1"/>
        <v>442_83</v>
      </c>
      <c r="B74" t="s">
        <v>91</v>
      </c>
      <c r="C74" t="s">
        <v>82</v>
      </c>
      <c r="D74">
        <v>442</v>
      </c>
      <c r="E74">
        <v>83</v>
      </c>
      <c r="F74">
        <v>2</v>
      </c>
      <c r="G74">
        <v>10</v>
      </c>
      <c r="H74">
        <v>10</v>
      </c>
      <c r="I74">
        <v>10</v>
      </c>
      <c r="J74" s="1">
        <v>400000</v>
      </c>
      <c r="K74">
        <v>10</v>
      </c>
      <c r="L74">
        <v>10</v>
      </c>
      <c r="M74">
        <v>92</v>
      </c>
      <c r="N74">
        <v>92</v>
      </c>
      <c r="O74">
        <v>113</v>
      </c>
      <c r="P74" s="1">
        <v>400000</v>
      </c>
      <c r="Q74">
        <v>82</v>
      </c>
      <c r="R74">
        <v>16200</v>
      </c>
      <c r="S74" t="s">
        <v>29</v>
      </c>
      <c r="T74" t="s">
        <v>32</v>
      </c>
      <c r="U74" t="s">
        <v>29</v>
      </c>
      <c r="V74" t="s">
        <v>29</v>
      </c>
      <c r="W74" t="s">
        <v>29</v>
      </c>
      <c r="X74" t="s">
        <v>29</v>
      </c>
      <c r="Y74" t="s">
        <v>30</v>
      </c>
      <c r="Z74" t="s">
        <v>32</v>
      </c>
      <c r="AA74" t="s">
        <v>30</v>
      </c>
      <c r="AB74" t="s">
        <v>30</v>
      </c>
      <c r="AC74" t="s">
        <v>30</v>
      </c>
      <c r="AD74" t="s">
        <v>30</v>
      </c>
    </row>
    <row r="75" spans="1:30" x14ac:dyDescent="0.25">
      <c r="A75" t="str">
        <f t="shared" si="1"/>
        <v>434_31</v>
      </c>
      <c r="B75" t="s">
        <v>91</v>
      </c>
      <c r="C75" t="s">
        <v>83</v>
      </c>
      <c r="D75">
        <v>434</v>
      </c>
      <c r="E75">
        <v>31</v>
      </c>
      <c r="F75">
        <v>1</v>
      </c>
      <c r="G75">
        <v>10</v>
      </c>
      <c r="H75">
        <v>51</v>
      </c>
      <c r="I75">
        <v>43500</v>
      </c>
      <c r="J75" s="1">
        <v>139000000</v>
      </c>
      <c r="K75" s="1">
        <v>925000000</v>
      </c>
      <c r="L75" t="s">
        <v>43</v>
      </c>
      <c r="M75">
        <v>31</v>
      </c>
      <c r="N75">
        <v>113</v>
      </c>
      <c r="O75">
        <v>78700</v>
      </c>
      <c r="P75" s="1">
        <v>138000000</v>
      </c>
      <c r="Q75" s="1">
        <v>1530000000</v>
      </c>
      <c r="R75">
        <v>5210000</v>
      </c>
      <c r="S75" t="s">
        <v>30</v>
      </c>
      <c r="T75" t="s">
        <v>30</v>
      </c>
      <c r="U75" t="s">
        <v>30</v>
      </c>
      <c r="V75" t="s">
        <v>30</v>
      </c>
      <c r="W75" t="s">
        <v>30</v>
      </c>
      <c r="X75" t="s">
        <v>29</v>
      </c>
      <c r="Y75" t="s">
        <v>30</v>
      </c>
      <c r="Z75" t="s">
        <v>30</v>
      </c>
      <c r="AA75" t="s">
        <v>30</v>
      </c>
      <c r="AB75" t="s">
        <v>30</v>
      </c>
      <c r="AC75" t="s">
        <v>30</v>
      </c>
      <c r="AD75" t="s">
        <v>30</v>
      </c>
    </row>
    <row r="76" spans="1:30" x14ac:dyDescent="0.25">
      <c r="A76" t="str">
        <f t="shared" si="1"/>
        <v>434_32</v>
      </c>
      <c r="B76" t="s">
        <v>91</v>
      </c>
      <c r="C76" t="s">
        <v>83</v>
      </c>
      <c r="D76">
        <v>434</v>
      </c>
      <c r="E76">
        <v>32</v>
      </c>
      <c r="F76">
        <v>1</v>
      </c>
      <c r="G76">
        <v>10</v>
      </c>
      <c r="H76">
        <v>35800</v>
      </c>
      <c r="I76">
        <v>29900000</v>
      </c>
      <c r="J76">
        <v>99600000</v>
      </c>
      <c r="K76" s="1">
        <v>791000000</v>
      </c>
      <c r="L76" s="1">
        <v>27000000000</v>
      </c>
      <c r="M76">
        <v>31</v>
      </c>
      <c r="N76">
        <v>29700</v>
      </c>
      <c r="O76">
        <v>47600000</v>
      </c>
      <c r="P76">
        <v>99300000</v>
      </c>
      <c r="Q76" s="1">
        <v>1340000000</v>
      </c>
      <c r="R76" s="1">
        <v>27900000000</v>
      </c>
      <c r="S76" t="s">
        <v>30</v>
      </c>
      <c r="T76" t="s">
        <v>30</v>
      </c>
      <c r="U76" t="s">
        <v>30</v>
      </c>
      <c r="V76" t="s">
        <v>30</v>
      </c>
      <c r="W76" t="s">
        <v>30</v>
      </c>
      <c r="X76" t="s">
        <v>29</v>
      </c>
      <c r="Y76" t="s">
        <v>30</v>
      </c>
      <c r="Z76" t="s">
        <v>30</v>
      </c>
      <c r="AA76" t="s">
        <v>30</v>
      </c>
      <c r="AB76" t="s">
        <v>30</v>
      </c>
      <c r="AC76" t="s">
        <v>30</v>
      </c>
      <c r="AD76" t="s">
        <v>30</v>
      </c>
    </row>
    <row r="77" spans="1:30" x14ac:dyDescent="0.25">
      <c r="A77" t="str">
        <f t="shared" si="1"/>
        <v>434_32-2</v>
      </c>
      <c r="B77" t="s">
        <v>91</v>
      </c>
      <c r="C77" t="s">
        <v>83</v>
      </c>
      <c r="D77">
        <v>434</v>
      </c>
      <c r="E77" t="s">
        <v>79</v>
      </c>
      <c r="F77">
        <v>1</v>
      </c>
      <c r="G77">
        <v>10</v>
      </c>
      <c r="H77">
        <v>542</v>
      </c>
      <c r="I77">
        <v>1520000</v>
      </c>
      <c r="J77">
        <v>28300000</v>
      </c>
      <c r="K77">
        <v>10000</v>
      </c>
      <c r="L77">
        <v>1000</v>
      </c>
      <c r="M77">
        <v>726</v>
      </c>
      <c r="N77">
        <v>1480</v>
      </c>
      <c r="O77" s="1">
        <v>1000000</v>
      </c>
      <c r="P77">
        <v>17600000</v>
      </c>
      <c r="Q77">
        <v>10200</v>
      </c>
      <c r="R77">
        <v>52100</v>
      </c>
      <c r="S77" t="s">
        <v>30</v>
      </c>
      <c r="T77" t="s">
        <v>30</v>
      </c>
      <c r="U77" t="s">
        <v>29</v>
      </c>
      <c r="V77" t="s">
        <v>29</v>
      </c>
      <c r="W77" t="s">
        <v>30</v>
      </c>
      <c r="X77" t="s">
        <v>29</v>
      </c>
      <c r="Y77" t="s">
        <v>30</v>
      </c>
      <c r="Z77" t="s">
        <v>30</v>
      </c>
      <c r="AA77" t="s">
        <v>30</v>
      </c>
      <c r="AB77" t="s">
        <v>30</v>
      </c>
      <c r="AC77" t="s">
        <v>30</v>
      </c>
      <c r="AD77" t="s">
        <v>30</v>
      </c>
    </row>
    <row r="78" spans="1:30" x14ac:dyDescent="0.25">
      <c r="A78" t="str">
        <f t="shared" si="1"/>
        <v>434_33</v>
      </c>
      <c r="B78" t="s">
        <v>91</v>
      </c>
      <c r="C78" t="s">
        <v>83</v>
      </c>
      <c r="D78">
        <v>434</v>
      </c>
      <c r="E78">
        <v>33</v>
      </c>
      <c r="F78">
        <v>1</v>
      </c>
      <c r="G78">
        <v>10</v>
      </c>
      <c r="H78">
        <v>17300</v>
      </c>
      <c r="I78">
        <v>25900000</v>
      </c>
      <c r="J78">
        <v>6670000</v>
      </c>
      <c r="K78" t="s">
        <v>43</v>
      </c>
      <c r="L78" s="1">
        <v>1790000000</v>
      </c>
      <c r="M78">
        <v>41</v>
      </c>
      <c r="N78">
        <v>13500</v>
      </c>
      <c r="O78">
        <v>64800000</v>
      </c>
      <c r="P78">
        <v>1960000</v>
      </c>
      <c r="Q78">
        <v>245000</v>
      </c>
      <c r="R78" s="1">
        <v>1770000000</v>
      </c>
      <c r="S78" t="s">
        <v>30</v>
      </c>
      <c r="T78" t="s">
        <v>30</v>
      </c>
      <c r="U78" t="s">
        <v>30</v>
      </c>
      <c r="V78" t="s">
        <v>30</v>
      </c>
      <c r="W78" t="s">
        <v>30</v>
      </c>
      <c r="X78" t="s">
        <v>29</v>
      </c>
      <c r="Y78" t="s">
        <v>30</v>
      </c>
      <c r="Z78" t="s">
        <v>30</v>
      </c>
      <c r="AA78" t="s">
        <v>30</v>
      </c>
      <c r="AB78" t="s">
        <v>30</v>
      </c>
      <c r="AC78" t="s">
        <v>30</v>
      </c>
      <c r="AD78" t="s">
        <v>30</v>
      </c>
    </row>
    <row r="79" spans="1:30" x14ac:dyDescent="0.25">
      <c r="A79" t="str">
        <f t="shared" si="1"/>
        <v>434_33-1</v>
      </c>
      <c r="B79" t="s">
        <v>91</v>
      </c>
      <c r="C79" t="s">
        <v>83</v>
      </c>
      <c r="D79">
        <v>434</v>
      </c>
      <c r="E79" t="s">
        <v>54</v>
      </c>
      <c r="F79">
        <v>1</v>
      </c>
      <c r="G79">
        <v>10</v>
      </c>
      <c r="H79">
        <v>16200</v>
      </c>
      <c r="I79">
        <v>13400000</v>
      </c>
      <c r="J79">
        <v>38700000</v>
      </c>
      <c r="K79">
        <v>43500000</v>
      </c>
      <c r="L79" s="1">
        <v>176000000</v>
      </c>
      <c r="M79">
        <v>61</v>
      </c>
      <c r="N79">
        <v>20900</v>
      </c>
      <c r="O79">
        <v>12700000</v>
      </c>
      <c r="P79">
        <v>30300000</v>
      </c>
      <c r="Q79">
        <v>39600000</v>
      </c>
      <c r="R79" s="1">
        <v>176000000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29</v>
      </c>
      <c r="Y79" t="s">
        <v>30</v>
      </c>
      <c r="Z79" t="s">
        <v>30</v>
      </c>
      <c r="AA79" t="s">
        <v>30</v>
      </c>
      <c r="AB79" t="s">
        <v>30</v>
      </c>
      <c r="AC79" t="s">
        <v>30</v>
      </c>
      <c r="AD79" t="s">
        <v>30</v>
      </c>
    </row>
    <row r="80" spans="1:30" x14ac:dyDescent="0.25">
      <c r="A80" t="str">
        <f t="shared" si="1"/>
        <v>434_34</v>
      </c>
      <c r="B80" t="s">
        <v>91</v>
      </c>
      <c r="C80" t="s">
        <v>83</v>
      </c>
      <c r="D80">
        <v>434</v>
      </c>
      <c r="E80">
        <v>34</v>
      </c>
      <c r="F80">
        <v>1</v>
      </c>
      <c r="G80">
        <v>10</v>
      </c>
      <c r="H80">
        <v>51</v>
      </c>
      <c r="I80">
        <v>41300000</v>
      </c>
      <c r="J80" s="1">
        <v>163000000</v>
      </c>
      <c r="K80" s="1">
        <v>367000000</v>
      </c>
      <c r="L80" s="1">
        <v>18300000000</v>
      </c>
      <c r="M80">
        <v>31</v>
      </c>
      <c r="N80">
        <v>113</v>
      </c>
      <c r="O80">
        <v>20300000</v>
      </c>
      <c r="P80" s="1">
        <v>205000000</v>
      </c>
      <c r="Q80" s="1">
        <v>388000000</v>
      </c>
      <c r="R80" s="1">
        <v>23000000000</v>
      </c>
      <c r="S80" t="s">
        <v>30</v>
      </c>
      <c r="T80" t="s">
        <v>30</v>
      </c>
      <c r="U80" t="s">
        <v>30</v>
      </c>
      <c r="V80" t="s">
        <v>30</v>
      </c>
      <c r="W80" t="s">
        <v>30</v>
      </c>
      <c r="X80" t="s">
        <v>29</v>
      </c>
      <c r="Y80" t="s">
        <v>30</v>
      </c>
      <c r="Z80" t="s">
        <v>30</v>
      </c>
      <c r="AA80" t="s">
        <v>30</v>
      </c>
      <c r="AB80" t="s">
        <v>30</v>
      </c>
      <c r="AC80" t="s">
        <v>30</v>
      </c>
      <c r="AD80" t="s">
        <v>30</v>
      </c>
    </row>
    <row r="81" spans="1:30" x14ac:dyDescent="0.25">
      <c r="A81" t="str">
        <f t="shared" si="1"/>
        <v>436_73</v>
      </c>
      <c r="B81" t="s">
        <v>91</v>
      </c>
      <c r="C81" t="s">
        <v>83</v>
      </c>
      <c r="D81">
        <v>436</v>
      </c>
      <c r="E81">
        <v>73</v>
      </c>
      <c r="F81">
        <v>0</v>
      </c>
      <c r="G81">
        <v>10</v>
      </c>
      <c r="H81">
        <v>10</v>
      </c>
      <c r="I81">
        <v>20</v>
      </c>
      <c r="J81">
        <v>48100</v>
      </c>
      <c r="K81">
        <v>1380000</v>
      </c>
      <c r="L81">
        <v>7670000</v>
      </c>
      <c r="M81">
        <v>960</v>
      </c>
      <c r="N81">
        <v>1140</v>
      </c>
      <c r="O81">
        <v>878</v>
      </c>
      <c r="P81">
        <v>47000</v>
      </c>
      <c r="Q81">
        <v>1340000</v>
      </c>
      <c r="R81">
        <v>11900000</v>
      </c>
      <c r="S81" t="s">
        <v>30</v>
      </c>
      <c r="T81" t="s">
        <v>30</v>
      </c>
      <c r="U81" t="s">
        <v>30</v>
      </c>
      <c r="V81" t="s">
        <v>30</v>
      </c>
      <c r="W81" t="s">
        <v>29</v>
      </c>
      <c r="X81" t="s">
        <v>29</v>
      </c>
      <c r="Y81" t="s">
        <v>30</v>
      </c>
      <c r="Z81" t="s">
        <v>30</v>
      </c>
      <c r="AA81" t="s">
        <v>30</v>
      </c>
      <c r="AB81" t="s">
        <v>30</v>
      </c>
      <c r="AC81" t="s">
        <v>30</v>
      </c>
      <c r="AD81" t="s">
        <v>30</v>
      </c>
    </row>
    <row r="82" spans="1:30" x14ac:dyDescent="0.25">
      <c r="A82" t="str">
        <f t="shared" si="1"/>
        <v>439_33-1</v>
      </c>
      <c r="B82" t="s">
        <v>91</v>
      </c>
      <c r="C82" t="s">
        <v>83</v>
      </c>
      <c r="D82">
        <v>439</v>
      </c>
      <c r="E82" t="s">
        <v>54</v>
      </c>
      <c r="F82">
        <v>0</v>
      </c>
      <c r="G82">
        <v>10</v>
      </c>
      <c r="H82">
        <v>98600</v>
      </c>
      <c r="I82">
        <v>24500000</v>
      </c>
      <c r="J82">
        <v>1000</v>
      </c>
      <c r="K82">
        <v>10</v>
      </c>
      <c r="L82" s="1">
        <v>193000000</v>
      </c>
      <c r="M82">
        <v>2240</v>
      </c>
      <c r="N82">
        <v>189000</v>
      </c>
      <c r="O82" s="1">
        <v>30000000</v>
      </c>
      <c r="P82">
        <v>1000</v>
      </c>
      <c r="Q82">
        <v>2440</v>
      </c>
      <c r="R82" s="1">
        <v>227000000</v>
      </c>
      <c r="S82" t="s">
        <v>30</v>
      </c>
      <c r="T82" t="s">
        <v>29</v>
      </c>
      <c r="U82" t="s">
        <v>29</v>
      </c>
      <c r="V82" t="s">
        <v>30</v>
      </c>
      <c r="W82" t="s">
        <v>30</v>
      </c>
      <c r="X82" t="s">
        <v>29</v>
      </c>
      <c r="Y82" t="s">
        <v>30</v>
      </c>
      <c r="Z82" t="s">
        <v>29</v>
      </c>
      <c r="AA82" t="s">
        <v>30</v>
      </c>
      <c r="AB82" t="s">
        <v>30</v>
      </c>
      <c r="AC82" t="s">
        <v>30</v>
      </c>
      <c r="AD82" t="s">
        <v>30</v>
      </c>
    </row>
    <row r="83" spans="1:30" x14ac:dyDescent="0.25">
      <c r="A83" t="str">
        <f t="shared" si="1"/>
        <v>439_33-2</v>
      </c>
      <c r="B83" t="s">
        <v>91</v>
      </c>
      <c r="C83" t="s">
        <v>83</v>
      </c>
      <c r="D83">
        <v>439</v>
      </c>
      <c r="E83" t="s">
        <v>80</v>
      </c>
      <c r="F83">
        <v>0</v>
      </c>
      <c r="G83">
        <v>10</v>
      </c>
      <c r="H83">
        <v>96900</v>
      </c>
      <c r="I83">
        <v>35500000</v>
      </c>
      <c r="J83" s="1">
        <v>133000000</v>
      </c>
      <c r="K83" s="1">
        <v>266000000</v>
      </c>
      <c r="L83" s="1">
        <v>346000000</v>
      </c>
      <c r="M83">
        <v>2620</v>
      </c>
      <c r="N83">
        <v>126000</v>
      </c>
      <c r="O83">
        <v>32800000</v>
      </c>
      <c r="P83" s="1">
        <v>30000000</v>
      </c>
      <c r="Q83" s="1">
        <v>252000000</v>
      </c>
      <c r="R83" s="1">
        <v>332000000</v>
      </c>
      <c r="S83" t="s">
        <v>30</v>
      </c>
      <c r="T83" t="s">
        <v>30</v>
      </c>
      <c r="U83" t="s">
        <v>30</v>
      </c>
      <c r="V83" t="s">
        <v>30</v>
      </c>
      <c r="W83" t="s">
        <v>30</v>
      </c>
      <c r="X83" t="s">
        <v>29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  <c r="AD83" t="s">
        <v>30</v>
      </c>
    </row>
    <row r="84" spans="1:30" x14ac:dyDescent="0.25">
      <c r="A84" t="str">
        <f t="shared" si="1"/>
        <v>441_92-2</v>
      </c>
      <c r="B84" t="s">
        <v>91</v>
      </c>
      <c r="C84" t="s">
        <v>83</v>
      </c>
      <c r="D84">
        <v>441</v>
      </c>
      <c r="E84" t="s">
        <v>67</v>
      </c>
      <c r="F84">
        <v>2</v>
      </c>
      <c r="G84">
        <v>10</v>
      </c>
      <c r="H84">
        <v>10</v>
      </c>
      <c r="I84">
        <v>10</v>
      </c>
      <c r="J84">
        <v>30100</v>
      </c>
      <c r="K84">
        <v>10</v>
      </c>
      <c r="L84">
        <v>10</v>
      </c>
      <c r="M84">
        <v>2610</v>
      </c>
      <c r="N84">
        <v>2470</v>
      </c>
      <c r="O84">
        <v>7750</v>
      </c>
      <c r="P84">
        <v>39300</v>
      </c>
      <c r="Q84">
        <v>480000</v>
      </c>
      <c r="R84">
        <v>5640000</v>
      </c>
      <c r="S84" t="s">
        <v>29</v>
      </c>
      <c r="T84" t="s">
        <v>30</v>
      </c>
      <c r="U84" t="s">
        <v>29</v>
      </c>
      <c r="V84" t="s">
        <v>29</v>
      </c>
      <c r="W84" t="s">
        <v>29</v>
      </c>
      <c r="X84" t="s">
        <v>29</v>
      </c>
      <c r="Y84" t="s">
        <v>30</v>
      </c>
      <c r="Z84" t="s">
        <v>30</v>
      </c>
      <c r="AA84" t="s">
        <v>30</v>
      </c>
      <c r="AB84" t="s">
        <v>30</v>
      </c>
      <c r="AC84" t="s">
        <v>30</v>
      </c>
      <c r="AD84" t="s">
        <v>30</v>
      </c>
    </row>
    <row r="85" spans="1:30" x14ac:dyDescent="0.25">
      <c r="A85" t="str">
        <f t="shared" si="1"/>
        <v>441_93-2</v>
      </c>
      <c r="B85" t="s">
        <v>91</v>
      </c>
      <c r="C85" t="s">
        <v>83</v>
      </c>
      <c r="D85">
        <v>441</v>
      </c>
      <c r="E85" t="s">
        <v>69</v>
      </c>
      <c r="F85">
        <v>2</v>
      </c>
      <c r="G85">
        <v>10</v>
      </c>
      <c r="H85">
        <v>88600</v>
      </c>
      <c r="I85">
        <v>40600000</v>
      </c>
      <c r="J85" s="1">
        <v>119000000</v>
      </c>
      <c r="K85" s="1">
        <v>403000000</v>
      </c>
      <c r="L85" s="1">
        <v>305000000</v>
      </c>
      <c r="M85">
        <v>10</v>
      </c>
      <c r="N85">
        <v>89300</v>
      </c>
      <c r="O85">
        <v>42800000</v>
      </c>
      <c r="P85" s="1">
        <v>109000000</v>
      </c>
      <c r="Q85" s="1">
        <v>407000000</v>
      </c>
      <c r="R85" s="1">
        <v>469000000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29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  <c r="AD85" t="s">
        <v>30</v>
      </c>
    </row>
    <row r="86" spans="1:30" x14ac:dyDescent="0.25">
      <c r="A86" t="str">
        <f t="shared" si="1"/>
        <v>458_34</v>
      </c>
      <c r="B86" t="s">
        <v>91</v>
      </c>
      <c r="C86" t="s">
        <v>83</v>
      </c>
      <c r="D86">
        <v>458</v>
      </c>
      <c r="E86">
        <v>34</v>
      </c>
      <c r="F86">
        <v>2</v>
      </c>
      <c r="G86">
        <v>20</v>
      </c>
      <c r="H86">
        <v>20</v>
      </c>
      <c r="I86">
        <v>20</v>
      </c>
      <c r="J86" s="1">
        <v>400000</v>
      </c>
      <c r="K86">
        <v>200</v>
      </c>
      <c r="L86" s="1">
        <v>42000000</v>
      </c>
      <c r="M86">
        <v>80</v>
      </c>
      <c r="N86">
        <v>100</v>
      </c>
      <c r="O86">
        <v>150</v>
      </c>
      <c r="P86" s="1">
        <v>400000</v>
      </c>
      <c r="Q86">
        <v>5500</v>
      </c>
      <c r="R86" s="1">
        <v>45000000</v>
      </c>
      <c r="S86" t="s">
        <v>29</v>
      </c>
      <c r="T86" t="s">
        <v>32</v>
      </c>
      <c r="U86" t="s">
        <v>29</v>
      </c>
      <c r="V86" t="s">
        <v>30</v>
      </c>
      <c r="W86" t="s">
        <v>29</v>
      </c>
      <c r="X86" t="s">
        <v>29</v>
      </c>
      <c r="Y86" t="s">
        <v>30</v>
      </c>
      <c r="Z86" t="s">
        <v>32</v>
      </c>
      <c r="AA86" t="s">
        <v>30</v>
      </c>
      <c r="AB86" t="s">
        <v>30</v>
      </c>
      <c r="AC86" t="s">
        <v>30</v>
      </c>
      <c r="AD86" t="s">
        <v>30</v>
      </c>
    </row>
    <row r="87" spans="1:30" x14ac:dyDescent="0.25">
      <c r="A87" t="str">
        <f t="shared" si="1"/>
        <v>458_34-1</v>
      </c>
      <c r="B87" t="s">
        <v>91</v>
      </c>
      <c r="C87" t="s">
        <v>83</v>
      </c>
      <c r="D87">
        <v>458</v>
      </c>
      <c r="E87" t="s">
        <v>84</v>
      </c>
      <c r="F87">
        <v>2</v>
      </c>
      <c r="G87">
        <v>20</v>
      </c>
      <c r="H87">
        <v>27000</v>
      </c>
      <c r="I87">
        <v>4800</v>
      </c>
      <c r="J87" s="1">
        <v>92000000</v>
      </c>
      <c r="K87" s="1">
        <v>360000000</v>
      </c>
      <c r="L87" s="1">
        <v>980000000</v>
      </c>
      <c r="M87">
        <v>100</v>
      </c>
      <c r="N87">
        <v>58000</v>
      </c>
      <c r="O87" s="1">
        <v>3000000</v>
      </c>
      <c r="P87" s="1">
        <v>87000000</v>
      </c>
      <c r="Q87" s="1">
        <v>190000000</v>
      </c>
      <c r="R87" s="1">
        <v>2100000000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29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  <c r="AD87" t="s">
        <v>30</v>
      </c>
    </row>
    <row r="88" spans="1:30" x14ac:dyDescent="0.25">
      <c r="A88" t="str">
        <f t="shared" si="1"/>
        <v>Aim2_Prelim</v>
      </c>
      <c r="B88" t="s">
        <v>91</v>
      </c>
      <c r="C88" t="s">
        <v>83</v>
      </c>
      <c r="D88" t="s">
        <v>48</v>
      </c>
      <c r="E88" t="s">
        <v>49</v>
      </c>
      <c r="F88">
        <v>1</v>
      </c>
      <c r="G88">
        <v>0</v>
      </c>
      <c r="H88">
        <v>7555</v>
      </c>
      <c r="I88">
        <v>8710000</v>
      </c>
      <c r="J88">
        <v>2080000</v>
      </c>
      <c r="K88">
        <v>106550000</v>
      </c>
      <c r="L88" t="s">
        <v>43</v>
      </c>
      <c r="M88">
        <v>0</v>
      </c>
      <c r="N88">
        <v>7760</v>
      </c>
      <c r="O88">
        <v>8270000</v>
      </c>
      <c r="P88">
        <v>2025000</v>
      </c>
      <c r="Q88" s="1">
        <v>386000000</v>
      </c>
      <c r="R88" t="s">
        <v>43</v>
      </c>
      <c r="S88" t="s">
        <v>30</v>
      </c>
      <c r="T88" t="s">
        <v>30</v>
      </c>
      <c r="U88" t="s">
        <v>30</v>
      </c>
      <c r="V88" t="s">
        <v>30</v>
      </c>
      <c r="W88" t="s">
        <v>30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 t="s">
        <v>30</v>
      </c>
      <c r="AD88" t="s">
        <v>30</v>
      </c>
    </row>
    <row r="89" spans="1:30" x14ac:dyDescent="0.25">
      <c r="A89" t="str">
        <f t="shared" si="1"/>
        <v>Aim2_Prelim</v>
      </c>
      <c r="B89" t="s">
        <v>91</v>
      </c>
      <c r="C89" t="s">
        <v>83</v>
      </c>
      <c r="D89" t="s">
        <v>48</v>
      </c>
      <c r="E89" t="s">
        <v>49</v>
      </c>
      <c r="F89">
        <v>1</v>
      </c>
      <c r="G89">
        <v>0</v>
      </c>
      <c r="H89">
        <v>0</v>
      </c>
      <c r="I89">
        <v>582</v>
      </c>
      <c r="J89">
        <v>16100000</v>
      </c>
      <c r="K89">
        <v>0</v>
      </c>
      <c r="L89">
        <v>5100000</v>
      </c>
      <c r="M89">
        <v>0</v>
      </c>
      <c r="N89">
        <v>62</v>
      </c>
      <c r="O89">
        <v>3210</v>
      </c>
      <c r="P89">
        <v>17700000</v>
      </c>
      <c r="Q89">
        <v>214500</v>
      </c>
      <c r="R89">
        <v>5005000</v>
      </c>
      <c r="S89" t="s">
        <v>30</v>
      </c>
      <c r="T89" t="s">
        <v>30</v>
      </c>
      <c r="U89" t="s">
        <v>30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  <c r="AB89" t="s">
        <v>30</v>
      </c>
      <c r="AC89" t="s">
        <v>30</v>
      </c>
      <c r="AD89" t="s">
        <v>30</v>
      </c>
    </row>
    <row r="90" spans="1:30" x14ac:dyDescent="0.25">
      <c r="A90" t="str">
        <f t="shared" si="1"/>
        <v>434_21</v>
      </c>
      <c r="B90" t="s">
        <v>91</v>
      </c>
      <c r="C90" t="s">
        <v>85</v>
      </c>
      <c r="D90">
        <v>434</v>
      </c>
      <c r="E90">
        <v>21</v>
      </c>
      <c r="F90">
        <v>0</v>
      </c>
      <c r="G90">
        <v>10</v>
      </c>
      <c r="H90">
        <v>2590</v>
      </c>
      <c r="I90">
        <v>4610000</v>
      </c>
      <c r="J90">
        <v>4030000</v>
      </c>
      <c r="K90" t="s">
        <v>43</v>
      </c>
      <c r="L90">
        <v>100</v>
      </c>
      <c r="M90">
        <v>2110</v>
      </c>
      <c r="N90">
        <v>3590</v>
      </c>
      <c r="O90">
        <v>16300000</v>
      </c>
      <c r="P90">
        <v>2700000</v>
      </c>
      <c r="Q90">
        <v>287000</v>
      </c>
      <c r="R90">
        <v>14600000</v>
      </c>
      <c r="S90" t="s">
        <v>30</v>
      </c>
      <c r="T90" t="s">
        <v>30</v>
      </c>
      <c r="U90" t="s">
        <v>30</v>
      </c>
      <c r="V90" t="s">
        <v>29</v>
      </c>
      <c r="W90" t="s">
        <v>30</v>
      </c>
      <c r="X90" t="s">
        <v>29</v>
      </c>
      <c r="Y90" t="s">
        <v>30</v>
      </c>
      <c r="Z90" t="s">
        <v>30</v>
      </c>
      <c r="AA90" t="s">
        <v>30</v>
      </c>
      <c r="AB90" t="s">
        <v>30</v>
      </c>
      <c r="AC90" t="s">
        <v>30</v>
      </c>
      <c r="AD90" t="s">
        <v>30</v>
      </c>
    </row>
    <row r="91" spans="1:30" x14ac:dyDescent="0.25">
      <c r="A91" t="str">
        <f t="shared" si="1"/>
        <v>434_22</v>
      </c>
      <c r="B91" t="s">
        <v>91</v>
      </c>
      <c r="C91" t="s">
        <v>85</v>
      </c>
      <c r="D91">
        <v>434</v>
      </c>
      <c r="E91">
        <v>22</v>
      </c>
      <c r="F91">
        <v>0</v>
      </c>
      <c r="G91">
        <v>10</v>
      </c>
      <c r="H91" s="1">
        <v>400000</v>
      </c>
      <c r="I91" s="1">
        <v>154000000</v>
      </c>
      <c r="J91" s="1">
        <v>1720000000</v>
      </c>
      <c r="K91" s="1">
        <v>20100000000</v>
      </c>
      <c r="L91" s="1">
        <v>4660000000</v>
      </c>
      <c r="M91">
        <v>72</v>
      </c>
      <c r="N91" s="1">
        <v>400000</v>
      </c>
      <c r="O91" s="1">
        <v>203000000</v>
      </c>
      <c r="P91" s="1">
        <v>1710000000</v>
      </c>
      <c r="Q91" s="1">
        <v>16300000000</v>
      </c>
      <c r="R91" s="1">
        <v>4540000000</v>
      </c>
      <c r="S91" t="s">
        <v>30</v>
      </c>
      <c r="T91" t="s">
        <v>30</v>
      </c>
      <c r="U91" t="s">
        <v>30</v>
      </c>
      <c r="V91" t="s">
        <v>30</v>
      </c>
      <c r="W91" t="s">
        <v>32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  <c r="AC91" t="s">
        <v>32</v>
      </c>
      <c r="AD91" t="s">
        <v>30</v>
      </c>
    </row>
    <row r="92" spans="1:30" x14ac:dyDescent="0.25">
      <c r="A92" t="str">
        <f t="shared" si="1"/>
        <v>434_22-1</v>
      </c>
      <c r="B92" t="s">
        <v>91</v>
      </c>
      <c r="C92" t="s">
        <v>85</v>
      </c>
      <c r="D92">
        <v>434</v>
      </c>
      <c r="E92" t="s">
        <v>35</v>
      </c>
      <c r="F92">
        <v>0</v>
      </c>
      <c r="G92">
        <v>10</v>
      </c>
      <c r="H92">
        <v>174000</v>
      </c>
      <c r="I92">
        <v>41100000</v>
      </c>
      <c r="J92" s="1">
        <v>495000000</v>
      </c>
      <c r="K92" s="1">
        <v>257000000</v>
      </c>
      <c r="L92" s="1">
        <v>500000000</v>
      </c>
      <c r="M92">
        <v>1270</v>
      </c>
      <c r="N92">
        <v>1360000</v>
      </c>
      <c r="O92">
        <v>28900000</v>
      </c>
      <c r="P92" s="1">
        <v>435000000</v>
      </c>
      <c r="Q92" s="1">
        <v>211000000</v>
      </c>
      <c r="R92" s="1">
        <v>357000000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29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</row>
    <row r="93" spans="1:30" x14ac:dyDescent="0.25">
      <c r="A93" t="str">
        <f t="shared" si="1"/>
        <v>434_23</v>
      </c>
      <c r="B93" t="s">
        <v>91</v>
      </c>
      <c r="C93" t="s">
        <v>85</v>
      </c>
      <c r="D93">
        <v>434</v>
      </c>
      <c r="E93">
        <v>23</v>
      </c>
      <c r="F93">
        <v>0</v>
      </c>
      <c r="G93">
        <v>10</v>
      </c>
      <c r="H93">
        <v>235</v>
      </c>
      <c r="I93">
        <v>130000</v>
      </c>
      <c r="J93">
        <v>85700000</v>
      </c>
      <c r="K93" s="1">
        <v>4660000000</v>
      </c>
      <c r="L93" s="1">
        <v>172000000</v>
      </c>
      <c r="M93">
        <v>31</v>
      </c>
      <c r="N93">
        <v>256</v>
      </c>
      <c r="O93">
        <v>225000</v>
      </c>
      <c r="P93" s="1">
        <v>122000000</v>
      </c>
      <c r="Q93" s="1">
        <v>1050000000</v>
      </c>
      <c r="R93" s="1">
        <v>212000000</v>
      </c>
      <c r="S93" t="s">
        <v>30</v>
      </c>
      <c r="T93" t="s">
        <v>30</v>
      </c>
      <c r="U93" t="s">
        <v>30</v>
      </c>
      <c r="V93" t="s">
        <v>30</v>
      </c>
      <c r="W93" t="s">
        <v>30</v>
      </c>
      <c r="X93" t="s">
        <v>29</v>
      </c>
      <c r="Y93" t="s">
        <v>30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</row>
    <row r="94" spans="1:30" x14ac:dyDescent="0.25">
      <c r="A94" t="str">
        <f t="shared" si="1"/>
        <v>434_23-2</v>
      </c>
      <c r="B94" t="s">
        <v>91</v>
      </c>
      <c r="C94" t="s">
        <v>85</v>
      </c>
      <c r="D94">
        <v>434</v>
      </c>
      <c r="E94" t="s">
        <v>37</v>
      </c>
      <c r="F94">
        <v>0</v>
      </c>
      <c r="G94">
        <v>10</v>
      </c>
      <c r="H94">
        <v>10</v>
      </c>
      <c r="I94">
        <v>45700</v>
      </c>
      <c r="J94">
        <v>6940000</v>
      </c>
      <c r="K94">
        <v>2630000</v>
      </c>
      <c r="L94" s="1">
        <v>808000000</v>
      </c>
      <c r="M94">
        <v>154</v>
      </c>
      <c r="N94">
        <v>112</v>
      </c>
      <c r="O94">
        <v>31800</v>
      </c>
      <c r="P94">
        <v>2350000</v>
      </c>
      <c r="Q94">
        <v>2130000</v>
      </c>
      <c r="R94" s="1">
        <v>593000000</v>
      </c>
      <c r="S94" t="s">
        <v>30</v>
      </c>
      <c r="T94" t="s">
        <v>30</v>
      </c>
      <c r="U94" t="s">
        <v>30</v>
      </c>
      <c r="V94" t="s">
        <v>30</v>
      </c>
      <c r="W94" t="s">
        <v>29</v>
      </c>
      <c r="X94" t="s">
        <v>29</v>
      </c>
      <c r="Y94" t="s">
        <v>30</v>
      </c>
      <c r="Z94" t="s">
        <v>30</v>
      </c>
      <c r="AA94" t="s">
        <v>30</v>
      </c>
      <c r="AB94" t="s">
        <v>30</v>
      </c>
      <c r="AC94" t="s">
        <v>30</v>
      </c>
      <c r="AD94" t="s">
        <v>30</v>
      </c>
    </row>
    <row r="95" spans="1:30" x14ac:dyDescent="0.25">
      <c r="A95" t="str">
        <f t="shared" si="1"/>
        <v>434_24</v>
      </c>
      <c r="B95" t="s">
        <v>91</v>
      </c>
      <c r="C95" t="s">
        <v>85</v>
      </c>
      <c r="D95">
        <v>434</v>
      </c>
      <c r="E95">
        <v>24</v>
      </c>
      <c r="F95">
        <v>0</v>
      </c>
      <c r="G95">
        <v>10</v>
      </c>
      <c r="H95" s="1">
        <v>400000</v>
      </c>
      <c r="I95">
        <v>10</v>
      </c>
      <c r="J95" s="1">
        <v>523000000</v>
      </c>
      <c r="K95" s="1">
        <v>118000000000</v>
      </c>
      <c r="L95" s="1">
        <v>123000000000</v>
      </c>
      <c r="M95">
        <v>532</v>
      </c>
      <c r="N95" s="1">
        <v>400000</v>
      </c>
      <c r="O95" t="s">
        <v>43</v>
      </c>
      <c r="P95" s="1">
        <v>583000000</v>
      </c>
      <c r="Q95" s="1">
        <v>101000000000</v>
      </c>
      <c r="R95" s="1">
        <v>163000000000</v>
      </c>
      <c r="S95" t="s">
        <v>29</v>
      </c>
      <c r="T95" t="s">
        <v>30</v>
      </c>
      <c r="U95" t="s">
        <v>30</v>
      </c>
      <c r="V95" t="s">
        <v>30</v>
      </c>
      <c r="W95" t="s">
        <v>32</v>
      </c>
      <c r="X95" t="s">
        <v>29</v>
      </c>
      <c r="Y95" t="s">
        <v>30</v>
      </c>
      <c r="Z95" t="s">
        <v>30</v>
      </c>
      <c r="AA95" t="s">
        <v>30</v>
      </c>
      <c r="AB95" t="s">
        <v>30</v>
      </c>
      <c r="AC95" t="s">
        <v>32</v>
      </c>
      <c r="AD95" t="s">
        <v>30</v>
      </c>
    </row>
    <row r="96" spans="1:30" x14ac:dyDescent="0.25">
      <c r="A96" t="str">
        <f t="shared" si="1"/>
        <v>439_23-2</v>
      </c>
      <c r="B96" t="s">
        <v>91</v>
      </c>
      <c r="C96" t="s">
        <v>85</v>
      </c>
      <c r="D96">
        <v>439</v>
      </c>
      <c r="E96" t="s">
        <v>37</v>
      </c>
      <c r="F96">
        <v>0</v>
      </c>
      <c r="G96">
        <v>10</v>
      </c>
      <c r="H96">
        <v>450</v>
      </c>
      <c r="I96">
        <v>1550000</v>
      </c>
      <c r="J96">
        <v>70100000</v>
      </c>
      <c r="K96" s="1">
        <v>225000000</v>
      </c>
      <c r="L96" s="1">
        <v>283000000</v>
      </c>
      <c r="M96">
        <v>21</v>
      </c>
      <c r="N96">
        <v>368</v>
      </c>
      <c r="O96">
        <v>1400000</v>
      </c>
      <c r="P96">
        <v>51700000</v>
      </c>
      <c r="Q96" s="1">
        <v>217000000</v>
      </c>
      <c r="R96" s="1">
        <v>257000000</v>
      </c>
      <c r="S96" t="s">
        <v>30</v>
      </c>
      <c r="T96" t="s">
        <v>30</v>
      </c>
      <c r="U96" t="s">
        <v>30</v>
      </c>
      <c r="V96" t="s">
        <v>30</v>
      </c>
      <c r="W96" t="s">
        <v>30</v>
      </c>
      <c r="X96" t="s">
        <v>29</v>
      </c>
      <c r="Y96" t="s">
        <v>30</v>
      </c>
      <c r="Z96" t="s">
        <v>30</v>
      </c>
      <c r="AA96" t="s">
        <v>30</v>
      </c>
      <c r="AB96" t="s">
        <v>30</v>
      </c>
      <c r="AC96" t="s">
        <v>30</v>
      </c>
      <c r="AD96" t="s">
        <v>30</v>
      </c>
    </row>
    <row r="97" spans="1:30" x14ac:dyDescent="0.25">
      <c r="A97" t="str">
        <f t="shared" si="1"/>
        <v>441_82-2</v>
      </c>
      <c r="B97" t="s">
        <v>91</v>
      </c>
      <c r="C97" t="s">
        <v>85</v>
      </c>
      <c r="D97">
        <v>441</v>
      </c>
      <c r="E97" t="s">
        <v>75</v>
      </c>
      <c r="F97">
        <v>2</v>
      </c>
      <c r="G97">
        <v>10</v>
      </c>
      <c r="H97">
        <v>10</v>
      </c>
      <c r="I97">
        <v>10</v>
      </c>
      <c r="J97" s="1">
        <v>400000</v>
      </c>
      <c r="K97" s="1">
        <v>264000000</v>
      </c>
      <c r="L97" s="1">
        <v>463000000</v>
      </c>
      <c r="M97">
        <v>10</v>
      </c>
      <c r="N97">
        <v>133</v>
      </c>
      <c r="O97">
        <v>18400</v>
      </c>
      <c r="P97">
        <v>13900000</v>
      </c>
      <c r="Q97" s="1">
        <v>271000000</v>
      </c>
      <c r="R97" s="1">
        <v>634000000</v>
      </c>
      <c r="S97" t="s">
        <v>29</v>
      </c>
      <c r="T97" t="s">
        <v>32</v>
      </c>
      <c r="U97" t="s">
        <v>30</v>
      </c>
      <c r="V97" t="s">
        <v>30</v>
      </c>
      <c r="W97" t="s">
        <v>29</v>
      </c>
      <c r="X97" t="s">
        <v>29</v>
      </c>
      <c r="Y97" t="s">
        <v>30</v>
      </c>
      <c r="Z97" t="s">
        <v>30</v>
      </c>
      <c r="AA97" t="s">
        <v>30</v>
      </c>
      <c r="AB97" t="s">
        <v>30</v>
      </c>
      <c r="AC97" t="s">
        <v>30</v>
      </c>
      <c r="AD97" t="s">
        <v>30</v>
      </c>
    </row>
    <row r="98" spans="1:30" x14ac:dyDescent="0.25">
      <c r="A98" t="str">
        <f t="shared" si="1"/>
        <v>441_83-2</v>
      </c>
      <c r="B98" t="s">
        <v>91</v>
      </c>
      <c r="C98" t="s">
        <v>85</v>
      </c>
      <c r="D98">
        <v>441</v>
      </c>
      <c r="E98" t="s">
        <v>77</v>
      </c>
      <c r="F98">
        <v>2</v>
      </c>
      <c r="G98">
        <v>10</v>
      </c>
      <c r="H98">
        <v>25000</v>
      </c>
      <c r="I98">
        <v>24300000</v>
      </c>
      <c r="J98">
        <v>93100000</v>
      </c>
      <c r="K98" s="1">
        <v>505000000</v>
      </c>
      <c r="L98" s="1">
        <v>418000000</v>
      </c>
      <c r="M98">
        <v>41</v>
      </c>
      <c r="N98">
        <v>26500</v>
      </c>
      <c r="O98">
        <v>24300000</v>
      </c>
      <c r="P98" s="1">
        <v>107000000</v>
      </c>
      <c r="Q98" s="1">
        <v>607000000</v>
      </c>
      <c r="R98" s="1">
        <v>859000000</v>
      </c>
      <c r="S98" t="s">
        <v>30</v>
      </c>
      <c r="T98" t="s">
        <v>30</v>
      </c>
      <c r="U98" t="s">
        <v>30</v>
      </c>
      <c r="V98" t="s">
        <v>30</v>
      </c>
      <c r="W98" t="s">
        <v>30</v>
      </c>
      <c r="X98" t="s">
        <v>29</v>
      </c>
      <c r="Y98" t="s">
        <v>30</v>
      </c>
      <c r="Z98" t="s">
        <v>30</v>
      </c>
      <c r="AA98" t="s">
        <v>30</v>
      </c>
      <c r="AB98" t="s">
        <v>30</v>
      </c>
      <c r="AC98" t="s">
        <v>30</v>
      </c>
      <c r="AD98" t="s">
        <v>30</v>
      </c>
    </row>
    <row r="99" spans="1:30" x14ac:dyDescent="0.25">
      <c r="A99" t="str">
        <f t="shared" si="1"/>
        <v>458_23</v>
      </c>
      <c r="B99" t="s">
        <v>91</v>
      </c>
      <c r="C99" t="s">
        <v>85</v>
      </c>
      <c r="D99">
        <v>458</v>
      </c>
      <c r="E99">
        <v>23</v>
      </c>
      <c r="F99">
        <v>2</v>
      </c>
      <c r="G99">
        <v>20</v>
      </c>
      <c r="H99">
        <v>20</v>
      </c>
      <c r="I99">
        <v>63</v>
      </c>
      <c r="J99">
        <v>67000</v>
      </c>
      <c r="K99">
        <v>20</v>
      </c>
      <c r="L99">
        <v>20</v>
      </c>
      <c r="M99">
        <v>90</v>
      </c>
      <c r="N99">
        <v>70</v>
      </c>
      <c r="O99">
        <v>180</v>
      </c>
      <c r="P99">
        <v>47000</v>
      </c>
      <c r="Q99">
        <v>11000</v>
      </c>
      <c r="R99">
        <v>4000</v>
      </c>
      <c r="S99" t="s">
        <v>30</v>
      </c>
      <c r="T99" t="s">
        <v>30</v>
      </c>
      <c r="U99" t="s">
        <v>29</v>
      </c>
      <c r="V99" t="s">
        <v>29</v>
      </c>
      <c r="W99" t="s">
        <v>30</v>
      </c>
      <c r="X99" t="s">
        <v>29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  <c r="AD99" t="s">
        <v>30</v>
      </c>
    </row>
  </sheetData>
  <autoFilter ref="C1:AD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Original</vt:lpstr>
      <vt:lpstr>CVTA filtering</vt:lpstr>
      <vt:lpstr>SPC filtering</vt:lpstr>
      <vt:lpstr>ppcyn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Lau</cp:lastModifiedBy>
  <dcterms:created xsi:type="dcterms:W3CDTF">2020-02-27T15:49:56Z</dcterms:created>
  <dcterms:modified xsi:type="dcterms:W3CDTF">2020-02-27T15:49:56Z</dcterms:modified>
</cp:coreProperties>
</file>