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l2763_Samantha Lau\Projects\2019 FFAR project\Growth curves\"/>
    </mc:Choice>
  </mc:AlternateContent>
  <xr:revisionPtr revIDLastSave="0" documentId="13_ncr:1_{376B2636-AC10-4588-B0EE-802573B30B1C}" xr6:coauthVersionLast="43" xr6:coauthVersionMax="43" xr10:uidLastSave="{00000000-0000-0000-0000-000000000000}"/>
  <bookViews>
    <workbookView xWindow="-120" yWindow="-120" windowWidth="20730" windowHeight="11160" firstSheet="8" activeTab="14" xr2:uid="{BD6B8EDE-B222-4DD4-974A-070B7EC406DA}"/>
  </bookViews>
  <sheets>
    <sheet name="Selected isolates" sheetId="1" r:id="rId1"/>
    <sheet name="07-04-19" sheetId="2" r:id="rId2"/>
    <sheet name="07-05-19" sheetId="4" r:id="rId3"/>
    <sheet name="Compare BHI" sheetId="18" r:id="rId4"/>
    <sheet name="07-06-19" sheetId="5" r:id="rId5"/>
    <sheet name="07-07-19" sheetId="6" r:id="rId6"/>
    <sheet name="07-08-19" sheetId="7" r:id="rId7"/>
    <sheet name="07-09-19" sheetId="9" r:id="rId8"/>
    <sheet name="07-10-19" sheetId="10" r:id="rId9"/>
    <sheet name="07-11-19" sheetId="11" r:id="rId10"/>
    <sheet name="07-12-19" sheetId="12" r:id="rId11"/>
    <sheet name="07-13-19" sheetId="13" r:id="rId12"/>
    <sheet name="07-14-19" sheetId="14" r:id="rId13"/>
    <sheet name="07-15-19" sheetId="15" r:id="rId14"/>
    <sheet name="07-16-19" sheetId="16" r:id="rId15"/>
    <sheet name="07-17-19" sheetId="17" r:id="rId16"/>
    <sheet name="Compiled Raw Data" sheetId="8" r:id="rId17"/>
    <sheet name="Compiled Raw Data (2)" sheetId="20" r:id="rId18"/>
    <sheet name="Sheet3" sheetId="21" r:id="rId19"/>
    <sheet name="Sheet1" sheetId="19" r:id="rId20"/>
  </sheets>
  <definedNames>
    <definedName name="_xlnm._FilterDatabase" localSheetId="1" hidden="1">'07-04-19'!$A$1:$J$61</definedName>
    <definedName name="_xlnm._FilterDatabase" localSheetId="2" hidden="1">'07-05-19'!$A$1:$J$271</definedName>
    <definedName name="_xlnm._FilterDatabase" localSheetId="4" hidden="1">'07-06-19'!$A$1:$J$109</definedName>
    <definedName name="_xlnm._FilterDatabase" localSheetId="5" hidden="1">'07-07-19'!$A$1:$J$97</definedName>
    <definedName name="_xlnm._FilterDatabase" localSheetId="6" hidden="1">'07-08-19'!$A$1:$J$49</definedName>
    <definedName name="_xlnm._FilterDatabase" localSheetId="7" hidden="1">'07-09-19'!$A$1:$J$49</definedName>
    <definedName name="_xlnm._FilterDatabase" localSheetId="8" hidden="1">'07-10-19'!$A$1:$J$49</definedName>
    <definedName name="_xlnm._FilterDatabase" localSheetId="9" hidden="1">'07-11-19'!$A$1:$J$43</definedName>
    <definedName name="_xlnm._FilterDatabase" localSheetId="10" hidden="1">'07-12-19'!$A$1:$J$43</definedName>
    <definedName name="_xlnm._FilterDatabase" localSheetId="11" hidden="1">'07-13-19'!$A$1:$J$43</definedName>
    <definedName name="_xlnm._FilterDatabase" localSheetId="12" hidden="1">'07-14-19'!$A$1:$J$43</definedName>
    <definedName name="_xlnm._FilterDatabase" localSheetId="13" hidden="1">'07-15-19'!$A$1:$J$43</definedName>
    <definedName name="_xlnm._FilterDatabase" localSheetId="14" hidden="1">'07-16-19'!$A$1:$J$43</definedName>
    <definedName name="_xlnm._FilterDatabase" localSheetId="15" hidden="1">'07-17-19'!$A$1:$J$43</definedName>
    <definedName name="_xlnm._FilterDatabase" localSheetId="16" hidden="1">'Compiled Raw Data'!$A$1:$J$953</definedName>
    <definedName name="_xlnm._FilterDatabase" localSheetId="17" hidden="1">'Compiled Raw Data (2)'!$A$1:$J$875</definedName>
    <definedName name="_xlnm._FilterDatabase" localSheetId="0" hidden="1">'Selected isolates'!$A$1:$D$1</definedName>
    <definedName name="_xlnm.Print_Area" localSheetId="1">'07-04-19'!$A$1:$I$61</definedName>
    <definedName name="_xlnm.Print_Area" localSheetId="2">'07-05-19'!$A$1:$I$257</definedName>
    <definedName name="_xlnm.Print_Area" localSheetId="4">'07-06-19'!$A$1:$J$15</definedName>
    <definedName name="_xlnm.Print_Area" localSheetId="5">'07-07-19'!$A$1:$J$13</definedName>
    <definedName name="_xlnm.Print_Area" localSheetId="6">'07-08-19'!$A$1:$J$13</definedName>
    <definedName name="_xlnm.Print_Area" localSheetId="7">'07-09-19'!$A$1:$J$13</definedName>
    <definedName name="_xlnm.Print_Area" localSheetId="8">'07-10-19'!$A$1:$J$13</definedName>
    <definedName name="_xlnm.Print_Area" localSheetId="9">'07-11-19'!$A$1:$J$11</definedName>
    <definedName name="_xlnm.Print_Area" localSheetId="10">'07-12-19'!$A$1:$J$11</definedName>
    <definedName name="_xlnm.Print_Area" localSheetId="11">'07-13-19'!$A$1:$J$11</definedName>
    <definedName name="_xlnm.Print_Area" localSheetId="12">'07-14-19'!$A$1:$J$11</definedName>
    <definedName name="_xlnm.Print_Area" localSheetId="13">'07-15-19'!$A$1:$J$11</definedName>
    <definedName name="_xlnm.Print_Area" localSheetId="14">'07-16-19'!$A$1:$J$11</definedName>
    <definedName name="_xlnm.Print_Area" localSheetId="15">'07-17-19'!$A$1:$J$11</definedName>
    <definedName name="_xlnm.Print_Area" localSheetId="3">'Compare BHI'!$A$1:$I$61</definedName>
    <definedName name="_xlnm.Print_Area" localSheetId="0">'Selected isolates'!$A$1:$D$11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6" l="1"/>
  <c r="I13" i="16"/>
  <c r="B953" i="8" l="1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20" l="1"/>
  <c r="B874" i="20"/>
  <c r="B873" i="20"/>
  <c r="B872" i="20"/>
  <c r="B871" i="20"/>
  <c r="B870" i="20"/>
  <c r="B869" i="20"/>
  <c r="B868" i="20"/>
  <c r="B867" i="20"/>
  <c r="B866" i="20"/>
  <c r="B865" i="20"/>
  <c r="B864" i="20"/>
  <c r="B863" i="20"/>
  <c r="B862" i="20"/>
  <c r="B861" i="20"/>
  <c r="B860" i="20"/>
  <c r="B859" i="20"/>
  <c r="B858" i="20"/>
  <c r="B857" i="20"/>
  <c r="B856" i="20"/>
  <c r="B855" i="20"/>
  <c r="B854" i="20"/>
  <c r="B853" i="20"/>
  <c r="B852" i="20"/>
  <c r="B851" i="20"/>
  <c r="B850" i="20"/>
  <c r="B849" i="20"/>
  <c r="B848" i="20"/>
  <c r="B847" i="20"/>
  <c r="B846" i="20"/>
  <c r="B845" i="20"/>
  <c r="B844" i="20"/>
  <c r="B843" i="20"/>
  <c r="B842" i="20"/>
  <c r="B841" i="20"/>
  <c r="B840" i="20"/>
  <c r="B839" i="20"/>
  <c r="B838" i="20"/>
  <c r="B837" i="20"/>
  <c r="B836" i="20"/>
  <c r="B835" i="20"/>
  <c r="B834" i="20"/>
  <c r="B833" i="20"/>
  <c r="B832" i="20"/>
  <c r="B831" i="20"/>
  <c r="B830" i="20"/>
  <c r="B829" i="20"/>
  <c r="B828" i="20"/>
  <c r="B827" i="20"/>
  <c r="B826" i="20"/>
  <c r="B825" i="20"/>
  <c r="B824" i="20"/>
  <c r="B823" i="20"/>
  <c r="B822" i="20"/>
  <c r="B821" i="20"/>
  <c r="B820" i="20"/>
  <c r="B819" i="20"/>
  <c r="B818" i="20"/>
  <c r="B817" i="20"/>
  <c r="B816" i="20"/>
  <c r="B815" i="20"/>
  <c r="B814" i="20"/>
  <c r="B813" i="20"/>
  <c r="B812" i="20"/>
  <c r="B811" i="20"/>
  <c r="B810" i="20"/>
  <c r="B809" i="20"/>
  <c r="B808" i="20"/>
  <c r="B807" i="20"/>
  <c r="B806" i="20"/>
  <c r="B805" i="20"/>
  <c r="B804" i="20"/>
  <c r="B803" i="20"/>
  <c r="B802" i="20"/>
  <c r="B801" i="20"/>
  <c r="B800" i="20"/>
  <c r="B799" i="20"/>
  <c r="B798" i="20"/>
  <c r="B797" i="20"/>
  <c r="B796" i="20"/>
  <c r="B795" i="20"/>
  <c r="B794" i="20"/>
  <c r="B793" i="20"/>
  <c r="B792" i="20"/>
  <c r="B791" i="20"/>
  <c r="B790" i="20"/>
  <c r="B789" i="20"/>
  <c r="B788" i="20"/>
  <c r="B787" i="20"/>
  <c r="B786" i="20"/>
  <c r="B785" i="20"/>
  <c r="B784" i="20"/>
  <c r="B783" i="20"/>
  <c r="B782" i="20"/>
  <c r="B781" i="20"/>
  <c r="B780" i="20"/>
  <c r="B779" i="20"/>
  <c r="B778" i="20"/>
  <c r="B777" i="20"/>
  <c r="B776" i="20"/>
  <c r="B775" i="20"/>
  <c r="B774" i="20"/>
  <c r="B773" i="20"/>
  <c r="B772" i="20"/>
  <c r="B771" i="20"/>
  <c r="B770" i="20"/>
  <c r="B769" i="20"/>
  <c r="B768" i="20"/>
  <c r="B767" i="20"/>
  <c r="B766" i="20"/>
  <c r="B765" i="20"/>
  <c r="B764" i="20"/>
  <c r="B763" i="20"/>
  <c r="B762" i="20"/>
  <c r="B761" i="20"/>
  <c r="B760" i="20"/>
  <c r="B759" i="20"/>
  <c r="B758" i="20"/>
  <c r="B757" i="20"/>
  <c r="B756" i="20"/>
  <c r="B755" i="20"/>
  <c r="B754" i="20"/>
  <c r="B753" i="20"/>
  <c r="B752" i="20"/>
  <c r="B751" i="20"/>
  <c r="B750" i="20"/>
  <c r="B749" i="20"/>
  <c r="B748" i="20"/>
  <c r="B747" i="20"/>
  <c r="B746" i="20"/>
  <c r="B745" i="20"/>
  <c r="B744" i="20"/>
  <c r="B743" i="20"/>
  <c r="B742" i="20"/>
  <c r="B741" i="20"/>
  <c r="B740" i="20"/>
  <c r="B739" i="20"/>
  <c r="B738" i="20"/>
  <c r="B737" i="20"/>
  <c r="B736" i="20"/>
  <c r="B735" i="20"/>
  <c r="B734" i="20"/>
  <c r="B733" i="20"/>
  <c r="B732" i="20"/>
  <c r="B731" i="20"/>
  <c r="B730" i="20"/>
  <c r="B729" i="20"/>
  <c r="B728" i="20"/>
  <c r="B727" i="20"/>
  <c r="B726" i="20"/>
  <c r="B725" i="20"/>
  <c r="B724" i="20"/>
  <c r="B723" i="20"/>
  <c r="B722" i="20"/>
  <c r="B721" i="20"/>
  <c r="B720" i="20"/>
  <c r="B719" i="20"/>
  <c r="B718" i="20"/>
  <c r="B717" i="20"/>
  <c r="B716" i="20"/>
  <c r="B715" i="20"/>
  <c r="B714" i="20"/>
  <c r="B713" i="20"/>
  <c r="B712" i="20"/>
  <c r="B711" i="20"/>
  <c r="B710" i="20"/>
  <c r="B709" i="20"/>
  <c r="B708" i="20"/>
  <c r="B707" i="20"/>
  <c r="B706" i="20"/>
  <c r="B705" i="20"/>
  <c r="B704" i="20"/>
  <c r="B703" i="20"/>
  <c r="B702" i="20"/>
  <c r="B701" i="20"/>
  <c r="B700" i="20"/>
  <c r="B699" i="20"/>
  <c r="B698" i="20"/>
  <c r="B697" i="20"/>
  <c r="B696" i="20"/>
  <c r="B695" i="20"/>
  <c r="B694" i="20"/>
  <c r="B693" i="20"/>
  <c r="B692" i="20"/>
  <c r="B691" i="20"/>
  <c r="B690" i="20"/>
  <c r="B689" i="20"/>
  <c r="B688" i="20"/>
  <c r="B687" i="20"/>
  <c r="B686" i="20"/>
  <c r="B685" i="20"/>
  <c r="B684" i="20"/>
  <c r="B683" i="20"/>
  <c r="B682" i="20"/>
  <c r="B681" i="20"/>
  <c r="B680" i="20"/>
  <c r="B679" i="20"/>
  <c r="B678" i="20"/>
  <c r="B677" i="20"/>
  <c r="B676" i="20"/>
  <c r="B675" i="20"/>
  <c r="B674" i="20"/>
  <c r="B673" i="20"/>
  <c r="B672" i="20"/>
  <c r="B671" i="20"/>
  <c r="B670" i="20"/>
  <c r="B669" i="20"/>
  <c r="B668" i="20"/>
  <c r="B667" i="20"/>
  <c r="B666" i="20"/>
  <c r="B665" i="20"/>
  <c r="B664" i="20"/>
  <c r="B663" i="20"/>
  <c r="B662" i="20"/>
  <c r="B661" i="20"/>
  <c r="B660" i="20"/>
  <c r="B659" i="20"/>
  <c r="B658" i="20"/>
  <c r="B657" i="20"/>
  <c r="B656" i="20"/>
  <c r="B655" i="20"/>
  <c r="B654" i="20"/>
  <c r="B653" i="20"/>
  <c r="B652" i="20"/>
  <c r="B651" i="20"/>
  <c r="B650" i="20"/>
  <c r="B649" i="20"/>
  <c r="B648" i="20"/>
  <c r="B647" i="20"/>
  <c r="B646" i="20"/>
  <c r="B645" i="20"/>
  <c r="B644" i="20"/>
  <c r="B643" i="20"/>
  <c r="B642" i="20"/>
  <c r="B641" i="20"/>
  <c r="B640" i="20"/>
  <c r="B639" i="20"/>
  <c r="B638" i="20"/>
  <c r="B637" i="20"/>
  <c r="B636" i="20"/>
  <c r="B635" i="20"/>
  <c r="B634" i="20"/>
  <c r="B633" i="20"/>
  <c r="B632" i="20"/>
  <c r="B631" i="20"/>
  <c r="B630" i="20"/>
  <c r="B629" i="20"/>
  <c r="B628" i="20"/>
  <c r="B627" i="20"/>
  <c r="B626" i="20"/>
  <c r="B625" i="20"/>
  <c r="B624" i="20"/>
  <c r="B623" i="20"/>
  <c r="B622" i="20"/>
  <c r="B621" i="20"/>
  <c r="B620" i="20"/>
  <c r="B619" i="20"/>
  <c r="B618" i="20"/>
  <c r="B617" i="20"/>
  <c r="B616" i="20"/>
  <c r="B615" i="20"/>
  <c r="B614" i="20"/>
  <c r="B613" i="20"/>
  <c r="B612" i="20"/>
  <c r="B611" i="20"/>
  <c r="B610" i="20"/>
  <c r="B609" i="20"/>
  <c r="B608" i="20"/>
  <c r="B607" i="20"/>
  <c r="B606" i="20"/>
  <c r="B605" i="20"/>
  <c r="B604" i="20"/>
  <c r="B603" i="20"/>
  <c r="B602" i="20"/>
  <c r="B601" i="20"/>
  <c r="B600" i="20"/>
  <c r="B599" i="20"/>
  <c r="B598" i="20"/>
  <c r="B597" i="20"/>
  <c r="B596" i="20"/>
  <c r="B595" i="20"/>
  <c r="B594" i="20"/>
  <c r="B593" i="20"/>
  <c r="B592" i="20"/>
  <c r="B591" i="20"/>
  <c r="B590" i="20"/>
  <c r="B589" i="20"/>
  <c r="B588" i="20"/>
  <c r="B587" i="20"/>
  <c r="B586" i="20"/>
  <c r="B585" i="20"/>
  <c r="B584" i="20"/>
  <c r="B583" i="20"/>
  <c r="B582" i="20"/>
  <c r="B581" i="20"/>
  <c r="B580" i="20"/>
  <c r="B579" i="20"/>
  <c r="B578" i="20"/>
  <c r="B577" i="20"/>
  <c r="B576" i="20"/>
  <c r="B575" i="20"/>
  <c r="B574" i="20"/>
  <c r="B573" i="20"/>
  <c r="B572" i="20"/>
  <c r="B571" i="20"/>
  <c r="B570" i="20"/>
  <c r="I61" i="20"/>
  <c r="I60" i="20"/>
  <c r="I59" i="20"/>
  <c r="I58" i="20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 l="1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 l="1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 l="1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I61" i="8"/>
  <c r="I60" i="8"/>
  <c r="I59" i="8"/>
  <c r="I58" i="8"/>
  <c r="I7" i="18" l="1"/>
  <c r="I4" i="18"/>
  <c r="I7" i="4"/>
  <c r="I6" i="4"/>
  <c r="I5" i="4"/>
  <c r="I4" i="4"/>
  <c r="I3" i="18"/>
  <c r="I5" i="18"/>
  <c r="I6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2" i="18"/>
  <c r="B3" i="17" l="1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2" i="17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2" i="16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2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2" i="1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2" i="13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2" i="10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2" i="9"/>
</calcChain>
</file>

<file path=xl/sharedStrings.xml><?xml version="1.0" encoding="utf-8"?>
<sst xmlns="http://schemas.openxmlformats.org/spreadsheetml/2006/main" count="9019" uniqueCount="60">
  <si>
    <t>FSL LOCATION</t>
  </si>
  <si>
    <t>Genus</t>
  </si>
  <si>
    <t>Species</t>
  </si>
  <si>
    <t>ST</t>
  </si>
  <si>
    <t>Pseudomonas</t>
  </si>
  <si>
    <t>Date</t>
  </si>
  <si>
    <t>HOUR</t>
  </si>
  <si>
    <t>Media</t>
  </si>
  <si>
    <t>Isolate</t>
  </si>
  <si>
    <t>Technical Replicate</t>
  </si>
  <si>
    <t>Counted Colonies</t>
  </si>
  <si>
    <t>Dilution Factor</t>
  </si>
  <si>
    <t>Concentration</t>
  </si>
  <si>
    <t>AVG Concentration</t>
  </si>
  <si>
    <t>BHI</t>
  </si>
  <si>
    <t>A</t>
  </si>
  <si>
    <t>B</t>
  </si>
  <si>
    <t>Hour</t>
  </si>
  <si>
    <t>SMB</t>
  </si>
  <si>
    <t>FSL R10-0054</t>
  </si>
  <si>
    <t>lundensis</t>
  </si>
  <si>
    <t>FSL R10-0056</t>
  </si>
  <si>
    <t>fragi</t>
  </si>
  <si>
    <t>FSL R10-0151</t>
  </si>
  <si>
    <t>unknown (brassicacearum or migulae)</t>
  </si>
  <si>
    <t>FSL R10-0531</t>
  </si>
  <si>
    <t>Buttiauxella</t>
  </si>
  <si>
    <t>other1</t>
  </si>
  <si>
    <t>48, 49, 93, 144</t>
  </si>
  <si>
    <t>FSL R10-0553</t>
  </si>
  <si>
    <t>tolaasii</t>
  </si>
  <si>
    <t>FSL R10-0587</t>
  </si>
  <si>
    <t>Comamonas</t>
  </si>
  <si>
    <t>4, 54, GN_NA</t>
  </si>
  <si>
    <t>FSL R10-0941</t>
  </si>
  <si>
    <t>Pantoea</t>
  </si>
  <si>
    <t>anthophila</t>
  </si>
  <si>
    <t>75, 89</t>
  </si>
  <si>
    <t>FSL R10-1099</t>
  </si>
  <si>
    <t>Lelliottia</t>
  </si>
  <si>
    <t>amnigena</t>
  </si>
  <si>
    <t>FSL R10-1113</t>
  </si>
  <si>
    <t>Obesumbacterium</t>
  </si>
  <si>
    <t>proteus</t>
  </si>
  <si>
    <t>110, 134, 81, 84, 98</t>
  </si>
  <si>
    <t>FSL R10-0933</t>
  </si>
  <si>
    <t>Janthinobacterium</t>
  </si>
  <si>
    <t>lividum</t>
  </si>
  <si>
    <t>101, 102, 149, 150, 19, 43, 76</t>
  </si>
  <si>
    <t>Biological Replicate</t>
  </si>
  <si>
    <t>LOG Concentration</t>
  </si>
  <si>
    <t>NO GROWTH</t>
  </si>
  <si>
    <t>TWO DIFF COLONIES REMOVE</t>
  </si>
  <si>
    <t>GOOPY LOOKING</t>
  </si>
  <si>
    <t>PLATE COLONIES WERE SWIRLED TOGETHER</t>
  </si>
  <si>
    <t>Concentration (7/4/19)</t>
  </si>
  <si>
    <t>Concentration (7/5/19)</t>
  </si>
  <si>
    <t>LOG Concentration (7/4/19)</t>
  </si>
  <si>
    <t>LOG Concentration (7/5/19)</t>
  </si>
  <si>
    <t>TNTC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</si>
</sst>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11" fontId="1" fillId="0" borderId="0" xfId="0" applyNumberFormat="1" applyFont="1"/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 wrapText="1"/>
    </xf>
    <xf numFmtId="0" fontId="0" fillId="0" borderId="0" xfId="0" applyAlignment="1"/>
    <xf numFmtId="11" fontId="0" fillId="0" borderId="0" xfId="0" applyNumberFormat="1" applyAlignment="1"/>
    <xf numFmtId="0" fontId="1" fillId="0" borderId="0" xfId="0" applyFont="1" applyAlignment="1"/>
    <xf numFmtId="11" fontId="1" fillId="0" borderId="0" xfId="0" applyNumberFormat="1" applyFont="1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'Compiled Raw Data (2)'!$D$112</c:f>
              <c:strCache>
                <c:ptCount val="1"/>
                <c:pt idx="0">
                  <c:v>FSL R10-0054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'Compiled Raw Data (2)'!$B$112:$B$871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144</c:v>
                </c:pt>
                <c:pt idx="65">
                  <c:v>144</c:v>
                </c:pt>
                <c:pt idx="66">
                  <c:v>144</c:v>
                </c:pt>
                <c:pt idx="67">
                  <c:v>144</c:v>
                </c:pt>
                <c:pt idx="68">
                  <c:v>144</c:v>
                </c:pt>
                <c:pt idx="69">
                  <c:v>144</c:v>
                </c:pt>
                <c:pt idx="70">
                  <c:v>168</c:v>
                </c:pt>
                <c:pt idx="71">
                  <c:v>168</c:v>
                </c:pt>
                <c:pt idx="72">
                  <c:v>168</c:v>
                </c:pt>
                <c:pt idx="73">
                  <c:v>168</c:v>
                </c:pt>
                <c:pt idx="74">
                  <c:v>168</c:v>
                </c:pt>
                <c:pt idx="75">
                  <c:v>168</c:v>
                </c:pt>
                <c:pt idx="76">
                  <c:v>192</c:v>
                </c:pt>
                <c:pt idx="77">
                  <c:v>192</c:v>
                </c:pt>
                <c:pt idx="78">
                  <c:v>192</c:v>
                </c:pt>
                <c:pt idx="79">
                  <c:v>192</c:v>
                </c:pt>
                <c:pt idx="80">
                  <c:v>192</c:v>
                </c:pt>
                <c:pt idx="81">
                  <c:v>192</c:v>
                </c:pt>
                <c:pt idx="82">
                  <c:v>216</c:v>
                </c:pt>
                <c:pt idx="83">
                  <c:v>216</c:v>
                </c:pt>
                <c:pt idx="84">
                  <c:v>216</c:v>
                </c:pt>
                <c:pt idx="85">
                  <c:v>216</c:v>
                </c:pt>
                <c:pt idx="86">
                  <c:v>216</c:v>
                </c:pt>
                <c:pt idx="87">
                  <c:v>216</c:v>
                </c:pt>
                <c:pt idx="88">
                  <c:v>240</c:v>
                </c:pt>
                <c:pt idx="89">
                  <c:v>240</c:v>
                </c:pt>
                <c:pt idx="90">
                  <c:v>240</c:v>
                </c:pt>
                <c:pt idx="91">
                  <c:v>240</c:v>
                </c:pt>
                <c:pt idx="92">
                  <c:v>240</c:v>
                </c:pt>
                <c:pt idx="93">
                  <c:v>240</c:v>
                </c:pt>
              </c:numCache>
            </c:numRef>
          </c:xVal>
          <c:yVal>
            <c:numRef>
              <c:f>'Compiled Raw Data (2)'!$I$112:$I$871</c:f>
              <c:numCache>
                <c:formatCode>0.00E+00</c:formatCode>
                <c:ptCount val="94"/>
                <c:pt idx="0">
                  <c:v>2247.96069335938</c:v>
                </c:pt>
                <c:pt idx="1">
                  <c:v>2147.60546875</c:v>
                </c:pt>
                <c:pt idx="2">
                  <c:v>2970.51953125</c:v>
                </c:pt>
                <c:pt idx="3">
                  <c:v>3171.23022460938</c:v>
                </c:pt>
                <c:pt idx="4">
                  <c:v>2207.81860351563</c:v>
                </c:pt>
                <c:pt idx="5">
                  <c:v>2247.96069335938</c:v>
                </c:pt>
                <c:pt idx="6">
                  <c:v>2147.60546875</c:v>
                </c:pt>
                <c:pt idx="7">
                  <c:v>2047.25</c:v>
                </c:pt>
                <c:pt idx="8">
                  <c:v>2448.67163085938</c:v>
                </c:pt>
                <c:pt idx="9">
                  <c:v>2308.17407226563</c:v>
                </c:pt>
                <c:pt idx="10">
                  <c:v>2649.38232421875</c:v>
                </c:pt>
                <c:pt idx="11">
                  <c:v>2147.60546875</c:v>
                </c:pt>
                <c:pt idx="12">
                  <c:v>2107.46313476563</c:v>
                </c:pt>
                <c:pt idx="13">
                  <c:v>2669.45336914063</c:v>
                </c:pt>
                <c:pt idx="14">
                  <c:v>2528.95581054688</c:v>
                </c:pt>
                <c:pt idx="15">
                  <c:v>2649.38232421875</c:v>
                </c:pt>
                <c:pt idx="16">
                  <c:v>2308.17407226563</c:v>
                </c:pt>
                <c:pt idx="17">
                  <c:v>1926.82348632813</c:v>
                </c:pt>
                <c:pt idx="18">
                  <c:v>2067.32104492188</c:v>
                </c:pt>
                <c:pt idx="19">
                  <c:v>1284.54895019531</c:v>
                </c:pt>
                <c:pt idx="20">
                  <c:v>2268.03173828125</c:v>
                </c:pt>
                <c:pt idx="21">
                  <c:v>2769.80883789063</c:v>
                </c:pt>
                <c:pt idx="22">
                  <c:v>3652.93627929688</c:v>
                </c:pt>
                <c:pt idx="23">
                  <c:v>3171.23022460938</c:v>
                </c:pt>
                <c:pt idx="24">
                  <c:v>3693.07836914063</c:v>
                </c:pt>
                <c:pt idx="25">
                  <c:v>3673.00732421875</c:v>
                </c:pt>
                <c:pt idx="26">
                  <c:v>5942.2080078125</c:v>
                </c:pt>
                <c:pt idx="27">
                  <c:v>2408.529296875</c:v>
                </c:pt>
                <c:pt idx="28">
                  <c:v>5786.65283203125</c:v>
                </c:pt>
                <c:pt idx="29">
                  <c:v>6004.43017578125</c:v>
                </c:pt>
                <c:pt idx="30">
                  <c:v>5568.87548828125</c:v>
                </c:pt>
                <c:pt idx="31">
                  <c:v>5226.654296875</c:v>
                </c:pt>
                <c:pt idx="32">
                  <c:v>5973.3193359375</c:v>
                </c:pt>
                <c:pt idx="33">
                  <c:v>6408.87353515625</c:v>
                </c:pt>
                <c:pt idx="34">
                  <c:v>17474.685546875</c:v>
                </c:pt>
                <c:pt idx="35">
                  <c:v>16634.5546875</c:v>
                </c:pt>
                <c:pt idx="36">
                  <c:v>12634.4365234375</c:v>
                </c:pt>
                <c:pt idx="37">
                  <c:v>15710.4130859375</c:v>
                </c:pt>
                <c:pt idx="38">
                  <c:v>14366.20703125</c:v>
                </c:pt>
                <c:pt idx="39">
                  <c:v>11841.6875</c:v>
                </c:pt>
                <c:pt idx="40">
                  <c:v>23187.5625</c:v>
                </c:pt>
                <c:pt idx="41">
                  <c:v>23355.587890625</c:v>
                </c:pt>
                <c:pt idx="42">
                  <c:v>19322.96875</c:v>
                </c:pt>
                <c:pt idx="43">
                  <c:v>17306.658203125</c:v>
                </c:pt>
                <c:pt idx="44">
                  <c:v>15290.3486328125</c:v>
                </c:pt>
                <c:pt idx="45">
                  <c:v>15962.4521484375</c:v>
                </c:pt>
                <c:pt idx="46">
                  <c:v>90670.6640625</c:v>
                </c:pt>
                <c:pt idx="47">
                  <c:v>96616.28125</c:v>
                </c:pt>
                <c:pt idx="48">
                  <c:v>71555.3828125</c:v>
                </c:pt>
                <c:pt idx="49">
                  <c:v>80761.3046875</c:v>
                </c:pt>
                <c:pt idx="50">
                  <c:v>42149.265625</c:v>
                </c:pt>
                <c:pt idx="51">
                  <c:v>40342.8671875</c:v>
                </c:pt>
                <c:pt idx="52">
                  <c:v>496572.46875</c:v>
                </c:pt>
                <c:pt idx="53">
                  <c:v>504555.9375</c:v>
                </c:pt>
                <c:pt idx="54">
                  <c:v>290598.6875</c:v>
                </c:pt>
                <c:pt idx="55">
                  <c:v>196590.203125</c:v>
                </c:pt>
                <c:pt idx="56">
                  <c:v>184828.390625</c:v>
                </c:pt>
                <c:pt idx="57">
                  <c:v>194069.8125</c:v>
                </c:pt>
                <c:pt idx="58">
                  <c:v>5811973.5</c:v>
                </c:pt>
                <c:pt idx="59">
                  <c:v>5780039.5</c:v>
                </c:pt>
                <c:pt idx="60">
                  <c:v>3337094.75</c:v>
                </c:pt>
                <c:pt idx="61">
                  <c:v>4199310.5</c:v>
                </c:pt>
                <c:pt idx="62">
                  <c:v>1545837.5</c:v>
                </c:pt>
                <c:pt idx="63">
                  <c:v>1470225.875</c:v>
                </c:pt>
                <c:pt idx="64">
                  <c:v>6275015.5</c:v>
                </c:pt>
                <c:pt idx="65">
                  <c:v>6961594.5</c:v>
                </c:pt>
                <c:pt idx="66">
                  <c:v>8896600</c:v>
                </c:pt>
                <c:pt idx="67">
                  <c:v>9568042</c:v>
                </c:pt>
                <c:pt idx="68">
                  <c:v>5332964.5</c:v>
                </c:pt>
                <c:pt idx="69">
                  <c:v>5285064</c:v>
                </c:pt>
                <c:pt idx="70">
                  <c:v>115939536</c:v>
                </c:pt>
                <c:pt idx="71">
                  <c:v>138621296</c:v>
                </c:pt>
                <c:pt idx="72">
                  <c:v>55066536</c:v>
                </c:pt>
                <c:pt idx="73">
                  <c:v>55688756</c:v>
                </c:pt>
                <c:pt idx="74">
                  <c:v>34120832</c:v>
                </c:pt>
                <c:pt idx="75">
                  <c:v>31913014</c:v>
                </c:pt>
                <c:pt idx="76">
                  <c:v>124362496</c:v>
                </c:pt>
                <c:pt idx="77">
                  <c:v>195750080</c:v>
                </c:pt>
                <c:pt idx="78">
                  <c:v>117425944</c:v>
                </c:pt>
                <c:pt idx="79">
                  <c:v>141981808</c:v>
                </c:pt>
                <c:pt idx="80">
                  <c:v>79274896</c:v>
                </c:pt>
                <c:pt idx="81">
                  <c:v>97607216</c:v>
                </c:pt>
                <c:pt idx="82">
                  <c:v>381350496</c:v>
                </c:pt>
                <c:pt idx="83">
                  <c:v>363286528</c:v>
                </c:pt>
                <c:pt idx="84">
                  <c:v>297051968</c:v>
                </c:pt>
                <c:pt idx="85">
                  <c:v>305080384</c:v>
                </c:pt>
                <c:pt idx="86">
                  <c:v>252895584</c:v>
                </c:pt>
                <c:pt idx="87">
                  <c:v>240852944</c:v>
                </c:pt>
                <c:pt idx="88">
                  <c:v>385364704</c:v>
                </c:pt>
                <c:pt idx="89">
                  <c:v>407442880</c:v>
                </c:pt>
                <c:pt idx="90">
                  <c:v>531998752</c:v>
                </c:pt>
                <c:pt idx="91">
                  <c:v>553776448</c:v>
                </c:pt>
                <c:pt idx="92">
                  <c:v>405435776</c:v>
                </c:pt>
                <c:pt idx="93">
                  <c:v>375329152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23-4FAD-8233-1A2F8AA4F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15984"/>
        <c:axId val="591315024"/>
      </c:scatterChart>
      <c:valAx>
        <c:axId val="591315984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15024"/>
        <c:crosses val="autoZero"/>
        <c:crossBetween val="midCat"/>
        <c:majorUnit val="24"/>
      </c:valAx>
      <c:valAx>
        <c:axId val="591315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1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111</xdr:row>
      <xdr:rowOff>71437</xdr:rowOff>
    </xdr:from>
    <xdr:to>
      <xdr:col>17</xdr:col>
      <xdr:colOff>66675</xdr:colOff>
      <xdr:row>237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49AC3-D867-4964-AB47-FEB07247F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1"/>
  <sheetViews>
    <sheetView workbookViewId="0"/>
  </sheetViews>
  <sheetFormatPr defaultRowHeight="15" x14ac:dyDescent="0.25"/>
  <cols>
    <col min="1" max="1" width="13.5703125" bestFit="1" customWidth="1"/>
    <col min="2" max="2" width="18.28515625" bestFit="1" customWidth="1"/>
    <col min="3" max="3" width="35.42578125" bestFit="1" customWidth="1"/>
    <col min="4" max="4" width="34.7109375" bestFit="1" customWidth="1"/>
  </cols>
  <sheetData>
    <row r="1" spans="1:4" s="1" customFormat="1" x14ac:dyDescent="0.25">
      <c r="A1" s="10" t="s">
        <v>0</v>
      </c>
      <c r="B1" s="10" t="s">
        <v>1</v>
      </c>
      <c r="C1" s="10" t="s">
        <v>2</v>
      </c>
      <c r="D1" s="10" t="s">
        <v>3</v>
      </c>
    </row>
    <row r="2" spans="1:4" x14ac:dyDescent="0.25">
      <c r="A2" s="11" t="s">
        <v>25</v>
      </c>
      <c r="B2" s="11" t="s">
        <v>26</v>
      </c>
      <c r="C2" s="11" t="s">
        <v>27</v>
      </c>
      <c r="D2" s="11" t="s">
        <v>28</v>
      </c>
    </row>
    <row r="3" spans="1:4" x14ac:dyDescent="0.25">
      <c r="A3" s="11" t="s">
        <v>31</v>
      </c>
      <c r="B3" s="11" t="s">
        <v>32</v>
      </c>
      <c r="C3" s="11" t="s">
        <v>27</v>
      </c>
      <c r="D3" s="11" t="s">
        <v>33</v>
      </c>
    </row>
    <row r="4" spans="1:4" x14ac:dyDescent="0.25">
      <c r="A4" s="11" t="s">
        <v>45</v>
      </c>
      <c r="B4" s="11" t="s">
        <v>46</v>
      </c>
      <c r="C4" s="11" t="s">
        <v>47</v>
      </c>
      <c r="D4" s="11" t="s">
        <v>48</v>
      </c>
    </row>
    <row r="5" spans="1:4" x14ac:dyDescent="0.25">
      <c r="A5" s="11" t="s">
        <v>38</v>
      </c>
      <c r="B5" s="11" t="s">
        <v>39</v>
      </c>
      <c r="C5" s="11" t="s">
        <v>40</v>
      </c>
      <c r="D5" s="11">
        <v>17</v>
      </c>
    </row>
    <row r="6" spans="1:4" x14ac:dyDescent="0.25">
      <c r="A6" s="11" t="s">
        <v>41</v>
      </c>
      <c r="B6" s="11" t="s">
        <v>42</v>
      </c>
      <c r="C6" s="11" t="s">
        <v>43</v>
      </c>
      <c r="D6" s="11" t="s">
        <v>44</v>
      </c>
    </row>
    <row r="7" spans="1:4" x14ac:dyDescent="0.25">
      <c r="A7" s="11" t="s">
        <v>34</v>
      </c>
      <c r="B7" s="11" t="s">
        <v>35</v>
      </c>
      <c r="C7" s="11" t="s">
        <v>36</v>
      </c>
      <c r="D7" s="11" t="s">
        <v>37</v>
      </c>
    </row>
    <row r="8" spans="1:4" x14ac:dyDescent="0.25">
      <c r="A8" s="11" t="s">
        <v>19</v>
      </c>
      <c r="B8" s="11" t="s">
        <v>4</v>
      </c>
      <c r="C8" s="11" t="s">
        <v>20</v>
      </c>
      <c r="D8" s="11">
        <v>11</v>
      </c>
    </row>
    <row r="9" spans="1:4" x14ac:dyDescent="0.25">
      <c r="A9" s="11" t="s">
        <v>21</v>
      </c>
      <c r="B9" s="11" t="s">
        <v>4</v>
      </c>
      <c r="C9" s="11" t="s">
        <v>22</v>
      </c>
      <c r="D9" s="11">
        <v>13</v>
      </c>
    </row>
    <row r="10" spans="1:4" x14ac:dyDescent="0.25">
      <c r="A10" s="11" t="s">
        <v>23</v>
      </c>
      <c r="B10" s="11" t="s">
        <v>4</v>
      </c>
      <c r="C10" s="11" t="s">
        <v>24</v>
      </c>
      <c r="D10" s="11">
        <v>24</v>
      </c>
    </row>
    <row r="11" spans="1:4" x14ac:dyDescent="0.25">
      <c r="A11" s="11" t="s">
        <v>29</v>
      </c>
      <c r="B11" s="11" t="s">
        <v>4</v>
      </c>
      <c r="C11" s="11" t="s">
        <v>30</v>
      </c>
      <c r="D11" s="11">
        <v>52</v>
      </c>
    </row>
  </sheetData>
  <autoFilter ref="A1:D1" xr:uid="{00000000-0009-0000-0000-000000000000}">
    <sortState xmlns:xlrd2="http://schemas.microsoft.com/office/spreadsheetml/2017/richdata2" ref="A2:D16">
      <sortCondition ref="B1"/>
    </sortState>
  </autoFilter>
  <printOptions gridLines="1"/>
  <pageMargins left="0.7" right="0.7" top="0.75" bottom="0.75" header="0.3" footer="0.3"/>
  <pageSetup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103"/>
  <sheetViews>
    <sheetView workbookViewId="0"/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5" max="5" width="18.570312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x14ac:dyDescent="0.25">
      <c r="A1" s="1" t="s">
        <v>5</v>
      </c>
      <c r="B1" s="1" t="s">
        <v>17</v>
      </c>
      <c r="C1" s="1" t="s">
        <v>7</v>
      </c>
      <c r="D1" s="1" t="s">
        <v>8</v>
      </c>
      <c r="E1" s="1" t="s">
        <v>49</v>
      </c>
      <c r="F1" s="1" t="s">
        <v>9</v>
      </c>
      <c r="G1" s="1" t="s">
        <v>10</v>
      </c>
      <c r="H1" s="1" t="s">
        <v>11</v>
      </c>
      <c r="I1" s="7" t="s">
        <v>12</v>
      </c>
      <c r="J1" s="7" t="s">
        <v>13</v>
      </c>
    </row>
    <row r="2" spans="1:10" x14ac:dyDescent="0.25">
      <c r="A2" s="9">
        <v>43657</v>
      </c>
      <c r="B2" s="4">
        <f>120+24</f>
        <v>144</v>
      </c>
      <c r="C2" s="4" t="s">
        <v>18</v>
      </c>
      <c r="D2" s="4" t="s">
        <v>25</v>
      </c>
      <c r="E2" s="4">
        <v>1</v>
      </c>
      <c r="F2" s="4" t="s">
        <v>15</v>
      </c>
      <c r="G2">
        <v>201</v>
      </c>
      <c r="H2">
        <v>100</v>
      </c>
      <c r="I2" s="6">
        <v>8434984</v>
      </c>
      <c r="J2" s="6"/>
    </row>
    <row r="3" spans="1:10" x14ac:dyDescent="0.25">
      <c r="A3" s="9">
        <v>43657</v>
      </c>
      <c r="B3" s="4">
        <f t="shared" ref="B3:B43" si="0">120+24</f>
        <v>144</v>
      </c>
      <c r="C3" s="4" t="s">
        <v>18</v>
      </c>
      <c r="D3" s="4" t="s">
        <v>25</v>
      </c>
      <c r="E3" s="4">
        <v>1</v>
      </c>
      <c r="F3" s="4" t="s">
        <v>16</v>
      </c>
      <c r="G3">
        <v>448</v>
      </c>
      <c r="H3">
        <v>100</v>
      </c>
      <c r="I3" s="6">
        <v>7153198</v>
      </c>
      <c r="J3" s="6"/>
    </row>
    <row r="4" spans="1:10" x14ac:dyDescent="0.25">
      <c r="A4" s="9">
        <v>43657</v>
      </c>
      <c r="B4" s="4">
        <f t="shared" si="0"/>
        <v>144</v>
      </c>
      <c r="C4" s="4" t="s">
        <v>18</v>
      </c>
      <c r="D4" s="4" t="s">
        <v>38</v>
      </c>
      <c r="E4" s="4">
        <v>1</v>
      </c>
      <c r="F4" s="4" t="s">
        <v>15</v>
      </c>
      <c r="G4">
        <v>173</v>
      </c>
      <c r="H4">
        <v>100</v>
      </c>
      <c r="I4" s="6">
        <v>7259961.5</v>
      </c>
      <c r="J4" s="6"/>
    </row>
    <row r="5" spans="1:10" x14ac:dyDescent="0.25">
      <c r="A5" s="9">
        <v>43657</v>
      </c>
      <c r="B5" s="4">
        <f t="shared" si="0"/>
        <v>144</v>
      </c>
      <c r="C5" s="4" t="s">
        <v>18</v>
      </c>
      <c r="D5" s="4" t="s">
        <v>38</v>
      </c>
      <c r="E5" s="4">
        <v>1</v>
      </c>
      <c r="F5" s="4" t="s">
        <v>16</v>
      </c>
      <c r="G5">
        <v>437</v>
      </c>
      <c r="H5">
        <v>100</v>
      </c>
      <c r="I5" s="6">
        <v>6977561.5</v>
      </c>
    </row>
    <row r="6" spans="1:10" x14ac:dyDescent="0.25">
      <c r="A6" s="9">
        <v>43657</v>
      </c>
      <c r="B6" s="4">
        <f t="shared" si="0"/>
        <v>144</v>
      </c>
      <c r="C6" s="4" t="s">
        <v>18</v>
      </c>
      <c r="D6" s="4" t="s">
        <v>41</v>
      </c>
      <c r="E6" s="4">
        <v>1</v>
      </c>
      <c r="F6" s="4" t="s">
        <v>15</v>
      </c>
      <c r="G6">
        <v>393</v>
      </c>
      <c r="H6">
        <v>100</v>
      </c>
      <c r="I6" s="6">
        <v>6275015.5</v>
      </c>
      <c r="J6" s="6"/>
    </row>
    <row r="7" spans="1:10" x14ac:dyDescent="0.25">
      <c r="A7" s="9">
        <v>43657</v>
      </c>
      <c r="B7" s="4">
        <f t="shared" si="0"/>
        <v>144</v>
      </c>
      <c r="C7" s="4" t="s">
        <v>18</v>
      </c>
      <c r="D7" s="4" t="s">
        <v>41</v>
      </c>
      <c r="E7" s="4">
        <v>1</v>
      </c>
      <c r="F7" s="4" t="s">
        <v>16</v>
      </c>
      <c r="G7">
        <v>436</v>
      </c>
      <c r="H7">
        <v>100</v>
      </c>
      <c r="I7" s="6">
        <v>6961594.5</v>
      </c>
    </row>
    <row r="8" spans="1:10" x14ac:dyDescent="0.25">
      <c r="A8" s="9">
        <v>43657</v>
      </c>
      <c r="B8" s="4">
        <f t="shared" si="0"/>
        <v>144</v>
      </c>
      <c r="C8" s="4" t="s">
        <v>18</v>
      </c>
      <c r="D8" s="4" t="s">
        <v>34</v>
      </c>
      <c r="E8" s="4">
        <v>1</v>
      </c>
      <c r="F8" s="4" t="s">
        <v>15</v>
      </c>
      <c r="G8">
        <v>267</v>
      </c>
      <c r="H8">
        <v>1000</v>
      </c>
      <c r="I8" s="6">
        <v>22431446</v>
      </c>
      <c r="J8" s="6"/>
    </row>
    <row r="9" spans="1:10" x14ac:dyDescent="0.25">
      <c r="A9" s="9">
        <v>43657</v>
      </c>
      <c r="B9" s="4">
        <f t="shared" si="0"/>
        <v>144</v>
      </c>
      <c r="C9" s="4" t="s">
        <v>18</v>
      </c>
      <c r="D9" s="4" t="s">
        <v>34</v>
      </c>
      <c r="E9" s="4">
        <v>1</v>
      </c>
      <c r="F9" s="4" t="s">
        <v>16</v>
      </c>
      <c r="G9">
        <v>265</v>
      </c>
      <c r="H9">
        <v>1000</v>
      </c>
      <c r="I9" s="6">
        <v>22263420</v>
      </c>
      <c r="J9" s="6"/>
    </row>
    <row r="10" spans="1:10" x14ac:dyDescent="0.25">
      <c r="A10" s="9">
        <v>43657</v>
      </c>
      <c r="B10" s="4">
        <f t="shared" si="0"/>
        <v>144</v>
      </c>
      <c r="C10" s="4" t="s">
        <v>18</v>
      </c>
      <c r="D10" s="4" t="s">
        <v>19</v>
      </c>
      <c r="E10" s="4">
        <v>1</v>
      </c>
      <c r="F10" s="4" t="s">
        <v>15</v>
      </c>
      <c r="G10">
        <v>165</v>
      </c>
      <c r="H10">
        <v>10000</v>
      </c>
      <c r="I10" s="6">
        <v>33117278</v>
      </c>
      <c r="J10" s="6"/>
    </row>
    <row r="11" spans="1:10" x14ac:dyDescent="0.25">
      <c r="A11" s="9">
        <v>43657</v>
      </c>
      <c r="B11" s="4">
        <f t="shared" si="0"/>
        <v>144</v>
      </c>
      <c r="C11" s="4" t="s">
        <v>18</v>
      </c>
      <c r="D11" s="4" t="s">
        <v>19</v>
      </c>
      <c r="E11" s="4">
        <v>1</v>
      </c>
      <c r="F11" s="4" t="s">
        <v>16</v>
      </c>
      <c r="G11">
        <v>175</v>
      </c>
      <c r="H11">
        <v>10000</v>
      </c>
      <c r="I11" s="6">
        <v>35124388</v>
      </c>
    </row>
    <row r="12" spans="1:10" x14ac:dyDescent="0.25">
      <c r="A12" s="9">
        <v>43657</v>
      </c>
      <c r="B12" s="4">
        <f t="shared" si="0"/>
        <v>144</v>
      </c>
      <c r="C12" s="4" t="s">
        <v>18</v>
      </c>
      <c r="D12" s="4" t="s">
        <v>23</v>
      </c>
      <c r="E12" s="4">
        <v>1</v>
      </c>
      <c r="F12" s="4" t="s">
        <v>15</v>
      </c>
      <c r="G12">
        <v>240</v>
      </c>
      <c r="H12">
        <v>1000</v>
      </c>
      <c r="I12" s="6">
        <v>20163098</v>
      </c>
    </row>
    <row r="13" spans="1:10" x14ac:dyDescent="0.25">
      <c r="A13" s="9">
        <v>43657</v>
      </c>
      <c r="B13" s="4">
        <f t="shared" si="0"/>
        <v>144</v>
      </c>
      <c r="C13" s="4" t="s">
        <v>18</v>
      </c>
      <c r="D13" s="4" t="s">
        <v>23</v>
      </c>
      <c r="E13" s="4">
        <v>1</v>
      </c>
      <c r="F13" s="4" t="s">
        <v>16</v>
      </c>
      <c r="G13">
        <v>218</v>
      </c>
      <c r="H13">
        <v>1000</v>
      </c>
      <c r="I13" s="6">
        <v>18314814</v>
      </c>
    </row>
    <row r="14" spans="1:10" x14ac:dyDescent="0.25">
      <c r="A14" s="9">
        <v>43657</v>
      </c>
      <c r="B14" s="4">
        <f t="shared" si="0"/>
        <v>144</v>
      </c>
      <c r="C14" s="4" t="s">
        <v>18</v>
      </c>
      <c r="D14" s="4" t="s">
        <v>29</v>
      </c>
      <c r="E14" s="4">
        <v>1</v>
      </c>
      <c r="F14" s="4" t="s">
        <v>15</v>
      </c>
      <c r="G14">
        <v>163</v>
      </c>
      <c r="H14">
        <v>1000</v>
      </c>
      <c r="I14" s="6">
        <v>13694104</v>
      </c>
    </row>
    <row r="15" spans="1:10" x14ac:dyDescent="0.25">
      <c r="A15" s="9">
        <v>43657</v>
      </c>
      <c r="B15" s="4">
        <f t="shared" si="0"/>
        <v>144</v>
      </c>
      <c r="C15" s="4" t="s">
        <v>18</v>
      </c>
      <c r="D15" s="4" t="s">
        <v>29</v>
      </c>
      <c r="E15" s="4">
        <v>1</v>
      </c>
      <c r="F15" s="4" t="s">
        <v>16</v>
      </c>
      <c r="G15">
        <v>194</v>
      </c>
      <c r="H15">
        <v>1000</v>
      </c>
      <c r="I15" s="6">
        <v>16298504</v>
      </c>
    </row>
    <row r="16" spans="1:10" x14ac:dyDescent="0.25">
      <c r="A16" s="9">
        <v>43657</v>
      </c>
      <c r="B16" s="4">
        <f t="shared" si="0"/>
        <v>144</v>
      </c>
      <c r="C16" s="4" t="s">
        <v>18</v>
      </c>
      <c r="D16" s="4" t="s">
        <v>25</v>
      </c>
      <c r="E16" s="4">
        <v>2</v>
      </c>
      <c r="F16" s="4" t="s">
        <v>15</v>
      </c>
      <c r="G16">
        <v>308</v>
      </c>
      <c r="H16">
        <v>100</v>
      </c>
      <c r="I16" s="6">
        <v>4917823.5</v>
      </c>
    </row>
    <row r="17" spans="1:9" x14ac:dyDescent="0.25">
      <c r="A17" s="9">
        <v>43657</v>
      </c>
      <c r="B17" s="4">
        <f t="shared" si="0"/>
        <v>144</v>
      </c>
      <c r="C17" s="4" t="s">
        <v>18</v>
      </c>
      <c r="D17" s="4" t="s">
        <v>25</v>
      </c>
      <c r="E17" s="4">
        <v>2</v>
      </c>
      <c r="F17" s="4" t="s">
        <v>16</v>
      </c>
      <c r="G17">
        <v>321</v>
      </c>
      <c r="H17">
        <v>100</v>
      </c>
      <c r="I17" s="6">
        <v>5125394</v>
      </c>
    </row>
    <row r="18" spans="1:9" x14ac:dyDescent="0.25">
      <c r="A18" s="9">
        <v>43657</v>
      </c>
      <c r="B18" s="4">
        <f t="shared" si="0"/>
        <v>144</v>
      </c>
      <c r="C18" s="4" t="s">
        <v>18</v>
      </c>
      <c r="D18" s="4" t="s">
        <v>38</v>
      </c>
      <c r="E18" s="4">
        <v>2</v>
      </c>
      <c r="F18" s="4" t="s">
        <v>15</v>
      </c>
      <c r="G18">
        <v>356</v>
      </c>
      <c r="H18">
        <v>100</v>
      </c>
      <c r="I18" s="6">
        <v>5684238</v>
      </c>
    </row>
    <row r="19" spans="1:9" x14ac:dyDescent="0.25">
      <c r="A19" s="9">
        <v>43657</v>
      </c>
      <c r="B19" s="4">
        <f t="shared" si="0"/>
        <v>144</v>
      </c>
      <c r="C19" s="4" t="s">
        <v>18</v>
      </c>
      <c r="D19" s="4" t="s">
        <v>38</v>
      </c>
      <c r="E19" s="4">
        <v>2</v>
      </c>
      <c r="F19" s="4" t="s">
        <v>16</v>
      </c>
      <c r="G19">
        <v>329</v>
      </c>
      <c r="H19">
        <v>100</v>
      </c>
      <c r="I19" s="6">
        <v>5253130</v>
      </c>
    </row>
    <row r="20" spans="1:9" x14ac:dyDescent="0.25">
      <c r="A20" s="9">
        <v>43657</v>
      </c>
      <c r="B20" s="4">
        <f t="shared" si="0"/>
        <v>144</v>
      </c>
      <c r="C20" s="4" t="s">
        <v>18</v>
      </c>
      <c r="D20" s="4" t="s">
        <v>41</v>
      </c>
      <c r="E20" s="4">
        <v>2</v>
      </c>
      <c r="F20" s="4" t="s">
        <v>15</v>
      </c>
      <c r="G20">
        <v>212</v>
      </c>
      <c r="H20">
        <v>100</v>
      </c>
      <c r="I20" s="6">
        <v>8896600</v>
      </c>
    </row>
    <row r="21" spans="1:9" x14ac:dyDescent="0.25">
      <c r="A21" s="9">
        <v>43657</v>
      </c>
      <c r="B21" s="4">
        <f t="shared" si="0"/>
        <v>144</v>
      </c>
      <c r="C21" s="4" t="s">
        <v>18</v>
      </c>
      <c r="D21" s="4" t="s">
        <v>41</v>
      </c>
      <c r="E21" s="4">
        <v>2</v>
      </c>
      <c r="F21" s="4" t="s">
        <v>16</v>
      </c>
      <c r="G21">
        <v>228</v>
      </c>
      <c r="H21">
        <v>100</v>
      </c>
      <c r="I21" s="6">
        <v>9568042</v>
      </c>
    </row>
    <row r="22" spans="1:9" x14ac:dyDescent="0.25">
      <c r="A22" s="9">
        <v>43657</v>
      </c>
      <c r="B22" s="4">
        <f t="shared" si="0"/>
        <v>144</v>
      </c>
      <c r="C22" s="4" t="s">
        <v>18</v>
      </c>
      <c r="D22" s="4" t="s">
        <v>34</v>
      </c>
      <c r="E22" s="4">
        <v>2</v>
      </c>
      <c r="F22" s="4" t="s">
        <v>15</v>
      </c>
      <c r="G22">
        <v>272</v>
      </c>
      <c r="H22">
        <v>1000</v>
      </c>
      <c r="I22" s="6">
        <v>22851510</v>
      </c>
    </row>
    <row r="23" spans="1:9" x14ac:dyDescent="0.25">
      <c r="A23" s="9">
        <v>43657</v>
      </c>
      <c r="B23" s="4">
        <f t="shared" si="0"/>
        <v>144</v>
      </c>
      <c r="C23" s="4" t="s">
        <v>18</v>
      </c>
      <c r="D23" s="4" t="s">
        <v>34</v>
      </c>
      <c r="E23" s="4">
        <v>2</v>
      </c>
      <c r="F23" s="4" t="s">
        <v>16</v>
      </c>
      <c r="G23">
        <v>246</v>
      </c>
      <c r="H23">
        <v>1000</v>
      </c>
      <c r="I23" s="6">
        <v>20667176</v>
      </c>
    </row>
    <row r="24" spans="1:9" x14ac:dyDescent="0.25">
      <c r="A24" s="9">
        <v>43657</v>
      </c>
      <c r="B24" s="4">
        <f t="shared" si="0"/>
        <v>144</v>
      </c>
      <c r="C24" s="4" t="s">
        <v>18</v>
      </c>
      <c r="D24" s="4" t="s">
        <v>19</v>
      </c>
      <c r="E24" s="4">
        <v>2</v>
      </c>
      <c r="F24" s="4" t="s">
        <v>15</v>
      </c>
      <c r="G24">
        <v>192</v>
      </c>
      <c r="H24">
        <v>10000</v>
      </c>
      <c r="I24" s="6">
        <v>38536468</v>
      </c>
    </row>
    <row r="25" spans="1:9" x14ac:dyDescent="0.25">
      <c r="A25" s="9">
        <v>43657</v>
      </c>
      <c r="B25" s="4">
        <f t="shared" si="0"/>
        <v>144</v>
      </c>
      <c r="C25" s="4" t="s">
        <v>18</v>
      </c>
      <c r="D25" s="4" t="s">
        <v>19</v>
      </c>
      <c r="E25" s="4">
        <v>2</v>
      </c>
      <c r="F25" s="4" t="s">
        <v>16</v>
      </c>
      <c r="G25">
        <v>207</v>
      </c>
      <c r="H25">
        <v>10000</v>
      </c>
      <c r="I25" s="6">
        <v>41547132</v>
      </c>
    </row>
    <row r="26" spans="1:9" x14ac:dyDescent="0.25">
      <c r="A26" s="9">
        <v>43657</v>
      </c>
      <c r="B26" s="4">
        <f t="shared" si="0"/>
        <v>144</v>
      </c>
      <c r="C26" s="4" t="s">
        <v>18</v>
      </c>
      <c r="D26" s="4" t="s">
        <v>23</v>
      </c>
      <c r="E26" s="4">
        <v>2</v>
      </c>
      <c r="F26" s="4" t="s">
        <v>15</v>
      </c>
      <c r="G26">
        <v>287</v>
      </c>
      <c r="H26">
        <v>1000</v>
      </c>
      <c r="I26" s="6">
        <v>24111704</v>
      </c>
    </row>
    <row r="27" spans="1:9" x14ac:dyDescent="0.25">
      <c r="A27" s="9">
        <v>43657</v>
      </c>
      <c r="B27" s="4">
        <f t="shared" si="0"/>
        <v>144</v>
      </c>
      <c r="C27" s="4" t="s">
        <v>18</v>
      </c>
      <c r="D27" s="4" t="s">
        <v>23</v>
      </c>
      <c r="E27" s="4">
        <v>2</v>
      </c>
      <c r="F27" s="4" t="s">
        <v>16</v>
      </c>
      <c r="G27">
        <v>239</v>
      </c>
      <c r="H27">
        <v>1000</v>
      </c>
      <c r="I27" s="6">
        <v>20079084</v>
      </c>
    </row>
    <row r="28" spans="1:9" x14ac:dyDescent="0.25">
      <c r="A28" s="9">
        <v>43657</v>
      </c>
      <c r="B28" s="4">
        <f t="shared" si="0"/>
        <v>144</v>
      </c>
      <c r="C28" s="4" t="s">
        <v>18</v>
      </c>
      <c r="D28" s="4" t="s">
        <v>29</v>
      </c>
      <c r="E28" s="4">
        <v>2</v>
      </c>
      <c r="F28" s="4" t="s">
        <v>15</v>
      </c>
      <c r="G28">
        <v>243</v>
      </c>
      <c r="H28">
        <v>1000</v>
      </c>
      <c r="I28" s="6">
        <v>20415136</v>
      </c>
    </row>
    <row r="29" spans="1:9" x14ac:dyDescent="0.25">
      <c r="A29" s="9">
        <v>43657</v>
      </c>
      <c r="B29" s="4">
        <f t="shared" si="0"/>
        <v>144</v>
      </c>
      <c r="C29" s="4" t="s">
        <v>18</v>
      </c>
      <c r="D29" s="4" t="s">
        <v>29</v>
      </c>
      <c r="E29" s="4">
        <v>2</v>
      </c>
      <c r="F29" s="4" t="s">
        <v>16</v>
      </c>
      <c r="G29">
        <v>218</v>
      </c>
      <c r="H29">
        <v>1000</v>
      </c>
      <c r="I29" s="6">
        <v>18314814</v>
      </c>
    </row>
    <row r="30" spans="1:9" x14ac:dyDescent="0.25">
      <c r="A30" s="9">
        <v>43657</v>
      </c>
      <c r="B30" s="4">
        <f t="shared" si="0"/>
        <v>144</v>
      </c>
      <c r="C30" s="4" t="s">
        <v>18</v>
      </c>
      <c r="D30" s="4" t="s">
        <v>25</v>
      </c>
      <c r="E30" s="4">
        <v>3</v>
      </c>
      <c r="F30" s="4" t="s">
        <v>15</v>
      </c>
      <c r="G30">
        <v>274</v>
      </c>
      <c r="H30">
        <v>100</v>
      </c>
      <c r="I30" s="6">
        <v>2301953.75</v>
      </c>
    </row>
    <row r="31" spans="1:9" x14ac:dyDescent="0.25">
      <c r="A31" s="9">
        <v>43657</v>
      </c>
      <c r="B31" s="4">
        <f t="shared" si="0"/>
        <v>144</v>
      </c>
      <c r="C31" s="4" t="s">
        <v>18</v>
      </c>
      <c r="D31" s="4" t="s">
        <v>25</v>
      </c>
      <c r="E31" s="4">
        <v>3</v>
      </c>
      <c r="F31" s="4" t="s">
        <v>16</v>
      </c>
      <c r="G31">
        <v>259</v>
      </c>
      <c r="H31">
        <v>100</v>
      </c>
      <c r="I31" s="6">
        <v>2175934.25</v>
      </c>
    </row>
    <row r="32" spans="1:9" x14ac:dyDescent="0.25">
      <c r="A32" s="9">
        <v>43657</v>
      </c>
      <c r="B32" s="4">
        <f t="shared" si="0"/>
        <v>144</v>
      </c>
      <c r="C32" s="4" t="s">
        <v>18</v>
      </c>
      <c r="D32" s="4" t="s">
        <v>38</v>
      </c>
      <c r="E32" s="4">
        <v>3</v>
      </c>
      <c r="F32" s="4" t="s">
        <v>15</v>
      </c>
      <c r="G32">
        <v>328</v>
      </c>
      <c r="H32">
        <v>100</v>
      </c>
      <c r="I32" s="6">
        <v>2755623.25</v>
      </c>
    </row>
    <row r="33" spans="1:9" x14ac:dyDescent="0.25">
      <c r="A33" s="9">
        <v>43657</v>
      </c>
      <c r="B33" s="4">
        <f t="shared" si="0"/>
        <v>144</v>
      </c>
      <c r="C33" s="4" t="s">
        <v>18</v>
      </c>
      <c r="D33" s="4" t="s">
        <v>38</v>
      </c>
      <c r="E33" s="4">
        <v>3</v>
      </c>
      <c r="F33" s="4" t="s">
        <v>16</v>
      </c>
      <c r="G33">
        <v>167</v>
      </c>
      <c r="H33">
        <v>100</v>
      </c>
      <c r="I33" s="6">
        <v>2666482.25</v>
      </c>
    </row>
    <row r="34" spans="1:9" x14ac:dyDescent="0.25">
      <c r="A34" s="9">
        <v>43657</v>
      </c>
      <c r="B34" s="4">
        <f t="shared" si="0"/>
        <v>144</v>
      </c>
      <c r="C34" s="4" t="s">
        <v>18</v>
      </c>
      <c r="D34" s="4" t="s">
        <v>41</v>
      </c>
      <c r="E34" s="4">
        <v>3</v>
      </c>
      <c r="F34" s="4" t="s">
        <v>15</v>
      </c>
      <c r="G34">
        <v>334</v>
      </c>
      <c r="H34">
        <v>100</v>
      </c>
      <c r="I34" s="6">
        <v>5332964.5</v>
      </c>
    </row>
    <row r="35" spans="1:9" x14ac:dyDescent="0.25">
      <c r="A35" s="9">
        <v>43657</v>
      </c>
      <c r="B35" s="4">
        <f t="shared" si="0"/>
        <v>144</v>
      </c>
      <c r="C35" s="4" t="s">
        <v>18</v>
      </c>
      <c r="D35" s="4" t="s">
        <v>41</v>
      </c>
      <c r="E35" s="4">
        <v>3</v>
      </c>
      <c r="F35" s="4" t="s">
        <v>16</v>
      </c>
      <c r="G35">
        <v>331</v>
      </c>
      <c r="H35">
        <v>100</v>
      </c>
      <c r="I35" s="6">
        <v>5285064</v>
      </c>
    </row>
    <row r="36" spans="1:9" x14ac:dyDescent="0.25">
      <c r="A36" s="9">
        <v>43657</v>
      </c>
      <c r="B36" s="4">
        <f t="shared" si="0"/>
        <v>144</v>
      </c>
      <c r="C36" s="4" t="s">
        <v>18</v>
      </c>
      <c r="D36" s="4" t="s">
        <v>34</v>
      </c>
      <c r="E36" s="4">
        <v>3</v>
      </c>
      <c r="F36" s="4" t="s">
        <v>15</v>
      </c>
      <c r="G36">
        <v>189</v>
      </c>
      <c r="H36">
        <v>1000</v>
      </c>
      <c r="I36" s="6">
        <v>15878439</v>
      </c>
    </row>
    <row r="37" spans="1:9" x14ac:dyDescent="0.25">
      <c r="A37" s="9">
        <v>43657</v>
      </c>
      <c r="B37" s="4">
        <f t="shared" si="0"/>
        <v>144</v>
      </c>
      <c r="C37" s="4" t="s">
        <v>18</v>
      </c>
      <c r="D37" s="4" t="s">
        <v>34</v>
      </c>
      <c r="E37" s="4">
        <v>3</v>
      </c>
      <c r="F37" s="4" t="s">
        <v>16</v>
      </c>
      <c r="G37">
        <v>183</v>
      </c>
      <c r="H37">
        <v>1000</v>
      </c>
      <c r="I37" s="6">
        <v>15374362</v>
      </c>
    </row>
    <row r="38" spans="1:9" x14ac:dyDescent="0.25">
      <c r="A38" s="9">
        <v>43657</v>
      </c>
      <c r="B38" s="4">
        <f t="shared" si="0"/>
        <v>144</v>
      </c>
      <c r="C38" s="4" t="s">
        <v>18</v>
      </c>
      <c r="D38" s="4" t="s">
        <v>19</v>
      </c>
      <c r="E38" s="4">
        <v>3</v>
      </c>
      <c r="F38" s="4" t="s">
        <v>15</v>
      </c>
      <c r="G38">
        <v>200</v>
      </c>
      <c r="H38">
        <v>10000</v>
      </c>
      <c r="I38" s="6">
        <v>40142156</v>
      </c>
    </row>
    <row r="39" spans="1:9" x14ac:dyDescent="0.25">
      <c r="A39" s="9">
        <v>43657</v>
      </c>
      <c r="B39" s="4">
        <f t="shared" si="0"/>
        <v>144</v>
      </c>
      <c r="C39" s="4" t="s">
        <v>18</v>
      </c>
      <c r="D39" s="4" t="s">
        <v>19</v>
      </c>
      <c r="E39" s="4">
        <v>3</v>
      </c>
      <c r="F39" s="4" t="s">
        <v>16</v>
      </c>
      <c r="G39">
        <v>164</v>
      </c>
      <c r="H39">
        <v>10000</v>
      </c>
      <c r="I39" s="6">
        <v>51022100</v>
      </c>
    </row>
    <row r="40" spans="1:9" x14ac:dyDescent="0.25">
      <c r="A40" s="9">
        <v>43657</v>
      </c>
      <c r="B40" s="4">
        <f t="shared" si="0"/>
        <v>144</v>
      </c>
      <c r="C40" s="4" t="s">
        <v>18</v>
      </c>
      <c r="D40" s="4" t="s">
        <v>23</v>
      </c>
      <c r="E40" s="4">
        <v>3</v>
      </c>
      <c r="F40" s="4" t="s">
        <v>15</v>
      </c>
      <c r="G40">
        <v>220</v>
      </c>
      <c r="H40">
        <v>1000</v>
      </c>
      <c r="I40" s="6">
        <v>18482840</v>
      </c>
    </row>
    <row r="41" spans="1:9" x14ac:dyDescent="0.25">
      <c r="A41" s="9">
        <v>43657</v>
      </c>
      <c r="B41" s="4">
        <f t="shared" si="0"/>
        <v>144</v>
      </c>
      <c r="C41" s="4" t="s">
        <v>18</v>
      </c>
      <c r="D41" s="4" t="s">
        <v>23</v>
      </c>
      <c r="E41" s="4">
        <v>3</v>
      </c>
      <c r="F41" s="4" t="s">
        <v>16</v>
      </c>
      <c r="G41">
        <v>249</v>
      </c>
      <c r="H41">
        <v>1000</v>
      </c>
      <c r="I41" s="6">
        <v>20919214</v>
      </c>
    </row>
    <row r="42" spans="1:9" x14ac:dyDescent="0.25">
      <c r="A42" s="9">
        <v>43657</v>
      </c>
      <c r="B42" s="4">
        <f t="shared" si="0"/>
        <v>144</v>
      </c>
      <c r="C42" s="4" t="s">
        <v>18</v>
      </c>
      <c r="D42" s="4" t="s">
        <v>29</v>
      </c>
      <c r="E42" s="4">
        <v>3</v>
      </c>
      <c r="F42" s="4" t="s">
        <v>15</v>
      </c>
      <c r="G42">
        <v>160</v>
      </c>
      <c r="H42">
        <v>1000</v>
      </c>
      <c r="I42" s="6">
        <v>13442065</v>
      </c>
    </row>
    <row r="43" spans="1:9" x14ac:dyDescent="0.25">
      <c r="A43" s="9">
        <v>43657</v>
      </c>
      <c r="B43" s="4">
        <f t="shared" si="0"/>
        <v>144</v>
      </c>
      <c r="C43" s="4" t="s">
        <v>18</v>
      </c>
      <c r="D43" s="4" t="s">
        <v>29</v>
      </c>
      <c r="E43" s="4">
        <v>3</v>
      </c>
      <c r="F43" s="4" t="s">
        <v>16</v>
      </c>
      <c r="G43">
        <v>173</v>
      </c>
      <c r="H43">
        <v>1000</v>
      </c>
      <c r="I43" s="6">
        <v>14534233</v>
      </c>
    </row>
    <row r="44" spans="1:9" x14ac:dyDescent="0.25">
      <c r="B44" s="4"/>
      <c r="C44" s="4"/>
      <c r="D44" s="4"/>
      <c r="E44" s="4"/>
      <c r="F44" s="4"/>
    </row>
    <row r="45" spans="1:9" x14ac:dyDescent="0.25">
      <c r="B45" s="4"/>
      <c r="C45" s="4"/>
      <c r="D45" s="4"/>
      <c r="E45" s="4"/>
      <c r="F45" s="4"/>
    </row>
    <row r="46" spans="1:9" x14ac:dyDescent="0.25">
      <c r="B46" s="4"/>
      <c r="C46" s="4"/>
      <c r="D46" s="4"/>
      <c r="E46" s="4"/>
      <c r="F46" s="4"/>
    </row>
    <row r="47" spans="1:9" x14ac:dyDescent="0.25">
      <c r="B47" s="4"/>
      <c r="C47" s="4"/>
      <c r="D47" s="4"/>
      <c r="E47" s="4"/>
      <c r="F47" s="4"/>
    </row>
    <row r="48" spans="1:9" x14ac:dyDescent="0.25">
      <c r="B48" s="4"/>
      <c r="C48" s="4"/>
      <c r="D48" s="4"/>
      <c r="E48" s="4"/>
      <c r="F48" s="4"/>
    </row>
    <row r="49" spans="2:6" x14ac:dyDescent="0.25">
      <c r="B49" s="4"/>
      <c r="C49" s="4"/>
      <c r="D49" s="4"/>
      <c r="E49" s="4"/>
      <c r="F49" s="4"/>
    </row>
    <row r="50" spans="2:6" x14ac:dyDescent="0.25">
      <c r="B50" s="4"/>
      <c r="C50" s="4"/>
      <c r="D50" s="4"/>
      <c r="E50" s="4"/>
      <c r="F50" s="4"/>
    </row>
    <row r="51" spans="2:6" x14ac:dyDescent="0.25">
      <c r="B51" s="4"/>
      <c r="C51" s="4"/>
      <c r="D51" s="4"/>
      <c r="E51" s="4"/>
      <c r="F51" s="4"/>
    </row>
    <row r="52" spans="2:6" x14ac:dyDescent="0.25">
      <c r="B52" s="4"/>
      <c r="C52" s="4"/>
      <c r="D52" s="4"/>
      <c r="E52" s="4"/>
      <c r="F52" s="4"/>
    </row>
    <row r="53" spans="2:6" x14ac:dyDescent="0.25">
      <c r="B53" s="4"/>
      <c r="C53" s="4"/>
      <c r="D53" s="4"/>
      <c r="E53" s="4"/>
      <c r="F53" s="4"/>
    </row>
    <row r="54" spans="2:6" x14ac:dyDescent="0.25">
      <c r="B54" s="4"/>
      <c r="C54" s="4"/>
      <c r="D54" s="4"/>
      <c r="E54" s="4"/>
      <c r="F54" s="4"/>
    </row>
    <row r="55" spans="2:6" x14ac:dyDescent="0.25">
      <c r="B55" s="4"/>
      <c r="C55" s="4"/>
      <c r="D55" s="4"/>
      <c r="E55" s="4"/>
      <c r="F55" s="4"/>
    </row>
    <row r="56" spans="2:6" x14ac:dyDescent="0.25">
      <c r="B56" s="4"/>
      <c r="C56" s="4"/>
      <c r="D56" s="4"/>
      <c r="E56" s="4"/>
      <c r="F56" s="4"/>
    </row>
    <row r="57" spans="2:6" x14ac:dyDescent="0.25">
      <c r="B57" s="4"/>
      <c r="C57" s="4"/>
      <c r="D57" s="4"/>
      <c r="E57" s="4"/>
      <c r="F57" s="4"/>
    </row>
    <row r="58" spans="2:6" x14ac:dyDescent="0.25">
      <c r="B58" s="4"/>
      <c r="C58" s="4"/>
      <c r="D58" s="4"/>
      <c r="E58" s="4"/>
      <c r="F58" s="4"/>
    </row>
    <row r="59" spans="2:6" x14ac:dyDescent="0.25">
      <c r="B59" s="4"/>
      <c r="C59" s="4"/>
      <c r="D59" s="4"/>
      <c r="E59" s="4"/>
      <c r="F59" s="4"/>
    </row>
    <row r="60" spans="2:6" x14ac:dyDescent="0.25">
      <c r="B60" s="4"/>
      <c r="C60" s="4"/>
      <c r="D60" s="4"/>
      <c r="E60" s="4"/>
      <c r="F60" s="4"/>
    </row>
    <row r="61" spans="2:6" x14ac:dyDescent="0.25">
      <c r="B61" s="4"/>
      <c r="C61" s="4"/>
      <c r="D61" s="4"/>
      <c r="E61" s="4"/>
      <c r="F61" s="4"/>
    </row>
    <row r="62" spans="2:6" x14ac:dyDescent="0.25">
      <c r="B62" s="4"/>
      <c r="C62" s="4"/>
      <c r="D62" s="4"/>
      <c r="E62" s="4"/>
      <c r="F62" s="4"/>
    </row>
    <row r="63" spans="2:6" x14ac:dyDescent="0.25">
      <c r="B63" s="4"/>
      <c r="C63" s="4"/>
      <c r="D63" s="4"/>
      <c r="E63" s="4"/>
      <c r="F63" s="4"/>
    </row>
    <row r="64" spans="2:6" x14ac:dyDescent="0.25">
      <c r="B64" s="4"/>
      <c r="C64" s="4"/>
      <c r="D64" s="4"/>
      <c r="E64" s="4"/>
      <c r="F64" s="4"/>
    </row>
    <row r="65" spans="2:6" x14ac:dyDescent="0.25">
      <c r="B65" s="4"/>
      <c r="C65" s="4"/>
      <c r="D65" s="4"/>
      <c r="E65" s="4"/>
      <c r="F65" s="4"/>
    </row>
    <row r="66" spans="2:6" x14ac:dyDescent="0.25">
      <c r="B66" s="4"/>
      <c r="C66" s="4"/>
      <c r="D66" s="4"/>
      <c r="E66" s="4"/>
      <c r="F66" s="4"/>
    </row>
    <row r="67" spans="2:6" x14ac:dyDescent="0.25">
      <c r="B67" s="4"/>
      <c r="C67" s="4"/>
      <c r="D67" s="4"/>
      <c r="E67" s="4"/>
      <c r="F67" s="4"/>
    </row>
    <row r="68" spans="2:6" x14ac:dyDescent="0.25">
      <c r="B68" s="4"/>
      <c r="C68" s="4"/>
      <c r="D68" s="4"/>
      <c r="E68" s="4"/>
      <c r="F68" s="4"/>
    </row>
    <row r="69" spans="2:6" x14ac:dyDescent="0.25">
      <c r="B69" s="4"/>
      <c r="C69" s="4"/>
      <c r="D69" s="4"/>
      <c r="E69" s="4"/>
      <c r="F69" s="4"/>
    </row>
    <row r="70" spans="2:6" x14ac:dyDescent="0.25">
      <c r="B70" s="4"/>
      <c r="C70" s="4"/>
      <c r="D70" s="4"/>
      <c r="E70" s="4"/>
      <c r="F70" s="4"/>
    </row>
    <row r="71" spans="2:6" x14ac:dyDescent="0.25">
      <c r="B71" s="4"/>
      <c r="C71" s="4"/>
      <c r="D71" s="4"/>
      <c r="E71" s="4"/>
      <c r="F71" s="4"/>
    </row>
    <row r="72" spans="2:6" x14ac:dyDescent="0.25">
      <c r="B72" s="4"/>
      <c r="C72" s="4"/>
      <c r="D72" s="4"/>
      <c r="E72" s="4"/>
      <c r="F72" s="4"/>
    </row>
    <row r="73" spans="2:6" x14ac:dyDescent="0.25">
      <c r="B73" s="4"/>
      <c r="C73" s="4"/>
      <c r="D73" s="4"/>
      <c r="E73" s="4"/>
      <c r="F73" s="4"/>
    </row>
    <row r="74" spans="2:6" x14ac:dyDescent="0.25">
      <c r="B74" s="4"/>
      <c r="C74" s="4"/>
      <c r="D74" s="4"/>
      <c r="E74" s="4"/>
      <c r="F74" s="4"/>
    </row>
    <row r="75" spans="2:6" x14ac:dyDescent="0.25">
      <c r="B75" s="4"/>
      <c r="C75" s="4"/>
      <c r="D75" s="4"/>
      <c r="E75" s="4"/>
      <c r="F75" s="4"/>
    </row>
    <row r="76" spans="2:6" x14ac:dyDescent="0.25">
      <c r="B76" s="4"/>
      <c r="C76" s="4"/>
      <c r="D76" s="4"/>
      <c r="E76" s="4"/>
      <c r="F76" s="4"/>
    </row>
    <row r="77" spans="2:6" x14ac:dyDescent="0.25">
      <c r="B77" s="4"/>
      <c r="C77" s="4"/>
      <c r="D77" s="4"/>
      <c r="E77" s="4"/>
      <c r="F77" s="4"/>
    </row>
    <row r="78" spans="2:6" x14ac:dyDescent="0.25">
      <c r="B78" s="4"/>
      <c r="C78" s="4"/>
      <c r="D78" s="4"/>
      <c r="E78" s="4"/>
      <c r="F78" s="4"/>
    </row>
    <row r="79" spans="2:6" x14ac:dyDescent="0.25">
      <c r="B79" s="4"/>
      <c r="C79" s="4"/>
      <c r="D79" s="4"/>
      <c r="E79" s="4"/>
      <c r="F79" s="4"/>
    </row>
    <row r="80" spans="2:6" x14ac:dyDescent="0.25">
      <c r="B80" s="4"/>
      <c r="C80" s="4"/>
      <c r="D80" s="4"/>
      <c r="E80" s="4"/>
      <c r="F80" s="4"/>
    </row>
    <row r="81" spans="2:6" x14ac:dyDescent="0.25">
      <c r="B81" s="4"/>
      <c r="C81" s="4"/>
      <c r="D81" s="4"/>
      <c r="E81" s="4"/>
      <c r="F81" s="4"/>
    </row>
    <row r="82" spans="2:6" x14ac:dyDescent="0.25">
      <c r="B82" s="4"/>
      <c r="C82" s="4"/>
      <c r="D82" s="4"/>
      <c r="E82" s="4"/>
      <c r="F82" s="4"/>
    </row>
    <row r="83" spans="2:6" x14ac:dyDescent="0.25">
      <c r="B83" s="4"/>
      <c r="C83" s="4"/>
      <c r="D83" s="4"/>
      <c r="E83" s="4"/>
      <c r="F83" s="4"/>
    </row>
    <row r="84" spans="2:6" x14ac:dyDescent="0.25">
      <c r="B84" s="4"/>
      <c r="C84" s="4"/>
      <c r="D84" s="4"/>
      <c r="E84" s="4"/>
      <c r="F84" s="4"/>
    </row>
    <row r="85" spans="2:6" x14ac:dyDescent="0.25">
      <c r="B85" s="4"/>
      <c r="C85" s="4"/>
      <c r="D85" s="4"/>
      <c r="E85" s="4"/>
      <c r="F85" s="4"/>
    </row>
    <row r="86" spans="2:6" x14ac:dyDescent="0.25">
      <c r="B86" s="4"/>
      <c r="C86" s="4"/>
      <c r="D86" s="4"/>
      <c r="E86" s="4"/>
      <c r="F86" s="4"/>
    </row>
    <row r="87" spans="2:6" x14ac:dyDescent="0.25">
      <c r="B87" s="4"/>
      <c r="C87" s="4"/>
      <c r="D87" s="4"/>
      <c r="E87" s="4"/>
      <c r="F87" s="4"/>
    </row>
    <row r="88" spans="2:6" x14ac:dyDescent="0.25">
      <c r="B88" s="4"/>
      <c r="C88" s="4"/>
      <c r="D88" s="4"/>
      <c r="E88" s="4"/>
      <c r="F88" s="4"/>
    </row>
    <row r="89" spans="2:6" x14ac:dyDescent="0.25">
      <c r="B89" s="4"/>
      <c r="C89" s="4"/>
      <c r="D89" s="4"/>
      <c r="E89" s="4"/>
      <c r="F89" s="4"/>
    </row>
    <row r="90" spans="2:6" x14ac:dyDescent="0.25">
      <c r="B90" s="4"/>
      <c r="C90" s="4"/>
      <c r="D90" s="4"/>
      <c r="E90" s="4"/>
      <c r="F90" s="4"/>
    </row>
    <row r="91" spans="2:6" x14ac:dyDescent="0.25">
      <c r="B91" s="4"/>
      <c r="C91" s="4"/>
      <c r="D91" s="4"/>
      <c r="E91" s="4"/>
      <c r="F91" s="4"/>
    </row>
    <row r="92" spans="2:6" x14ac:dyDescent="0.25">
      <c r="B92" s="4"/>
      <c r="C92" s="4"/>
      <c r="D92" s="4"/>
      <c r="E92" s="4"/>
      <c r="F92" s="4"/>
    </row>
    <row r="93" spans="2:6" x14ac:dyDescent="0.25">
      <c r="B93" s="4"/>
      <c r="C93" s="4"/>
      <c r="D93" s="4"/>
      <c r="E93" s="4"/>
      <c r="F93" s="4"/>
    </row>
    <row r="94" spans="2:6" x14ac:dyDescent="0.25">
      <c r="B94" s="4"/>
      <c r="C94" s="4"/>
      <c r="D94" s="4"/>
      <c r="E94" s="4"/>
      <c r="F94" s="4"/>
    </row>
    <row r="95" spans="2:6" x14ac:dyDescent="0.25">
      <c r="B95" s="4"/>
      <c r="C95" s="4"/>
      <c r="D95" s="4"/>
      <c r="E95" s="4"/>
      <c r="F95" s="4"/>
    </row>
    <row r="96" spans="2:6" x14ac:dyDescent="0.25">
      <c r="B96" s="4"/>
      <c r="C96" s="4"/>
      <c r="D96" s="4"/>
      <c r="E96" s="4"/>
      <c r="F96" s="4"/>
    </row>
    <row r="97" spans="2:6" x14ac:dyDescent="0.25">
      <c r="B97" s="4"/>
      <c r="C97" s="4"/>
      <c r="D97" s="4"/>
      <c r="E97" s="4"/>
      <c r="F97" s="4"/>
    </row>
    <row r="98" spans="2:6" x14ac:dyDescent="0.25">
      <c r="B98" s="4"/>
      <c r="C98" s="4"/>
      <c r="D98" s="4"/>
      <c r="E98" s="4"/>
      <c r="F98" s="4"/>
    </row>
    <row r="99" spans="2:6" x14ac:dyDescent="0.25">
      <c r="B99" s="4"/>
      <c r="C99" s="4"/>
      <c r="D99" s="4"/>
      <c r="E99" s="4"/>
      <c r="F99" s="4"/>
    </row>
    <row r="100" spans="2:6" x14ac:dyDescent="0.25">
      <c r="B100" s="4"/>
      <c r="C100" s="4"/>
      <c r="D100" s="4"/>
      <c r="E100" s="4"/>
      <c r="F100" s="4"/>
    </row>
    <row r="101" spans="2:6" x14ac:dyDescent="0.25">
      <c r="B101" s="4"/>
      <c r="C101" s="4"/>
      <c r="D101" s="4"/>
      <c r="E101" s="4"/>
      <c r="F101" s="4"/>
    </row>
    <row r="102" spans="2:6" x14ac:dyDescent="0.25">
      <c r="B102" s="4"/>
      <c r="C102" s="4"/>
      <c r="D102" s="4"/>
      <c r="E102" s="4"/>
      <c r="F102" s="4"/>
    </row>
    <row r="103" spans="2:6" x14ac:dyDescent="0.25">
      <c r="B103" s="4"/>
      <c r="C103" s="4"/>
      <c r="D103" s="4"/>
      <c r="E103" s="4"/>
      <c r="F103" s="4"/>
    </row>
  </sheetData>
  <autoFilter ref="A1:J43" xr:uid="{00000000-0009-0000-0000-000009000000}"/>
  <printOptions gridLines="1"/>
  <pageMargins left="0.7" right="0.7" top="0.75" bottom="0.75" header="0.3" footer="0.3"/>
  <pageSetup scale="82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103"/>
  <sheetViews>
    <sheetView workbookViewId="0"/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5" max="5" width="18.570312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x14ac:dyDescent="0.25">
      <c r="A1" s="1" t="s">
        <v>5</v>
      </c>
      <c r="B1" s="1" t="s">
        <v>17</v>
      </c>
      <c r="C1" s="1" t="s">
        <v>7</v>
      </c>
      <c r="D1" s="1" t="s">
        <v>8</v>
      </c>
      <c r="E1" s="1" t="s">
        <v>49</v>
      </c>
      <c r="F1" s="1" t="s">
        <v>9</v>
      </c>
      <c r="G1" s="1" t="s">
        <v>10</v>
      </c>
      <c r="H1" s="1" t="s">
        <v>11</v>
      </c>
      <c r="I1" s="7" t="s">
        <v>12</v>
      </c>
      <c r="J1" s="7" t="s">
        <v>13</v>
      </c>
    </row>
    <row r="2" spans="1:10" x14ac:dyDescent="0.25">
      <c r="A2" s="9">
        <v>43658</v>
      </c>
      <c r="B2" s="4">
        <f>144+24</f>
        <v>168</v>
      </c>
      <c r="C2" s="4" t="s">
        <v>18</v>
      </c>
      <c r="D2" s="4" t="s">
        <v>25</v>
      </c>
      <c r="E2" s="4">
        <v>1</v>
      </c>
      <c r="F2" s="4" t="s">
        <v>15</v>
      </c>
      <c r="G2">
        <v>210</v>
      </c>
      <c r="H2">
        <v>1000</v>
      </c>
      <c r="I2" s="6">
        <v>33530616</v>
      </c>
      <c r="J2" s="6"/>
    </row>
    <row r="3" spans="1:10" x14ac:dyDescent="0.25">
      <c r="A3" s="9">
        <v>43658</v>
      </c>
      <c r="B3" s="4">
        <f t="shared" ref="B3:B43" si="0">144+24</f>
        <v>168</v>
      </c>
      <c r="C3" s="4" t="s">
        <v>18</v>
      </c>
      <c r="D3" s="4" t="s">
        <v>25</v>
      </c>
      <c r="E3" s="4">
        <v>1</v>
      </c>
      <c r="F3" s="4" t="s">
        <v>16</v>
      </c>
      <c r="G3">
        <v>383</v>
      </c>
      <c r="H3">
        <v>1000</v>
      </c>
      <c r="I3" s="6">
        <v>61153456</v>
      </c>
      <c r="J3" s="6"/>
    </row>
    <row r="4" spans="1:10" x14ac:dyDescent="0.25">
      <c r="A4" s="9">
        <v>43658</v>
      </c>
      <c r="B4" s="4">
        <f t="shared" si="0"/>
        <v>168</v>
      </c>
      <c r="C4" s="4" t="s">
        <v>18</v>
      </c>
      <c r="D4" s="4" t="s">
        <v>38</v>
      </c>
      <c r="E4" s="4">
        <v>1</v>
      </c>
      <c r="F4" s="4" t="s">
        <v>15</v>
      </c>
      <c r="G4">
        <v>190</v>
      </c>
      <c r="H4">
        <v>1000</v>
      </c>
      <c r="I4" s="6">
        <v>30337224</v>
      </c>
      <c r="J4" s="6"/>
    </row>
    <row r="5" spans="1:10" x14ac:dyDescent="0.25">
      <c r="A5" s="9">
        <v>43658</v>
      </c>
      <c r="B5" s="4">
        <f t="shared" si="0"/>
        <v>168</v>
      </c>
      <c r="C5" s="4" t="s">
        <v>18</v>
      </c>
      <c r="D5" s="4" t="s">
        <v>38</v>
      </c>
      <c r="E5" s="4">
        <v>1</v>
      </c>
      <c r="F5" s="4" t="s">
        <v>16</v>
      </c>
      <c r="G5">
        <v>299</v>
      </c>
      <c r="H5">
        <v>1000</v>
      </c>
      <c r="I5" s="6">
        <v>47741212</v>
      </c>
    </row>
    <row r="6" spans="1:10" x14ac:dyDescent="0.25">
      <c r="A6" s="9">
        <v>43658</v>
      </c>
      <c r="B6" s="4">
        <f t="shared" si="0"/>
        <v>168</v>
      </c>
      <c r="C6" s="4" t="s">
        <v>18</v>
      </c>
      <c r="D6" s="4" t="s">
        <v>41</v>
      </c>
      <c r="E6" s="4">
        <v>1</v>
      </c>
      <c r="F6" s="4" t="s">
        <v>15</v>
      </c>
      <c r="G6">
        <v>234</v>
      </c>
      <c r="H6">
        <v>10000</v>
      </c>
      <c r="I6" s="6">
        <v>115939536</v>
      </c>
      <c r="J6" s="6"/>
    </row>
    <row r="7" spans="1:10" x14ac:dyDescent="0.25">
      <c r="A7" s="9">
        <v>43658</v>
      </c>
      <c r="B7" s="4">
        <f t="shared" si="0"/>
        <v>168</v>
      </c>
      <c r="C7" s="4" t="s">
        <v>18</v>
      </c>
      <c r="D7" s="4" t="s">
        <v>41</v>
      </c>
      <c r="E7" s="4">
        <v>1</v>
      </c>
      <c r="F7" s="4" t="s">
        <v>16</v>
      </c>
      <c r="G7">
        <v>165</v>
      </c>
      <c r="H7">
        <v>10000</v>
      </c>
      <c r="I7" s="6">
        <v>138621296</v>
      </c>
    </row>
    <row r="8" spans="1:10" x14ac:dyDescent="0.25">
      <c r="A8" s="9">
        <v>43658</v>
      </c>
      <c r="B8" s="4">
        <f t="shared" si="0"/>
        <v>168</v>
      </c>
      <c r="C8" s="4" t="s">
        <v>18</v>
      </c>
      <c r="D8" s="4" t="s">
        <v>34</v>
      </c>
      <c r="E8" s="4">
        <v>1</v>
      </c>
      <c r="F8" s="4" t="s">
        <v>15</v>
      </c>
      <c r="G8">
        <v>224</v>
      </c>
      <c r="H8">
        <v>10000</v>
      </c>
      <c r="I8" s="6">
        <v>69688720</v>
      </c>
      <c r="J8" s="6"/>
    </row>
    <row r="9" spans="1:10" x14ac:dyDescent="0.25">
      <c r="A9" s="9">
        <v>43658</v>
      </c>
      <c r="B9" s="4">
        <f t="shared" si="0"/>
        <v>168</v>
      </c>
      <c r="C9" s="4" t="s">
        <v>18</v>
      </c>
      <c r="D9" s="4" t="s">
        <v>34</v>
      </c>
      <c r="E9" s="4">
        <v>1</v>
      </c>
      <c r="F9" s="4" t="s">
        <v>16</v>
      </c>
      <c r="G9">
        <v>174</v>
      </c>
      <c r="H9">
        <v>10000</v>
      </c>
      <c r="I9" s="6">
        <v>86211448</v>
      </c>
      <c r="J9" s="6"/>
    </row>
    <row r="10" spans="1:10" x14ac:dyDescent="0.25">
      <c r="A10" s="9">
        <v>43658</v>
      </c>
      <c r="B10" s="4">
        <f t="shared" si="0"/>
        <v>168</v>
      </c>
      <c r="C10" s="4" t="s">
        <v>18</v>
      </c>
      <c r="D10" s="4" t="s">
        <v>19</v>
      </c>
      <c r="E10" s="4">
        <v>1</v>
      </c>
      <c r="F10" s="4" t="s">
        <v>15</v>
      </c>
      <c r="G10">
        <v>169</v>
      </c>
      <c r="H10">
        <v>10000</v>
      </c>
      <c r="I10" s="6">
        <v>83734112</v>
      </c>
      <c r="J10" s="6"/>
    </row>
    <row r="11" spans="1:10" x14ac:dyDescent="0.25">
      <c r="A11" s="9">
        <v>43658</v>
      </c>
      <c r="B11" s="4">
        <f t="shared" si="0"/>
        <v>168</v>
      </c>
      <c r="C11" s="4" t="s">
        <v>18</v>
      </c>
      <c r="D11" s="4" t="s">
        <v>19</v>
      </c>
      <c r="E11" s="4">
        <v>1</v>
      </c>
      <c r="F11" s="4" t="s">
        <v>16</v>
      </c>
      <c r="G11">
        <v>192</v>
      </c>
      <c r="H11">
        <v>10000</v>
      </c>
      <c r="I11" s="6">
        <v>95129880</v>
      </c>
    </row>
    <row r="12" spans="1:10" x14ac:dyDescent="0.25">
      <c r="A12" s="9">
        <v>43658</v>
      </c>
      <c r="B12" s="4">
        <f t="shared" si="0"/>
        <v>168</v>
      </c>
      <c r="C12" s="4" t="s">
        <v>18</v>
      </c>
      <c r="D12" s="4" t="s">
        <v>23</v>
      </c>
      <c r="E12" s="4">
        <v>1</v>
      </c>
      <c r="F12" s="4" t="s">
        <v>15</v>
      </c>
      <c r="G12">
        <v>211</v>
      </c>
      <c r="H12">
        <v>10000</v>
      </c>
      <c r="I12" s="6">
        <v>65644288</v>
      </c>
    </row>
    <row r="13" spans="1:10" x14ac:dyDescent="0.25">
      <c r="A13" s="9">
        <v>43658</v>
      </c>
      <c r="B13" s="4">
        <f t="shared" si="0"/>
        <v>168</v>
      </c>
      <c r="C13" s="4" t="s">
        <v>18</v>
      </c>
      <c r="D13" s="4" t="s">
        <v>23</v>
      </c>
      <c r="E13" s="4">
        <v>1</v>
      </c>
      <c r="F13" s="4" t="s">
        <v>16</v>
      </c>
      <c r="G13">
        <v>193</v>
      </c>
      <c r="H13">
        <v>10000</v>
      </c>
      <c r="I13" s="6">
        <v>60044300</v>
      </c>
    </row>
    <row r="14" spans="1:10" x14ac:dyDescent="0.25">
      <c r="A14" s="9">
        <v>43658</v>
      </c>
      <c r="B14" s="4">
        <f t="shared" si="0"/>
        <v>168</v>
      </c>
      <c r="C14" s="4" t="s">
        <v>18</v>
      </c>
      <c r="D14" s="4" t="s">
        <v>29</v>
      </c>
      <c r="E14" s="4">
        <v>1</v>
      </c>
      <c r="F14" s="4" t="s">
        <v>15</v>
      </c>
      <c r="G14">
        <v>244</v>
      </c>
      <c r="H14">
        <v>1000</v>
      </c>
      <c r="I14" s="6">
        <v>38959384</v>
      </c>
    </row>
    <row r="15" spans="1:10" x14ac:dyDescent="0.25">
      <c r="A15" s="9">
        <v>43658</v>
      </c>
      <c r="B15" s="4">
        <f t="shared" si="0"/>
        <v>168</v>
      </c>
      <c r="C15" s="4" t="s">
        <v>18</v>
      </c>
      <c r="D15" s="4" t="s">
        <v>29</v>
      </c>
      <c r="E15" s="4">
        <v>1</v>
      </c>
      <c r="F15" s="4" t="s">
        <v>16</v>
      </c>
      <c r="G15">
        <v>252</v>
      </c>
      <c r="H15">
        <v>1000</v>
      </c>
      <c r="I15" s="6">
        <v>40236740</v>
      </c>
    </row>
    <row r="16" spans="1:10" x14ac:dyDescent="0.25">
      <c r="A16" s="9">
        <v>43658</v>
      </c>
      <c r="B16" s="4">
        <f t="shared" si="0"/>
        <v>168</v>
      </c>
      <c r="C16" s="4" t="s">
        <v>18</v>
      </c>
      <c r="D16" s="4" t="s">
        <v>25</v>
      </c>
      <c r="E16" s="4">
        <v>2</v>
      </c>
      <c r="F16" s="4" t="s">
        <v>15</v>
      </c>
      <c r="G16">
        <v>230</v>
      </c>
      <c r="H16">
        <v>1000</v>
      </c>
      <c r="I16" s="6">
        <v>36724008</v>
      </c>
    </row>
    <row r="17" spans="1:9" x14ac:dyDescent="0.25">
      <c r="A17" s="9">
        <v>43658</v>
      </c>
      <c r="B17" s="4">
        <f t="shared" si="0"/>
        <v>168</v>
      </c>
      <c r="C17" s="4" t="s">
        <v>18</v>
      </c>
      <c r="D17" s="4" t="s">
        <v>25</v>
      </c>
      <c r="E17" s="4">
        <v>2</v>
      </c>
      <c r="F17" s="4" t="s">
        <v>16</v>
      </c>
      <c r="G17">
        <v>291</v>
      </c>
      <c r="H17">
        <v>1000</v>
      </c>
      <c r="I17" s="6">
        <v>46463852</v>
      </c>
    </row>
    <row r="18" spans="1:9" x14ac:dyDescent="0.25">
      <c r="A18" s="9">
        <v>43658</v>
      </c>
      <c r="B18" s="4">
        <f t="shared" si="0"/>
        <v>168</v>
      </c>
      <c r="C18" s="4" t="s">
        <v>18</v>
      </c>
      <c r="D18" s="4" t="s">
        <v>38</v>
      </c>
      <c r="E18" s="4">
        <v>2</v>
      </c>
      <c r="F18" s="4" t="s">
        <v>15</v>
      </c>
      <c r="G18">
        <v>161</v>
      </c>
      <c r="H18">
        <v>1000</v>
      </c>
      <c r="I18" s="6">
        <v>25706806</v>
      </c>
    </row>
    <row r="19" spans="1:9" x14ac:dyDescent="0.25">
      <c r="A19" s="9">
        <v>43658</v>
      </c>
      <c r="B19" s="4">
        <f t="shared" si="0"/>
        <v>168</v>
      </c>
      <c r="C19" s="4" t="s">
        <v>18</v>
      </c>
      <c r="D19" s="4" t="s">
        <v>38</v>
      </c>
      <c r="E19" s="4">
        <v>2</v>
      </c>
      <c r="F19" s="4" t="s">
        <v>16</v>
      </c>
      <c r="G19">
        <v>167</v>
      </c>
      <c r="H19">
        <v>1000</v>
      </c>
      <c r="I19" s="6">
        <v>26664824</v>
      </c>
    </row>
    <row r="20" spans="1:9" x14ac:dyDescent="0.25">
      <c r="A20" s="9">
        <v>43658</v>
      </c>
      <c r="B20" s="4">
        <f t="shared" si="0"/>
        <v>168</v>
      </c>
      <c r="C20" s="4" t="s">
        <v>18</v>
      </c>
      <c r="D20" s="4" t="s">
        <v>41</v>
      </c>
      <c r="E20" s="4">
        <v>2</v>
      </c>
      <c r="F20" s="4" t="s">
        <v>15</v>
      </c>
      <c r="G20">
        <v>177</v>
      </c>
      <c r="H20">
        <v>10000</v>
      </c>
      <c r="I20" s="6">
        <v>55066536</v>
      </c>
    </row>
    <row r="21" spans="1:9" x14ac:dyDescent="0.25">
      <c r="A21" s="9">
        <v>43658</v>
      </c>
      <c r="B21" s="4">
        <f t="shared" si="0"/>
        <v>168</v>
      </c>
      <c r="C21" s="4" t="s">
        <v>18</v>
      </c>
      <c r="D21" s="4" t="s">
        <v>41</v>
      </c>
      <c r="E21" s="4">
        <v>2</v>
      </c>
      <c r="F21" s="4" t="s">
        <v>16</v>
      </c>
      <c r="G21">
        <v>179</v>
      </c>
      <c r="H21">
        <v>10000</v>
      </c>
      <c r="I21" s="6">
        <v>55688756</v>
      </c>
    </row>
    <row r="22" spans="1:9" x14ac:dyDescent="0.25">
      <c r="A22" s="9">
        <v>43658</v>
      </c>
      <c r="B22" s="4">
        <f t="shared" si="0"/>
        <v>168</v>
      </c>
      <c r="C22" s="4" t="s">
        <v>18</v>
      </c>
      <c r="D22" s="4" t="s">
        <v>34</v>
      </c>
      <c r="E22" s="4">
        <v>2</v>
      </c>
      <c r="F22" s="4" t="s">
        <v>15</v>
      </c>
      <c r="G22">
        <v>231</v>
      </c>
      <c r="H22">
        <v>10000</v>
      </c>
      <c r="I22" s="6">
        <v>71866496</v>
      </c>
    </row>
    <row r="23" spans="1:9" x14ac:dyDescent="0.25">
      <c r="A23" s="9">
        <v>43658</v>
      </c>
      <c r="B23" s="4">
        <f t="shared" si="0"/>
        <v>168</v>
      </c>
      <c r="C23" s="4" t="s">
        <v>18</v>
      </c>
      <c r="D23" s="4" t="s">
        <v>34</v>
      </c>
      <c r="E23" s="4">
        <v>2</v>
      </c>
      <c r="F23" s="4" t="s">
        <v>16</v>
      </c>
      <c r="G23">
        <v>221</v>
      </c>
      <c r="H23">
        <v>10000</v>
      </c>
      <c r="I23" s="6">
        <v>68755392</v>
      </c>
    </row>
    <row r="24" spans="1:9" x14ac:dyDescent="0.25">
      <c r="A24" s="9">
        <v>43658</v>
      </c>
      <c r="B24" s="4">
        <f t="shared" si="0"/>
        <v>168</v>
      </c>
      <c r="C24" s="4" t="s">
        <v>18</v>
      </c>
      <c r="D24" s="4" t="s">
        <v>19</v>
      </c>
      <c r="E24" s="4">
        <v>2</v>
      </c>
      <c r="F24" s="4" t="s">
        <v>15</v>
      </c>
      <c r="G24">
        <v>165</v>
      </c>
      <c r="H24">
        <v>10000</v>
      </c>
      <c r="I24" s="6">
        <v>81752240</v>
      </c>
    </row>
    <row r="25" spans="1:9" x14ac:dyDescent="0.25">
      <c r="A25" s="9">
        <v>43658</v>
      </c>
      <c r="B25" s="4">
        <f t="shared" si="0"/>
        <v>168</v>
      </c>
      <c r="C25" s="4" t="s">
        <v>18</v>
      </c>
      <c r="D25" s="4" t="s">
        <v>19</v>
      </c>
      <c r="E25" s="4">
        <v>2</v>
      </c>
      <c r="F25" s="4" t="s">
        <v>16</v>
      </c>
      <c r="G25">
        <v>226</v>
      </c>
      <c r="H25">
        <v>10000</v>
      </c>
      <c r="I25" s="6">
        <v>70310944</v>
      </c>
    </row>
    <row r="26" spans="1:9" x14ac:dyDescent="0.25">
      <c r="A26" s="9">
        <v>43658</v>
      </c>
      <c r="B26" s="4">
        <f t="shared" si="0"/>
        <v>168</v>
      </c>
      <c r="C26" s="4" t="s">
        <v>18</v>
      </c>
      <c r="D26" s="4" t="s">
        <v>23</v>
      </c>
      <c r="E26" s="4">
        <v>2</v>
      </c>
      <c r="F26" s="4" t="s">
        <v>15</v>
      </c>
      <c r="G26">
        <v>195</v>
      </c>
      <c r="H26">
        <v>10000</v>
      </c>
      <c r="I26" s="6">
        <v>60666524</v>
      </c>
    </row>
    <row r="27" spans="1:9" x14ac:dyDescent="0.25">
      <c r="A27" s="9">
        <v>43658</v>
      </c>
      <c r="B27" s="4">
        <f t="shared" si="0"/>
        <v>168</v>
      </c>
      <c r="C27" s="4" t="s">
        <v>18</v>
      </c>
      <c r="D27" s="4" t="s">
        <v>23</v>
      </c>
      <c r="E27" s="4">
        <v>2</v>
      </c>
      <c r="F27" s="4" t="s">
        <v>16</v>
      </c>
      <c r="G27">
        <v>226</v>
      </c>
      <c r="H27">
        <v>10000</v>
      </c>
      <c r="I27" s="6">
        <v>70310944</v>
      </c>
    </row>
    <row r="28" spans="1:9" x14ac:dyDescent="0.25">
      <c r="A28" s="9">
        <v>43658</v>
      </c>
      <c r="B28" s="4">
        <f t="shared" si="0"/>
        <v>168</v>
      </c>
      <c r="C28" s="4" t="s">
        <v>18</v>
      </c>
      <c r="D28" s="4" t="s">
        <v>29</v>
      </c>
      <c r="E28" s="4">
        <v>2</v>
      </c>
      <c r="F28" s="4" t="s">
        <v>15</v>
      </c>
      <c r="G28">
        <v>192</v>
      </c>
      <c r="H28">
        <v>1000</v>
      </c>
      <c r="I28" s="6">
        <v>30656564</v>
      </c>
    </row>
    <row r="29" spans="1:9" x14ac:dyDescent="0.25">
      <c r="A29" s="9">
        <v>43658</v>
      </c>
      <c r="B29" s="4">
        <f t="shared" si="0"/>
        <v>168</v>
      </c>
      <c r="C29" s="4" t="s">
        <v>18</v>
      </c>
      <c r="D29" s="4" t="s">
        <v>29</v>
      </c>
      <c r="E29" s="4">
        <v>2</v>
      </c>
      <c r="F29" s="4" t="s">
        <v>16</v>
      </c>
      <c r="G29">
        <v>179</v>
      </c>
      <c r="H29">
        <v>1000</v>
      </c>
      <c r="I29" s="6">
        <v>28580858</v>
      </c>
    </row>
    <row r="30" spans="1:9" x14ac:dyDescent="0.25">
      <c r="A30" s="9">
        <v>43658</v>
      </c>
      <c r="B30" s="4">
        <f t="shared" si="0"/>
        <v>168</v>
      </c>
      <c r="C30" s="4" t="s">
        <v>18</v>
      </c>
      <c r="D30" s="4" t="s">
        <v>25</v>
      </c>
      <c r="E30" s="4">
        <v>3</v>
      </c>
      <c r="F30" s="4" t="s">
        <v>15</v>
      </c>
      <c r="G30">
        <v>285</v>
      </c>
      <c r="H30">
        <v>1000</v>
      </c>
      <c r="I30" s="6">
        <v>23943678</v>
      </c>
    </row>
    <row r="31" spans="1:9" x14ac:dyDescent="0.25">
      <c r="A31" s="9">
        <v>43658</v>
      </c>
      <c r="B31" s="4">
        <f t="shared" si="0"/>
        <v>168</v>
      </c>
      <c r="C31" s="4" t="s">
        <v>18</v>
      </c>
      <c r="D31" s="4" t="s">
        <v>25</v>
      </c>
      <c r="E31" s="4">
        <v>3</v>
      </c>
      <c r="F31" s="4" t="s">
        <v>16</v>
      </c>
      <c r="G31">
        <v>193</v>
      </c>
      <c r="H31">
        <v>1000</v>
      </c>
      <c r="I31" s="6">
        <v>30816234</v>
      </c>
    </row>
    <row r="32" spans="1:9" x14ac:dyDescent="0.25">
      <c r="A32" s="9">
        <v>43658</v>
      </c>
      <c r="B32" s="4">
        <f t="shared" si="0"/>
        <v>168</v>
      </c>
      <c r="C32" s="4" t="s">
        <v>18</v>
      </c>
      <c r="D32" s="4" t="s">
        <v>38</v>
      </c>
      <c r="E32" s="4">
        <v>3</v>
      </c>
      <c r="F32" s="4" t="s">
        <v>15</v>
      </c>
      <c r="G32">
        <v>283</v>
      </c>
      <c r="H32">
        <v>1000</v>
      </c>
      <c r="I32" s="6">
        <v>23775652</v>
      </c>
    </row>
    <row r="33" spans="1:9" x14ac:dyDescent="0.25">
      <c r="A33" s="9">
        <v>43658</v>
      </c>
      <c r="B33" s="4">
        <f t="shared" si="0"/>
        <v>168</v>
      </c>
      <c r="C33" s="4" t="s">
        <v>18</v>
      </c>
      <c r="D33" s="4" t="s">
        <v>38</v>
      </c>
      <c r="E33" s="4">
        <v>3</v>
      </c>
      <c r="F33" s="4" t="s">
        <v>16</v>
      </c>
      <c r="G33">
        <v>162</v>
      </c>
      <c r="H33">
        <v>1000</v>
      </c>
      <c r="I33" s="6">
        <v>25866476</v>
      </c>
    </row>
    <row r="34" spans="1:9" x14ac:dyDescent="0.25">
      <c r="A34" s="9">
        <v>43658</v>
      </c>
      <c r="B34" s="4">
        <f t="shared" si="0"/>
        <v>168</v>
      </c>
      <c r="C34" s="4" t="s">
        <v>18</v>
      </c>
      <c r="D34" s="4" t="s">
        <v>41</v>
      </c>
      <c r="E34" s="4">
        <v>3</v>
      </c>
      <c r="F34" s="4" t="s">
        <v>15</v>
      </c>
      <c r="G34">
        <v>170</v>
      </c>
      <c r="H34">
        <v>10000</v>
      </c>
      <c r="I34" s="6">
        <v>34120832</v>
      </c>
    </row>
    <row r="35" spans="1:9" x14ac:dyDescent="0.25">
      <c r="A35" s="9">
        <v>43658</v>
      </c>
      <c r="B35" s="4">
        <f t="shared" si="0"/>
        <v>168</v>
      </c>
      <c r="C35" s="4" t="s">
        <v>18</v>
      </c>
      <c r="D35" s="4" t="s">
        <v>41</v>
      </c>
      <c r="E35" s="4">
        <v>3</v>
      </c>
      <c r="F35" s="4" t="s">
        <v>16</v>
      </c>
      <c r="G35">
        <v>159</v>
      </c>
      <c r="H35">
        <v>10000</v>
      </c>
      <c r="I35" s="6">
        <v>31913014</v>
      </c>
    </row>
    <row r="36" spans="1:9" x14ac:dyDescent="0.25">
      <c r="A36" s="9">
        <v>43658</v>
      </c>
      <c r="B36" s="4">
        <f t="shared" si="0"/>
        <v>168</v>
      </c>
      <c r="C36" s="4" t="s">
        <v>18</v>
      </c>
      <c r="D36" s="4" t="s">
        <v>34</v>
      </c>
      <c r="E36" s="4">
        <v>3</v>
      </c>
      <c r="F36" s="4" t="s">
        <v>15</v>
      </c>
      <c r="G36">
        <v>202</v>
      </c>
      <c r="H36">
        <v>10000</v>
      </c>
      <c r="I36" s="6">
        <v>40543576</v>
      </c>
    </row>
    <row r="37" spans="1:9" x14ac:dyDescent="0.25">
      <c r="A37" s="9">
        <v>43658</v>
      </c>
      <c r="B37" s="4">
        <f t="shared" si="0"/>
        <v>168</v>
      </c>
      <c r="C37" s="4" t="s">
        <v>18</v>
      </c>
      <c r="D37" s="4" t="s">
        <v>34</v>
      </c>
      <c r="E37" s="4">
        <v>3</v>
      </c>
      <c r="F37" s="4" t="s">
        <v>16</v>
      </c>
      <c r="G37">
        <v>163</v>
      </c>
      <c r="H37">
        <v>10000</v>
      </c>
      <c r="I37" s="6">
        <v>50710992</v>
      </c>
    </row>
    <row r="38" spans="1:9" x14ac:dyDescent="0.25">
      <c r="A38" s="9">
        <v>43658</v>
      </c>
      <c r="B38" s="4">
        <f t="shared" si="0"/>
        <v>168</v>
      </c>
      <c r="C38" s="4" t="s">
        <v>18</v>
      </c>
      <c r="D38" s="4" t="s">
        <v>19</v>
      </c>
      <c r="E38" s="4">
        <v>3</v>
      </c>
      <c r="F38" s="4" t="s">
        <v>15</v>
      </c>
      <c r="G38">
        <v>180</v>
      </c>
      <c r="H38">
        <v>10000</v>
      </c>
      <c r="I38" s="6">
        <v>55999868</v>
      </c>
    </row>
    <row r="39" spans="1:9" x14ac:dyDescent="0.25">
      <c r="A39" s="9">
        <v>43658</v>
      </c>
      <c r="B39" s="4">
        <f t="shared" si="0"/>
        <v>168</v>
      </c>
      <c r="C39" s="4" t="s">
        <v>18</v>
      </c>
      <c r="D39" s="4" t="s">
        <v>19</v>
      </c>
      <c r="E39" s="4">
        <v>3</v>
      </c>
      <c r="F39" s="4" t="s">
        <v>16</v>
      </c>
      <c r="G39">
        <v>182</v>
      </c>
      <c r="H39">
        <v>10000</v>
      </c>
      <c r="I39" s="6">
        <v>56622088</v>
      </c>
    </row>
    <row r="40" spans="1:9" x14ac:dyDescent="0.25">
      <c r="A40" s="9">
        <v>43658</v>
      </c>
      <c r="B40" s="4">
        <f t="shared" si="0"/>
        <v>168</v>
      </c>
      <c r="C40" s="4" t="s">
        <v>18</v>
      </c>
      <c r="D40" s="4" t="s">
        <v>23</v>
      </c>
      <c r="E40" s="4">
        <v>3</v>
      </c>
      <c r="F40" s="4" t="s">
        <v>15</v>
      </c>
      <c r="G40">
        <v>209</v>
      </c>
      <c r="H40">
        <v>10000</v>
      </c>
      <c r="I40" s="6">
        <v>65022068</v>
      </c>
    </row>
    <row r="41" spans="1:9" x14ac:dyDescent="0.25">
      <c r="A41" s="9">
        <v>43658</v>
      </c>
      <c r="B41" s="4">
        <f t="shared" si="0"/>
        <v>168</v>
      </c>
      <c r="C41" s="4" t="s">
        <v>18</v>
      </c>
      <c r="D41" s="4" t="s">
        <v>23</v>
      </c>
      <c r="E41" s="4">
        <v>3</v>
      </c>
      <c r="F41" s="4" t="s">
        <v>16</v>
      </c>
      <c r="G41">
        <v>203</v>
      </c>
      <c r="H41">
        <v>10000</v>
      </c>
      <c r="I41" s="6">
        <v>63155404</v>
      </c>
    </row>
    <row r="42" spans="1:9" x14ac:dyDescent="0.25">
      <c r="A42" s="9">
        <v>43658</v>
      </c>
      <c r="B42" s="4">
        <f t="shared" si="0"/>
        <v>168</v>
      </c>
      <c r="C42" s="4" t="s">
        <v>18</v>
      </c>
      <c r="D42" s="4" t="s">
        <v>29</v>
      </c>
      <c r="E42" s="4">
        <v>3</v>
      </c>
      <c r="F42" s="4" t="s">
        <v>15</v>
      </c>
      <c r="G42">
        <v>206</v>
      </c>
      <c r="H42">
        <v>1000</v>
      </c>
      <c r="I42" s="6">
        <v>17306658</v>
      </c>
    </row>
    <row r="43" spans="1:9" x14ac:dyDescent="0.25">
      <c r="A43" s="9">
        <v>43658</v>
      </c>
      <c r="B43" s="4">
        <f t="shared" si="0"/>
        <v>168</v>
      </c>
      <c r="C43" s="4" t="s">
        <v>18</v>
      </c>
      <c r="D43" s="4" t="s">
        <v>29</v>
      </c>
      <c r="E43" s="4">
        <v>3</v>
      </c>
      <c r="F43" s="4" t="s">
        <v>16</v>
      </c>
      <c r="G43">
        <v>193</v>
      </c>
      <c r="H43">
        <v>1000</v>
      </c>
      <c r="I43" s="6">
        <v>30816234</v>
      </c>
    </row>
    <row r="44" spans="1:9" x14ac:dyDescent="0.25">
      <c r="B44" s="4"/>
      <c r="C44" s="4"/>
      <c r="D44" s="4"/>
      <c r="E44" s="4"/>
      <c r="F44" s="4"/>
    </row>
    <row r="45" spans="1:9" x14ac:dyDescent="0.25">
      <c r="B45" s="4"/>
      <c r="C45" s="4"/>
      <c r="D45" s="4"/>
      <c r="E45" s="4"/>
      <c r="F45" s="4"/>
    </row>
    <row r="46" spans="1:9" x14ac:dyDescent="0.25">
      <c r="B46" s="4"/>
      <c r="C46" s="4"/>
      <c r="D46" s="4"/>
      <c r="E46" s="4"/>
      <c r="F46" s="4"/>
    </row>
    <row r="47" spans="1:9" x14ac:dyDescent="0.25">
      <c r="B47" s="4"/>
      <c r="C47" s="4"/>
      <c r="D47" s="4"/>
      <c r="E47" s="4"/>
      <c r="F47" s="4"/>
    </row>
    <row r="48" spans="1:9" x14ac:dyDescent="0.25">
      <c r="B48" s="4"/>
      <c r="C48" s="4"/>
      <c r="D48" s="4"/>
      <c r="E48" s="4"/>
      <c r="F48" s="4"/>
    </row>
    <row r="49" spans="2:6" x14ac:dyDescent="0.25">
      <c r="B49" s="4"/>
      <c r="C49" s="4"/>
      <c r="D49" s="4"/>
      <c r="E49" s="4"/>
      <c r="F49" s="4"/>
    </row>
    <row r="50" spans="2:6" x14ac:dyDescent="0.25">
      <c r="B50" s="4"/>
      <c r="C50" s="4"/>
      <c r="D50" s="4"/>
      <c r="E50" s="4"/>
      <c r="F50" s="4"/>
    </row>
    <row r="51" spans="2:6" x14ac:dyDescent="0.25">
      <c r="B51" s="4"/>
      <c r="C51" s="4"/>
      <c r="D51" s="4"/>
      <c r="E51" s="4"/>
      <c r="F51" s="4"/>
    </row>
    <row r="52" spans="2:6" x14ac:dyDescent="0.25">
      <c r="B52" s="4"/>
      <c r="C52" s="4"/>
      <c r="D52" s="4"/>
      <c r="E52" s="4"/>
      <c r="F52" s="4"/>
    </row>
    <row r="53" spans="2:6" x14ac:dyDescent="0.25">
      <c r="B53" s="4"/>
      <c r="C53" s="4"/>
      <c r="D53" s="4"/>
      <c r="E53" s="4"/>
      <c r="F53" s="4"/>
    </row>
    <row r="54" spans="2:6" x14ac:dyDescent="0.25">
      <c r="B54" s="4"/>
      <c r="C54" s="4"/>
      <c r="D54" s="4"/>
      <c r="E54" s="4"/>
      <c r="F54" s="4"/>
    </row>
    <row r="55" spans="2:6" x14ac:dyDescent="0.25">
      <c r="B55" s="4"/>
      <c r="C55" s="4"/>
      <c r="D55" s="4"/>
      <c r="E55" s="4"/>
      <c r="F55" s="4"/>
    </row>
    <row r="56" spans="2:6" x14ac:dyDescent="0.25">
      <c r="B56" s="4"/>
      <c r="C56" s="4"/>
      <c r="D56" s="4"/>
      <c r="E56" s="4"/>
      <c r="F56" s="4"/>
    </row>
    <row r="57" spans="2:6" x14ac:dyDescent="0.25">
      <c r="B57" s="4"/>
      <c r="C57" s="4"/>
      <c r="D57" s="4"/>
      <c r="E57" s="4"/>
      <c r="F57" s="4"/>
    </row>
    <row r="58" spans="2:6" x14ac:dyDescent="0.25">
      <c r="B58" s="4"/>
      <c r="C58" s="4"/>
      <c r="D58" s="4"/>
      <c r="E58" s="4"/>
      <c r="F58" s="4"/>
    </row>
    <row r="59" spans="2:6" x14ac:dyDescent="0.25">
      <c r="B59" s="4"/>
      <c r="C59" s="4"/>
      <c r="D59" s="4"/>
      <c r="E59" s="4"/>
      <c r="F59" s="4"/>
    </row>
    <row r="60" spans="2:6" x14ac:dyDescent="0.25">
      <c r="B60" s="4"/>
      <c r="C60" s="4"/>
      <c r="D60" s="4"/>
      <c r="E60" s="4"/>
      <c r="F60" s="4"/>
    </row>
    <row r="61" spans="2:6" x14ac:dyDescent="0.25">
      <c r="B61" s="4"/>
      <c r="C61" s="4"/>
      <c r="D61" s="4"/>
      <c r="E61" s="4"/>
      <c r="F61" s="4"/>
    </row>
    <row r="62" spans="2:6" x14ac:dyDescent="0.25">
      <c r="B62" s="4"/>
      <c r="C62" s="4"/>
      <c r="D62" s="4"/>
      <c r="E62" s="4"/>
      <c r="F62" s="4"/>
    </row>
    <row r="63" spans="2:6" x14ac:dyDescent="0.25">
      <c r="B63" s="4"/>
      <c r="C63" s="4"/>
      <c r="D63" s="4"/>
      <c r="E63" s="4"/>
      <c r="F63" s="4"/>
    </row>
    <row r="64" spans="2:6" x14ac:dyDescent="0.25">
      <c r="B64" s="4"/>
      <c r="C64" s="4"/>
      <c r="D64" s="4"/>
      <c r="E64" s="4"/>
      <c r="F64" s="4"/>
    </row>
    <row r="65" spans="2:6" x14ac:dyDescent="0.25">
      <c r="B65" s="4"/>
      <c r="C65" s="4"/>
      <c r="D65" s="4"/>
      <c r="E65" s="4"/>
      <c r="F65" s="4"/>
    </row>
    <row r="66" spans="2:6" x14ac:dyDescent="0.25">
      <c r="B66" s="4"/>
      <c r="C66" s="4"/>
      <c r="D66" s="4"/>
      <c r="E66" s="4"/>
      <c r="F66" s="4"/>
    </row>
    <row r="67" spans="2:6" x14ac:dyDescent="0.25">
      <c r="B67" s="4"/>
      <c r="C67" s="4"/>
      <c r="D67" s="4"/>
      <c r="E67" s="4"/>
      <c r="F67" s="4"/>
    </row>
    <row r="68" spans="2:6" x14ac:dyDescent="0.25">
      <c r="B68" s="4"/>
      <c r="C68" s="4"/>
      <c r="D68" s="4"/>
      <c r="E68" s="4"/>
      <c r="F68" s="4"/>
    </row>
    <row r="69" spans="2:6" x14ac:dyDescent="0.25">
      <c r="B69" s="4"/>
      <c r="C69" s="4"/>
      <c r="D69" s="4"/>
      <c r="E69" s="4"/>
      <c r="F69" s="4"/>
    </row>
    <row r="70" spans="2:6" x14ac:dyDescent="0.25">
      <c r="B70" s="4"/>
      <c r="C70" s="4"/>
      <c r="D70" s="4"/>
      <c r="E70" s="4"/>
      <c r="F70" s="4"/>
    </row>
    <row r="71" spans="2:6" x14ac:dyDescent="0.25">
      <c r="B71" s="4"/>
      <c r="C71" s="4"/>
      <c r="D71" s="4"/>
      <c r="E71" s="4"/>
      <c r="F71" s="4"/>
    </row>
    <row r="72" spans="2:6" x14ac:dyDescent="0.25">
      <c r="B72" s="4"/>
      <c r="C72" s="4"/>
      <c r="D72" s="4"/>
      <c r="E72" s="4"/>
      <c r="F72" s="4"/>
    </row>
    <row r="73" spans="2:6" x14ac:dyDescent="0.25">
      <c r="B73" s="4"/>
      <c r="C73" s="4"/>
      <c r="D73" s="4"/>
      <c r="E73" s="4"/>
      <c r="F73" s="4"/>
    </row>
    <row r="74" spans="2:6" x14ac:dyDescent="0.25">
      <c r="B74" s="4"/>
      <c r="C74" s="4"/>
      <c r="D74" s="4"/>
      <c r="E74" s="4"/>
      <c r="F74" s="4"/>
    </row>
    <row r="75" spans="2:6" x14ac:dyDescent="0.25">
      <c r="B75" s="4"/>
      <c r="C75" s="4"/>
      <c r="D75" s="4"/>
      <c r="E75" s="4"/>
      <c r="F75" s="4"/>
    </row>
    <row r="76" spans="2:6" x14ac:dyDescent="0.25">
      <c r="B76" s="4"/>
      <c r="C76" s="4"/>
      <c r="D76" s="4"/>
      <c r="E76" s="4"/>
      <c r="F76" s="4"/>
    </row>
    <row r="77" spans="2:6" x14ac:dyDescent="0.25">
      <c r="B77" s="4"/>
      <c r="C77" s="4"/>
      <c r="D77" s="4"/>
      <c r="E77" s="4"/>
      <c r="F77" s="4"/>
    </row>
    <row r="78" spans="2:6" x14ac:dyDescent="0.25">
      <c r="B78" s="4"/>
      <c r="C78" s="4"/>
      <c r="D78" s="4"/>
      <c r="E78" s="4"/>
      <c r="F78" s="4"/>
    </row>
    <row r="79" spans="2:6" x14ac:dyDescent="0.25">
      <c r="B79" s="4"/>
      <c r="C79" s="4"/>
      <c r="D79" s="4"/>
      <c r="E79" s="4"/>
      <c r="F79" s="4"/>
    </row>
    <row r="80" spans="2:6" x14ac:dyDescent="0.25">
      <c r="B80" s="4"/>
      <c r="C80" s="4"/>
      <c r="D80" s="4"/>
      <c r="E80" s="4"/>
      <c r="F80" s="4"/>
    </row>
    <row r="81" spans="2:6" x14ac:dyDescent="0.25">
      <c r="B81" s="4"/>
      <c r="C81" s="4"/>
      <c r="D81" s="4"/>
      <c r="E81" s="4"/>
      <c r="F81" s="4"/>
    </row>
    <row r="82" spans="2:6" x14ac:dyDescent="0.25">
      <c r="B82" s="4"/>
      <c r="C82" s="4"/>
      <c r="D82" s="4"/>
      <c r="E82" s="4"/>
      <c r="F82" s="4"/>
    </row>
    <row r="83" spans="2:6" x14ac:dyDescent="0.25">
      <c r="B83" s="4"/>
      <c r="C83" s="4"/>
      <c r="D83" s="4"/>
      <c r="E83" s="4"/>
      <c r="F83" s="4"/>
    </row>
    <row r="84" spans="2:6" x14ac:dyDescent="0.25">
      <c r="B84" s="4"/>
      <c r="C84" s="4"/>
      <c r="D84" s="4"/>
      <c r="E84" s="4"/>
      <c r="F84" s="4"/>
    </row>
    <row r="85" spans="2:6" x14ac:dyDescent="0.25">
      <c r="B85" s="4"/>
      <c r="C85" s="4"/>
      <c r="D85" s="4"/>
      <c r="E85" s="4"/>
      <c r="F85" s="4"/>
    </row>
    <row r="86" spans="2:6" x14ac:dyDescent="0.25">
      <c r="B86" s="4"/>
      <c r="C86" s="4"/>
      <c r="D86" s="4"/>
      <c r="E86" s="4"/>
      <c r="F86" s="4"/>
    </row>
    <row r="87" spans="2:6" x14ac:dyDescent="0.25">
      <c r="B87" s="4"/>
      <c r="C87" s="4"/>
      <c r="D87" s="4"/>
      <c r="E87" s="4"/>
      <c r="F87" s="4"/>
    </row>
    <row r="88" spans="2:6" x14ac:dyDescent="0.25">
      <c r="B88" s="4"/>
      <c r="C88" s="4"/>
      <c r="D88" s="4"/>
      <c r="E88" s="4"/>
      <c r="F88" s="4"/>
    </row>
    <row r="89" spans="2:6" x14ac:dyDescent="0.25">
      <c r="B89" s="4"/>
      <c r="C89" s="4"/>
      <c r="D89" s="4"/>
      <c r="E89" s="4"/>
      <c r="F89" s="4"/>
    </row>
    <row r="90" spans="2:6" x14ac:dyDescent="0.25">
      <c r="B90" s="4"/>
      <c r="C90" s="4"/>
      <c r="D90" s="4"/>
      <c r="E90" s="4"/>
      <c r="F90" s="4"/>
    </row>
    <row r="91" spans="2:6" x14ac:dyDescent="0.25">
      <c r="B91" s="4"/>
      <c r="C91" s="4"/>
      <c r="D91" s="4"/>
      <c r="E91" s="4"/>
      <c r="F91" s="4"/>
    </row>
    <row r="92" spans="2:6" x14ac:dyDescent="0.25">
      <c r="B92" s="4"/>
      <c r="C92" s="4"/>
      <c r="D92" s="4"/>
      <c r="E92" s="4"/>
      <c r="F92" s="4"/>
    </row>
    <row r="93" spans="2:6" x14ac:dyDescent="0.25">
      <c r="B93" s="4"/>
      <c r="C93" s="4"/>
      <c r="D93" s="4"/>
      <c r="E93" s="4"/>
      <c r="F93" s="4"/>
    </row>
    <row r="94" spans="2:6" x14ac:dyDescent="0.25">
      <c r="B94" s="4"/>
      <c r="C94" s="4"/>
      <c r="D94" s="4"/>
      <c r="E94" s="4"/>
      <c r="F94" s="4"/>
    </row>
    <row r="95" spans="2:6" x14ac:dyDescent="0.25">
      <c r="B95" s="4"/>
      <c r="C95" s="4"/>
      <c r="D95" s="4"/>
      <c r="E95" s="4"/>
      <c r="F95" s="4"/>
    </row>
    <row r="96" spans="2:6" x14ac:dyDescent="0.25">
      <c r="B96" s="4"/>
      <c r="C96" s="4"/>
      <c r="D96" s="4"/>
      <c r="E96" s="4"/>
      <c r="F96" s="4"/>
    </row>
    <row r="97" spans="2:6" x14ac:dyDescent="0.25">
      <c r="B97" s="4"/>
      <c r="C97" s="4"/>
      <c r="D97" s="4"/>
      <c r="E97" s="4"/>
      <c r="F97" s="4"/>
    </row>
    <row r="98" spans="2:6" x14ac:dyDescent="0.25">
      <c r="B98" s="4"/>
      <c r="C98" s="4"/>
      <c r="D98" s="4"/>
      <c r="E98" s="4"/>
      <c r="F98" s="4"/>
    </row>
    <row r="99" spans="2:6" x14ac:dyDescent="0.25">
      <c r="B99" s="4"/>
      <c r="C99" s="4"/>
      <c r="D99" s="4"/>
      <c r="E99" s="4"/>
      <c r="F99" s="4"/>
    </row>
    <row r="100" spans="2:6" x14ac:dyDescent="0.25">
      <c r="B100" s="4"/>
      <c r="C100" s="4"/>
      <c r="D100" s="4"/>
      <c r="E100" s="4"/>
      <c r="F100" s="4"/>
    </row>
    <row r="101" spans="2:6" x14ac:dyDescent="0.25">
      <c r="B101" s="4"/>
      <c r="C101" s="4"/>
      <c r="D101" s="4"/>
      <c r="E101" s="4"/>
      <c r="F101" s="4"/>
    </row>
    <row r="102" spans="2:6" x14ac:dyDescent="0.25">
      <c r="B102" s="4"/>
      <c r="C102" s="4"/>
      <c r="D102" s="4"/>
      <c r="E102" s="4"/>
      <c r="F102" s="4"/>
    </row>
    <row r="103" spans="2:6" x14ac:dyDescent="0.25">
      <c r="B103" s="4"/>
      <c r="C103" s="4"/>
      <c r="D103" s="4"/>
      <c r="E103" s="4"/>
      <c r="F103" s="4"/>
    </row>
  </sheetData>
  <autoFilter ref="A1:J43" xr:uid="{00000000-0009-0000-0000-00000A000000}"/>
  <printOptions gridLines="1"/>
  <pageMargins left="0.7" right="0.7" top="0.75" bottom="0.75" header="0.3" footer="0.3"/>
  <pageSetup scale="82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J103"/>
  <sheetViews>
    <sheetView workbookViewId="0"/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5" max="5" width="18.570312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x14ac:dyDescent="0.25">
      <c r="A1" s="1" t="s">
        <v>5</v>
      </c>
      <c r="B1" s="1" t="s">
        <v>17</v>
      </c>
      <c r="C1" s="1" t="s">
        <v>7</v>
      </c>
      <c r="D1" s="1" t="s">
        <v>8</v>
      </c>
      <c r="E1" s="1" t="s">
        <v>49</v>
      </c>
      <c r="F1" s="1" t="s">
        <v>9</v>
      </c>
      <c r="G1" s="1" t="s">
        <v>10</v>
      </c>
      <c r="H1" s="1" t="s">
        <v>11</v>
      </c>
      <c r="I1" s="7" t="s">
        <v>12</v>
      </c>
      <c r="J1" s="7" t="s">
        <v>13</v>
      </c>
    </row>
    <row r="2" spans="1:10" x14ac:dyDescent="0.25">
      <c r="A2" s="9">
        <v>43659</v>
      </c>
      <c r="B2" s="4">
        <f>168+24</f>
        <v>192</v>
      </c>
      <c r="C2" s="4" t="s">
        <v>18</v>
      </c>
      <c r="D2" s="4" t="s">
        <v>25</v>
      </c>
      <c r="E2" s="4">
        <v>1</v>
      </c>
      <c r="F2" s="4" t="s">
        <v>15</v>
      </c>
      <c r="G2">
        <v>213</v>
      </c>
      <c r="H2">
        <v>10000</v>
      </c>
      <c r="I2" s="6">
        <v>340096256</v>
      </c>
      <c r="J2" s="6"/>
    </row>
    <row r="3" spans="1:10" x14ac:dyDescent="0.25">
      <c r="A3" s="9">
        <v>43659</v>
      </c>
      <c r="B3" s="4">
        <f t="shared" ref="B3:B43" si="0">168+24</f>
        <v>192</v>
      </c>
      <c r="C3" s="4" t="s">
        <v>18</v>
      </c>
      <c r="D3" s="4" t="s">
        <v>25</v>
      </c>
      <c r="E3" s="4">
        <v>1</v>
      </c>
      <c r="F3" s="4" t="s">
        <v>16</v>
      </c>
      <c r="G3">
        <v>231</v>
      </c>
      <c r="H3">
        <v>10000</v>
      </c>
      <c r="I3" s="6">
        <v>368836768</v>
      </c>
      <c r="J3" s="6"/>
    </row>
    <row r="4" spans="1:10" x14ac:dyDescent="0.25">
      <c r="A4" s="9">
        <v>43659</v>
      </c>
      <c r="B4" s="4">
        <f t="shared" si="0"/>
        <v>192</v>
      </c>
      <c r="C4" s="4" t="s">
        <v>18</v>
      </c>
      <c r="D4" s="4" t="s">
        <v>38</v>
      </c>
      <c r="E4" s="4">
        <v>1</v>
      </c>
      <c r="F4" s="4" t="s">
        <v>15</v>
      </c>
      <c r="G4">
        <v>179</v>
      </c>
      <c r="H4">
        <v>10000</v>
      </c>
      <c r="I4" s="6">
        <v>88688792</v>
      </c>
      <c r="J4" s="6"/>
    </row>
    <row r="5" spans="1:10" x14ac:dyDescent="0.25">
      <c r="A5" s="9">
        <v>43659</v>
      </c>
      <c r="B5" s="4">
        <f t="shared" si="0"/>
        <v>192</v>
      </c>
      <c r="C5" s="4" t="s">
        <v>18</v>
      </c>
      <c r="D5" s="4" t="s">
        <v>38</v>
      </c>
      <c r="E5" s="4">
        <v>1</v>
      </c>
      <c r="F5" s="4" t="s">
        <v>16</v>
      </c>
      <c r="G5">
        <v>209</v>
      </c>
      <c r="H5">
        <v>10000</v>
      </c>
      <c r="I5" s="6">
        <v>103552832</v>
      </c>
    </row>
    <row r="6" spans="1:10" x14ac:dyDescent="0.25">
      <c r="A6" s="9">
        <v>43659</v>
      </c>
      <c r="B6" s="4">
        <f t="shared" si="0"/>
        <v>192</v>
      </c>
      <c r="C6" s="4" t="s">
        <v>18</v>
      </c>
      <c r="D6" s="4" t="s">
        <v>41</v>
      </c>
      <c r="E6" s="4">
        <v>1</v>
      </c>
      <c r="F6" s="4" t="s">
        <v>15</v>
      </c>
      <c r="G6">
        <v>251</v>
      </c>
      <c r="H6">
        <v>10000</v>
      </c>
      <c r="I6" s="6">
        <v>124362496</v>
      </c>
      <c r="J6" s="6"/>
    </row>
    <row r="7" spans="1:10" x14ac:dyDescent="0.25">
      <c r="A7" s="9">
        <v>43659</v>
      </c>
      <c r="B7" s="4">
        <f t="shared" si="0"/>
        <v>192</v>
      </c>
      <c r="C7" s="4" t="s">
        <v>18</v>
      </c>
      <c r="D7" s="4" t="s">
        <v>41</v>
      </c>
      <c r="E7" s="4">
        <v>1</v>
      </c>
      <c r="F7" s="4" t="s">
        <v>16</v>
      </c>
      <c r="G7">
        <v>233</v>
      </c>
      <c r="H7">
        <v>10000</v>
      </c>
      <c r="I7" s="6">
        <v>195750080</v>
      </c>
    </row>
    <row r="8" spans="1:10" x14ac:dyDescent="0.25">
      <c r="A8" s="9">
        <v>43659</v>
      </c>
      <c r="B8" s="4">
        <f t="shared" si="0"/>
        <v>192</v>
      </c>
      <c r="C8" s="4" t="s">
        <v>18</v>
      </c>
      <c r="D8" s="4" t="s">
        <v>34</v>
      </c>
      <c r="E8" s="4">
        <v>1</v>
      </c>
      <c r="F8" s="4" t="s">
        <v>15</v>
      </c>
      <c r="G8">
        <v>173</v>
      </c>
      <c r="H8">
        <v>10000</v>
      </c>
      <c r="I8" s="6">
        <v>85715984</v>
      </c>
      <c r="J8" s="6"/>
    </row>
    <row r="9" spans="1:10" x14ac:dyDescent="0.25">
      <c r="A9" s="9">
        <v>43659</v>
      </c>
      <c r="B9" s="4">
        <f t="shared" si="0"/>
        <v>192</v>
      </c>
      <c r="C9" s="4" t="s">
        <v>18</v>
      </c>
      <c r="D9" s="4" t="s">
        <v>34</v>
      </c>
      <c r="E9" s="4">
        <v>1</v>
      </c>
      <c r="F9" s="4" t="s">
        <v>16</v>
      </c>
      <c r="G9">
        <v>192</v>
      </c>
      <c r="H9">
        <v>10000</v>
      </c>
      <c r="I9" s="6">
        <v>95129880</v>
      </c>
      <c r="J9" s="6"/>
    </row>
    <row r="10" spans="1:10" x14ac:dyDescent="0.25">
      <c r="A10" s="9">
        <v>43659</v>
      </c>
      <c r="B10" s="4">
        <f t="shared" si="0"/>
        <v>192</v>
      </c>
      <c r="C10" s="4" t="s">
        <v>18</v>
      </c>
      <c r="D10" s="4" t="s">
        <v>19</v>
      </c>
      <c r="E10" s="4">
        <v>1</v>
      </c>
      <c r="F10" s="4" t="s">
        <v>15</v>
      </c>
      <c r="G10">
        <v>267</v>
      </c>
      <c r="H10">
        <v>10000</v>
      </c>
      <c r="I10" s="6">
        <v>132289984</v>
      </c>
      <c r="J10" s="6"/>
    </row>
    <row r="11" spans="1:10" x14ac:dyDescent="0.25">
      <c r="A11" s="9">
        <v>43659</v>
      </c>
      <c r="B11" s="4">
        <f t="shared" si="0"/>
        <v>192</v>
      </c>
      <c r="C11" s="4" t="s">
        <v>18</v>
      </c>
      <c r="D11" s="4" t="s">
        <v>19</v>
      </c>
      <c r="E11" s="4">
        <v>1</v>
      </c>
      <c r="F11" s="4" t="s">
        <v>16</v>
      </c>
      <c r="G11">
        <v>199</v>
      </c>
      <c r="H11">
        <v>10000</v>
      </c>
      <c r="I11" s="6">
        <v>167185680</v>
      </c>
    </row>
    <row r="12" spans="1:10" x14ac:dyDescent="0.25">
      <c r="A12" s="9">
        <v>43659</v>
      </c>
      <c r="B12" s="4">
        <f t="shared" si="0"/>
        <v>192</v>
      </c>
      <c r="C12" s="4" t="s">
        <v>18</v>
      </c>
      <c r="D12" s="4" t="s">
        <v>23</v>
      </c>
      <c r="E12" s="4">
        <v>1</v>
      </c>
      <c r="F12" s="4" t="s">
        <v>15</v>
      </c>
      <c r="G12">
        <v>210</v>
      </c>
      <c r="H12">
        <v>10000</v>
      </c>
      <c r="I12" s="6">
        <v>104048304</v>
      </c>
    </row>
    <row r="13" spans="1:10" x14ac:dyDescent="0.25">
      <c r="A13" s="9">
        <v>43659</v>
      </c>
      <c r="B13" s="4">
        <f t="shared" si="0"/>
        <v>192</v>
      </c>
      <c r="C13" s="4" t="s">
        <v>18</v>
      </c>
      <c r="D13" s="4" t="s">
        <v>23</v>
      </c>
      <c r="E13" s="4">
        <v>1</v>
      </c>
      <c r="F13" s="4" t="s">
        <v>16</v>
      </c>
      <c r="G13">
        <v>204</v>
      </c>
      <c r="H13">
        <v>10000</v>
      </c>
      <c r="I13" s="6">
        <v>63466516</v>
      </c>
    </row>
    <row r="14" spans="1:10" x14ac:dyDescent="0.25">
      <c r="A14" s="9">
        <v>43659</v>
      </c>
      <c r="B14" s="4">
        <f t="shared" si="0"/>
        <v>192</v>
      </c>
      <c r="C14" s="4" t="s">
        <v>18</v>
      </c>
      <c r="D14" s="4" t="s">
        <v>29</v>
      </c>
      <c r="E14" s="4">
        <v>1</v>
      </c>
      <c r="F14" s="4" t="s">
        <v>15</v>
      </c>
      <c r="G14">
        <v>201</v>
      </c>
      <c r="H14">
        <v>10000</v>
      </c>
      <c r="I14" s="6">
        <v>62533184</v>
      </c>
    </row>
    <row r="15" spans="1:10" x14ac:dyDescent="0.25">
      <c r="A15" s="9">
        <v>43659</v>
      </c>
      <c r="B15" s="4">
        <f t="shared" si="0"/>
        <v>192</v>
      </c>
      <c r="C15" s="4" t="s">
        <v>18</v>
      </c>
      <c r="D15" s="4" t="s">
        <v>29</v>
      </c>
      <c r="E15" s="4">
        <v>1</v>
      </c>
      <c r="F15" s="4" t="s">
        <v>16</v>
      </c>
      <c r="G15">
        <v>197</v>
      </c>
      <c r="H15">
        <v>10000</v>
      </c>
      <c r="I15" s="6">
        <v>61288744</v>
      </c>
    </row>
    <row r="16" spans="1:10" x14ac:dyDescent="0.25">
      <c r="A16" s="9">
        <v>43659</v>
      </c>
      <c r="B16" s="4">
        <f t="shared" si="0"/>
        <v>192</v>
      </c>
      <c r="C16" s="4" t="s">
        <v>18</v>
      </c>
      <c r="D16" s="4" t="s">
        <v>25</v>
      </c>
      <c r="E16" s="4">
        <v>2</v>
      </c>
      <c r="F16" s="4" t="s">
        <v>15</v>
      </c>
      <c r="G16">
        <v>280</v>
      </c>
      <c r="H16">
        <v>10000</v>
      </c>
      <c r="I16" s="6">
        <v>447074880</v>
      </c>
    </row>
    <row r="17" spans="1:9" x14ac:dyDescent="0.25">
      <c r="A17" s="9">
        <v>43659</v>
      </c>
      <c r="B17" s="4">
        <f t="shared" si="0"/>
        <v>192</v>
      </c>
      <c r="C17" s="4" t="s">
        <v>18</v>
      </c>
      <c r="D17" s="4" t="s">
        <v>25</v>
      </c>
      <c r="E17" s="4">
        <v>2</v>
      </c>
      <c r="F17" s="4" t="s">
        <v>16</v>
      </c>
      <c r="G17">
        <v>207</v>
      </c>
      <c r="H17">
        <v>10000</v>
      </c>
      <c r="I17" s="6">
        <v>102561896</v>
      </c>
    </row>
    <row r="18" spans="1:9" x14ac:dyDescent="0.25">
      <c r="A18" s="9">
        <v>43659</v>
      </c>
      <c r="B18" s="4">
        <f t="shared" si="0"/>
        <v>192</v>
      </c>
      <c r="C18" s="4" t="s">
        <v>18</v>
      </c>
      <c r="D18" s="4" t="s">
        <v>38</v>
      </c>
      <c r="E18" s="4">
        <v>2</v>
      </c>
      <c r="F18" s="4" t="s">
        <v>15</v>
      </c>
      <c r="G18">
        <v>186</v>
      </c>
      <c r="H18">
        <v>10000</v>
      </c>
      <c r="I18" s="6">
        <v>92157072</v>
      </c>
    </row>
    <row r="19" spans="1:9" x14ac:dyDescent="0.25">
      <c r="A19" s="9">
        <v>43659</v>
      </c>
      <c r="B19" s="4">
        <f t="shared" si="0"/>
        <v>192</v>
      </c>
      <c r="C19" s="4" t="s">
        <v>18</v>
      </c>
      <c r="D19" s="4" t="s">
        <v>38</v>
      </c>
      <c r="E19" s="4">
        <v>2</v>
      </c>
      <c r="F19" s="4" t="s">
        <v>16</v>
      </c>
      <c r="G19">
        <v>242</v>
      </c>
      <c r="H19">
        <v>10000</v>
      </c>
      <c r="I19" s="6">
        <v>75288712</v>
      </c>
    </row>
    <row r="20" spans="1:9" x14ac:dyDescent="0.25">
      <c r="A20" s="9">
        <v>43659</v>
      </c>
      <c r="B20" s="4">
        <f t="shared" si="0"/>
        <v>192</v>
      </c>
      <c r="C20" s="4" t="s">
        <v>18</v>
      </c>
      <c r="D20" s="4" t="s">
        <v>41</v>
      </c>
      <c r="E20" s="4">
        <v>2</v>
      </c>
      <c r="F20" s="4" t="s">
        <v>15</v>
      </c>
      <c r="G20">
        <v>237</v>
      </c>
      <c r="H20">
        <v>10000</v>
      </c>
      <c r="I20" s="6">
        <v>117425944</v>
      </c>
    </row>
    <row r="21" spans="1:9" x14ac:dyDescent="0.25">
      <c r="A21" s="9">
        <v>43659</v>
      </c>
      <c r="B21" s="4">
        <f t="shared" si="0"/>
        <v>192</v>
      </c>
      <c r="C21" s="4" t="s">
        <v>18</v>
      </c>
      <c r="D21" s="4" t="s">
        <v>41</v>
      </c>
      <c r="E21" s="4">
        <v>2</v>
      </c>
      <c r="F21" s="4" t="s">
        <v>16</v>
      </c>
      <c r="G21">
        <v>169</v>
      </c>
      <c r="H21">
        <v>10000</v>
      </c>
      <c r="I21" s="6">
        <v>141981808</v>
      </c>
    </row>
    <row r="22" spans="1:9" x14ac:dyDescent="0.25">
      <c r="A22" s="9">
        <v>43659</v>
      </c>
      <c r="B22" s="4">
        <f t="shared" si="0"/>
        <v>192</v>
      </c>
      <c r="C22" s="4" t="s">
        <v>18</v>
      </c>
      <c r="D22" s="4" t="s">
        <v>34</v>
      </c>
      <c r="E22" s="4">
        <v>2</v>
      </c>
      <c r="F22" s="4" t="s">
        <v>15</v>
      </c>
      <c r="G22">
        <v>178</v>
      </c>
      <c r="H22">
        <v>10000</v>
      </c>
      <c r="I22" s="6">
        <v>88193320</v>
      </c>
    </row>
    <row r="23" spans="1:9" x14ac:dyDescent="0.25">
      <c r="A23" s="9">
        <v>43659</v>
      </c>
      <c r="B23" s="4">
        <f t="shared" si="0"/>
        <v>192</v>
      </c>
      <c r="C23" s="4" t="s">
        <v>18</v>
      </c>
      <c r="D23" s="4" t="s">
        <v>34</v>
      </c>
      <c r="E23" s="4">
        <v>2</v>
      </c>
      <c r="F23" s="4" t="s">
        <v>16</v>
      </c>
      <c r="G23">
        <v>194</v>
      </c>
      <c r="H23">
        <v>10000</v>
      </c>
      <c r="I23" s="6">
        <v>96120816</v>
      </c>
    </row>
    <row r="24" spans="1:9" x14ac:dyDescent="0.25">
      <c r="A24" s="9">
        <v>43659</v>
      </c>
      <c r="B24" s="4">
        <f t="shared" si="0"/>
        <v>192</v>
      </c>
      <c r="C24" s="4" t="s">
        <v>18</v>
      </c>
      <c r="D24" s="4" t="s">
        <v>19</v>
      </c>
      <c r="E24" s="4">
        <v>2</v>
      </c>
      <c r="F24" s="4" t="s">
        <v>15</v>
      </c>
      <c r="G24">
        <v>246</v>
      </c>
      <c r="H24">
        <v>10000</v>
      </c>
      <c r="I24" s="6">
        <v>121885152</v>
      </c>
    </row>
    <row r="25" spans="1:9" x14ac:dyDescent="0.25">
      <c r="A25" s="9">
        <v>43659</v>
      </c>
      <c r="B25" s="4">
        <f t="shared" si="0"/>
        <v>192</v>
      </c>
      <c r="C25" s="4" t="s">
        <v>18</v>
      </c>
      <c r="D25" s="4" t="s">
        <v>19</v>
      </c>
      <c r="E25" s="4">
        <v>2</v>
      </c>
      <c r="F25" s="4" t="s">
        <v>16</v>
      </c>
      <c r="G25">
        <v>245</v>
      </c>
      <c r="H25">
        <v>10000</v>
      </c>
      <c r="I25" s="6">
        <v>121389688</v>
      </c>
    </row>
    <row r="26" spans="1:9" x14ac:dyDescent="0.25">
      <c r="A26" s="9">
        <v>43659</v>
      </c>
      <c r="B26" s="4">
        <f t="shared" si="0"/>
        <v>192</v>
      </c>
      <c r="C26" s="4" t="s">
        <v>18</v>
      </c>
      <c r="D26" s="4" t="s">
        <v>23</v>
      </c>
      <c r="E26" s="4">
        <v>2</v>
      </c>
      <c r="F26" s="4" t="s">
        <v>15</v>
      </c>
      <c r="G26">
        <v>197</v>
      </c>
      <c r="H26">
        <v>10000</v>
      </c>
      <c r="I26" s="6">
        <v>61288744</v>
      </c>
    </row>
    <row r="27" spans="1:9" x14ac:dyDescent="0.25">
      <c r="A27" s="9">
        <v>43659</v>
      </c>
      <c r="B27" s="4">
        <f t="shared" si="0"/>
        <v>192</v>
      </c>
      <c r="C27" s="4" t="s">
        <v>18</v>
      </c>
      <c r="D27" s="4" t="s">
        <v>23</v>
      </c>
      <c r="E27" s="4">
        <v>2</v>
      </c>
      <c r="F27" s="4" t="s">
        <v>16</v>
      </c>
      <c r="G27">
        <v>172</v>
      </c>
      <c r="H27">
        <v>10000</v>
      </c>
      <c r="I27" s="6">
        <v>53510984</v>
      </c>
    </row>
    <row r="28" spans="1:9" x14ac:dyDescent="0.25">
      <c r="A28" s="9">
        <v>43659</v>
      </c>
      <c r="B28" s="4">
        <f t="shared" si="0"/>
        <v>192</v>
      </c>
      <c r="C28" s="4" t="s">
        <v>18</v>
      </c>
      <c r="D28" s="4" t="s">
        <v>29</v>
      </c>
      <c r="E28" s="4">
        <v>2</v>
      </c>
      <c r="F28" s="4" t="s">
        <v>15</v>
      </c>
      <c r="G28">
        <v>181</v>
      </c>
      <c r="H28">
        <v>10000</v>
      </c>
      <c r="I28" s="6">
        <v>56310976</v>
      </c>
    </row>
    <row r="29" spans="1:9" x14ac:dyDescent="0.25">
      <c r="A29" s="9">
        <v>43659</v>
      </c>
      <c r="B29" s="4">
        <f t="shared" si="0"/>
        <v>192</v>
      </c>
      <c r="C29" s="4" t="s">
        <v>18</v>
      </c>
      <c r="D29" s="4" t="s">
        <v>29</v>
      </c>
      <c r="E29" s="4">
        <v>2</v>
      </c>
      <c r="F29" s="4" t="s">
        <v>16</v>
      </c>
      <c r="G29">
        <v>184</v>
      </c>
      <c r="H29">
        <v>10000</v>
      </c>
      <c r="I29" s="6">
        <v>57244308</v>
      </c>
    </row>
    <row r="30" spans="1:9" x14ac:dyDescent="0.25">
      <c r="A30" s="9">
        <v>43659</v>
      </c>
      <c r="B30" s="4">
        <f t="shared" si="0"/>
        <v>192</v>
      </c>
      <c r="C30" s="4" t="s">
        <v>18</v>
      </c>
      <c r="D30" s="4" t="s">
        <v>25</v>
      </c>
      <c r="E30" s="4">
        <v>3</v>
      </c>
      <c r="F30" s="4" t="s">
        <v>15</v>
      </c>
      <c r="G30">
        <v>175</v>
      </c>
      <c r="H30">
        <v>10000</v>
      </c>
      <c r="I30" s="6">
        <v>86706920</v>
      </c>
    </row>
    <row r="31" spans="1:9" x14ac:dyDescent="0.25">
      <c r="A31" s="9">
        <v>43659</v>
      </c>
      <c r="B31" s="4">
        <f t="shared" si="0"/>
        <v>192</v>
      </c>
      <c r="C31" s="4" t="s">
        <v>18</v>
      </c>
      <c r="D31" s="4" t="s">
        <v>25</v>
      </c>
      <c r="E31" s="4">
        <v>3</v>
      </c>
      <c r="F31" s="4" t="s">
        <v>16</v>
      </c>
      <c r="G31">
        <v>172</v>
      </c>
      <c r="H31">
        <v>10000</v>
      </c>
      <c r="I31" s="6">
        <v>85220512</v>
      </c>
    </row>
    <row r="32" spans="1:9" x14ac:dyDescent="0.25">
      <c r="A32" s="9">
        <v>43659</v>
      </c>
      <c r="B32" s="4">
        <f t="shared" si="0"/>
        <v>192</v>
      </c>
      <c r="C32" s="4" t="s">
        <v>18</v>
      </c>
      <c r="D32" s="4" t="s">
        <v>38</v>
      </c>
      <c r="E32" s="4">
        <v>3</v>
      </c>
      <c r="F32" s="4" t="s">
        <v>15</v>
      </c>
      <c r="G32">
        <v>165</v>
      </c>
      <c r="H32">
        <v>10000</v>
      </c>
      <c r="I32" s="6">
        <v>51333212</v>
      </c>
    </row>
    <row r="33" spans="1:9" x14ac:dyDescent="0.25">
      <c r="A33" s="9">
        <v>43659</v>
      </c>
      <c r="B33" s="4">
        <f t="shared" si="0"/>
        <v>192</v>
      </c>
      <c r="C33" s="4" t="s">
        <v>18</v>
      </c>
      <c r="D33" s="4" t="s">
        <v>38</v>
      </c>
      <c r="E33" s="4">
        <v>3</v>
      </c>
      <c r="F33" s="4" t="s">
        <v>16</v>
      </c>
      <c r="G33">
        <v>212</v>
      </c>
      <c r="H33">
        <v>10000</v>
      </c>
      <c r="I33" s="6">
        <v>42550684</v>
      </c>
    </row>
    <row r="34" spans="1:9" x14ac:dyDescent="0.25">
      <c r="A34" s="9">
        <v>43659</v>
      </c>
      <c r="B34" s="4">
        <f t="shared" si="0"/>
        <v>192</v>
      </c>
      <c r="C34" s="4" t="s">
        <v>18</v>
      </c>
      <c r="D34" s="4" t="s">
        <v>41</v>
      </c>
      <c r="E34" s="4">
        <v>3</v>
      </c>
      <c r="F34" s="4" t="s">
        <v>15</v>
      </c>
      <c r="G34">
        <v>160</v>
      </c>
      <c r="H34">
        <v>10000</v>
      </c>
      <c r="I34" s="6">
        <v>79274896</v>
      </c>
    </row>
    <row r="35" spans="1:9" x14ac:dyDescent="0.25">
      <c r="A35" s="9">
        <v>43659</v>
      </c>
      <c r="B35" s="4">
        <f t="shared" si="0"/>
        <v>192</v>
      </c>
      <c r="C35" s="4" t="s">
        <v>18</v>
      </c>
      <c r="D35" s="4" t="s">
        <v>41</v>
      </c>
      <c r="E35" s="4">
        <v>3</v>
      </c>
      <c r="F35" s="4" t="s">
        <v>16</v>
      </c>
      <c r="G35">
        <v>197</v>
      </c>
      <c r="H35">
        <v>10000</v>
      </c>
      <c r="I35" s="6">
        <v>97607216</v>
      </c>
    </row>
    <row r="36" spans="1:9" x14ac:dyDescent="0.25">
      <c r="A36" s="9">
        <v>43659</v>
      </c>
      <c r="B36" s="4">
        <f t="shared" si="0"/>
        <v>192</v>
      </c>
      <c r="C36" s="4" t="s">
        <v>18</v>
      </c>
      <c r="D36" s="4" t="s">
        <v>34</v>
      </c>
      <c r="E36" s="4">
        <v>3</v>
      </c>
      <c r="F36" s="4" t="s">
        <v>15</v>
      </c>
      <c r="G36">
        <v>228</v>
      </c>
      <c r="H36">
        <v>10000</v>
      </c>
      <c r="I36" s="6">
        <v>70933168</v>
      </c>
    </row>
    <row r="37" spans="1:9" x14ac:dyDescent="0.25">
      <c r="A37" s="9">
        <v>43659</v>
      </c>
      <c r="B37" s="4">
        <f t="shared" si="0"/>
        <v>192</v>
      </c>
      <c r="C37" s="4" t="s">
        <v>18</v>
      </c>
      <c r="D37" s="4" t="s">
        <v>34</v>
      </c>
      <c r="E37" s="4">
        <v>3</v>
      </c>
      <c r="F37" s="4" t="s">
        <v>16</v>
      </c>
      <c r="G37">
        <v>164</v>
      </c>
      <c r="H37">
        <v>10000</v>
      </c>
      <c r="I37" s="6">
        <v>81256768</v>
      </c>
    </row>
    <row r="38" spans="1:9" x14ac:dyDescent="0.25">
      <c r="A38" s="9">
        <v>43659</v>
      </c>
      <c r="B38" s="4">
        <f t="shared" si="0"/>
        <v>192</v>
      </c>
      <c r="C38" s="4" t="s">
        <v>18</v>
      </c>
      <c r="D38" s="4" t="s">
        <v>19</v>
      </c>
      <c r="E38" s="4">
        <v>3</v>
      </c>
      <c r="F38" s="4" t="s">
        <v>15</v>
      </c>
      <c r="G38">
        <v>233</v>
      </c>
      <c r="H38">
        <v>10000</v>
      </c>
      <c r="I38" s="6">
        <v>115444072</v>
      </c>
    </row>
    <row r="39" spans="1:9" x14ac:dyDescent="0.25">
      <c r="A39" s="9">
        <v>43659</v>
      </c>
      <c r="B39" s="4">
        <f t="shared" si="0"/>
        <v>192</v>
      </c>
      <c r="C39" s="4" t="s">
        <v>18</v>
      </c>
      <c r="D39" s="4" t="s">
        <v>19</v>
      </c>
      <c r="E39" s="4">
        <v>3</v>
      </c>
      <c r="F39" s="4" t="s">
        <v>16</v>
      </c>
      <c r="G39">
        <v>184</v>
      </c>
      <c r="H39">
        <v>10000</v>
      </c>
      <c r="I39" s="6">
        <v>91166136</v>
      </c>
    </row>
    <row r="40" spans="1:9" x14ac:dyDescent="0.25">
      <c r="A40" s="9">
        <v>43659</v>
      </c>
      <c r="B40" s="4">
        <f t="shared" si="0"/>
        <v>192</v>
      </c>
      <c r="C40" s="4" t="s">
        <v>18</v>
      </c>
      <c r="D40" s="4" t="s">
        <v>23</v>
      </c>
      <c r="E40" s="4">
        <v>3</v>
      </c>
      <c r="F40" s="4" t="s">
        <v>15</v>
      </c>
      <c r="G40">
        <v>160</v>
      </c>
      <c r="H40">
        <v>10000</v>
      </c>
      <c r="I40" s="6">
        <v>79274896</v>
      </c>
    </row>
    <row r="41" spans="1:9" x14ac:dyDescent="0.25">
      <c r="A41" s="9">
        <v>43659</v>
      </c>
      <c r="B41" s="4">
        <f t="shared" si="0"/>
        <v>192</v>
      </c>
      <c r="C41" s="4" t="s">
        <v>18</v>
      </c>
      <c r="D41" s="4" t="s">
        <v>23</v>
      </c>
      <c r="E41" s="4">
        <v>3</v>
      </c>
      <c r="F41" s="4" t="s">
        <v>16</v>
      </c>
      <c r="G41">
        <v>165</v>
      </c>
      <c r="H41">
        <v>10000</v>
      </c>
      <c r="I41" s="6">
        <v>51333212</v>
      </c>
    </row>
    <row r="42" spans="1:9" x14ac:dyDescent="0.25">
      <c r="A42" s="9">
        <v>43659</v>
      </c>
      <c r="B42" s="4">
        <f t="shared" si="0"/>
        <v>192</v>
      </c>
      <c r="C42" s="4" t="s">
        <v>18</v>
      </c>
      <c r="D42" s="4" t="s">
        <v>29</v>
      </c>
      <c r="E42" s="4">
        <v>3</v>
      </c>
      <c r="F42" s="4" t="s">
        <v>15</v>
      </c>
      <c r="G42">
        <v>163</v>
      </c>
      <c r="H42">
        <v>10000</v>
      </c>
      <c r="I42" s="6">
        <v>50710992</v>
      </c>
    </row>
    <row r="43" spans="1:9" x14ac:dyDescent="0.25">
      <c r="A43" s="9">
        <v>43659</v>
      </c>
      <c r="B43" s="4">
        <f t="shared" si="0"/>
        <v>192</v>
      </c>
      <c r="C43" s="4" t="s">
        <v>18</v>
      </c>
      <c r="D43" s="4" t="s">
        <v>29</v>
      </c>
      <c r="E43" s="4">
        <v>3</v>
      </c>
      <c r="F43" s="4" t="s">
        <v>16</v>
      </c>
      <c r="G43">
        <v>212</v>
      </c>
      <c r="H43">
        <v>10000</v>
      </c>
      <c r="I43" s="6">
        <v>42550684</v>
      </c>
    </row>
    <row r="44" spans="1:9" x14ac:dyDescent="0.25">
      <c r="B44" s="4"/>
      <c r="C44" s="4"/>
      <c r="D44" s="4"/>
      <c r="E44" s="4"/>
      <c r="F44" s="4"/>
    </row>
    <row r="45" spans="1:9" x14ac:dyDescent="0.25">
      <c r="B45" s="4"/>
      <c r="C45" s="4"/>
      <c r="D45" s="4"/>
      <c r="E45" s="4"/>
      <c r="F45" s="4"/>
    </row>
    <row r="46" spans="1:9" x14ac:dyDescent="0.25">
      <c r="B46" s="4"/>
      <c r="C46" s="4"/>
      <c r="D46" s="4"/>
      <c r="E46" s="4"/>
      <c r="F46" s="4"/>
    </row>
    <row r="47" spans="1:9" x14ac:dyDescent="0.25">
      <c r="B47" s="4"/>
      <c r="C47" s="4"/>
      <c r="D47" s="4"/>
      <c r="E47" s="4"/>
      <c r="F47" s="4"/>
    </row>
    <row r="48" spans="1:9" x14ac:dyDescent="0.25">
      <c r="B48" s="4"/>
      <c r="C48" s="4"/>
      <c r="D48" s="4"/>
      <c r="E48" s="4"/>
      <c r="F48" s="4"/>
    </row>
    <row r="49" spans="2:6" x14ac:dyDescent="0.25">
      <c r="B49" s="4"/>
      <c r="C49" s="4"/>
      <c r="D49" s="4"/>
      <c r="E49" s="4"/>
      <c r="F49" s="4"/>
    </row>
    <row r="50" spans="2:6" x14ac:dyDescent="0.25">
      <c r="B50" s="4"/>
      <c r="C50" s="4"/>
      <c r="D50" s="4"/>
      <c r="E50" s="4"/>
      <c r="F50" s="4"/>
    </row>
    <row r="51" spans="2:6" x14ac:dyDescent="0.25">
      <c r="B51" s="4"/>
      <c r="C51" s="4"/>
      <c r="D51" s="4"/>
      <c r="E51" s="4"/>
      <c r="F51" s="4"/>
    </row>
    <row r="52" spans="2:6" x14ac:dyDescent="0.25">
      <c r="B52" s="4"/>
      <c r="C52" s="4"/>
      <c r="D52" s="4"/>
      <c r="E52" s="4"/>
      <c r="F52" s="4"/>
    </row>
    <row r="53" spans="2:6" x14ac:dyDescent="0.25">
      <c r="B53" s="4"/>
      <c r="C53" s="4"/>
      <c r="D53" s="4"/>
      <c r="E53" s="4"/>
      <c r="F53" s="4"/>
    </row>
    <row r="54" spans="2:6" x14ac:dyDescent="0.25">
      <c r="B54" s="4"/>
      <c r="C54" s="4"/>
      <c r="D54" s="4"/>
      <c r="E54" s="4"/>
      <c r="F54" s="4"/>
    </row>
    <row r="55" spans="2:6" x14ac:dyDescent="0.25">
      <c r="B55" s="4"/>
      <c r="C55" s="4"/>
      <c r="D55" s="4"/>
      <c r="E55" s="4"/>
      <c r="F55" s="4"/>
    </row>
    <row r="56" spans="2:6" x14ac:dyDescent="0.25">
      <c r="B56" s="4"/>
      <c r="C56" s="4"/>
      <c r="D56" s="4"/>
      <c r="E56" s="4"/>
      <c r="F56" s="4"/>
    </row>
    <row r="57" spans="2:6" x14ac:dyDescent="0.25">
      <c r="B57" s="4"/>
      <c r="C57" s="4"/>
      <c r="D57" s="4"/>
      <c r="E57" s="4"/>
      <c r="F57" s="4"/>
    </row>
    <row r="58" spans="2:6" x14ac:dyDescent="0.25">
      <c r="B58" s="4"/>
      <c r="C58" s="4"/>
      <c r="D58" s="4"/>
      <c r="E58" s="4"/>
      <c r="F58" s="4"/>
    </row>
    <row r="59" spans="2:6" x14ac:dyDescent="0.25">
      <c r="B59" s="4"/>
      <c r="C59" s="4"/>
      <c r="D59" s="4"/>
      <c r="E59" s="4"/>
      <c r="F59" s="4"/>
    </row>
    <row r="60" spans="2:6" x14ac:dyDescent="0.25">
      <c r="B60" s="4"/>
      <c r="C60" s="4"/>
      <c r="D60" s="4"/>
      <c r="E60" s="4"/>
      <c r="F60" s="4"/>
    </row>
    <row r="61" spans="2:6" x14ac:dyDescent="0.25">
      <c r="B61" s="4"/>
      <c r="C61" s="4"/>
      <c r="D61" s="4"/>
      <c r="E61" s="4"/>
      <c r="F61" s="4"/>
    </row>
    <row r="62" spans="2:6" x14ac:dyDescent="0.25">
      <c r="B62" s="4"/>
      <c r="C62" s="4"/>
      <c r="D62" s="4"/>
      <c r="E62" s="4"/>
      <c r="F62" s="4"/>
    </row>
    <row r="63" spans="2:6" x14ac:dyDescent="0.25">
      <c r="B63" s="4"/>
      <c r="C63" s="4"/>
      <c r="D63" s="4"/>
      <c r="E63" s="4"/>
      <c r="F63" s="4"/>
    </row>
    <row r="64" spans="2:6" x14ac:dyDescent="0.25">
      <c r="B64" s="4"/>
      <c r="C64" s="4"/>
      <c r="D64" s="4"/>
      <c r="E64" s="4"/>
      <c r="F64" s="4"/>
    </row>
    <row r="65" spans="2:6" x14ac:dyDescent="0.25">
      <c r="B65" s="4"/>
      <c r="C65" s="4"/>
      <c r="D65" s="4"/>
      <c r="E65" s="4"/>
      <c r="F65" s="4"/>
    </row>
    <row r="66" spans="2:6" x14ac:dyDescent="0.25">
      <c r="B66" s="4"/>
      <c r="C66" s="4"/>
      <c r="D66" s="4"/>
      <c r="E66" s="4"/>
      <c r="F66" s="4"/>
    </row>
    <row r="67" spans="2:6" x14ac:dyDescent="0.25">
      <c r="B67" s="4"/>
      <c r="C67" s="4"/>
      <c r="D67" s="4"/>
      <c r="E67" s="4"/>
      <c r="F67" s="4"/>
    </row>
    <row r="68" spans="2:6" x14ac:dyDescent="0.25">
      <c r="B68" s="4"/>
      <c r="C68" s="4"/>
      <c r="D68" s="4"/>
      <c r="E68" s="4"/>
      <c r="F68" s="4"/>
    </row>
    <row r="69" spans="2:6" x14ac:dyDescent="0.25">
      <c r="B69" s="4"/>
      <c r="C69" s="4"/>
      <c r="D69" s="4"/>
      <c r="E69" s="4"/>
      <c r="F69" s="4"/>
    </row>
    <row r="70" spans="2:6" x14ac:dyDescent="0.25">
      <c r="B70" s="4"/>
      <c r="C70" s="4"/>
      <c r="D70" s="4"/>
      <c r="E70" s="4"/>
      <c r="F70" s="4"/>
    </row>
    <row r="71" spans="2:6" x14ac:dyDescent="0.25">
      <c r="B71" s="4"/>
      <c r="C71" s="4"/>
      <c r="D71" s="4"/>
      <c r="E71" s="4"/>
      <c r="F71" s="4"/>
    </row>
    <row r="72" spans="2:6" x14ac:dyDescent="0.25">
      <c r="B72" s="4"/>
      <c r="C72" s="4"/>
      <c r="D72" s="4"/>
      <c r="E72" s="4"/>
      <c r="F72" s="4"/>
    </row>
    <row r="73" spans="2:6" x14ac:dyDescent="0.25">
      <c r="B73" s="4"/>
      <c r="C73" s="4"/>
      <c r="D73" s="4"/>
      <c r="E73" s="4"/>
      <c r="F73" s="4"/>
    </row>
    <row r="74" spans="2:6" x14ac:dyDescent="0.25">
      <c r="B74" s="4"/>
      <c r="C74" s="4"/>
      <c r="D74" s="4"/>
      <c r="E74" s="4"/>
      <c r="F74" s="4"/>
    </row>
    <row r="75" spans="2:6" x14ac:dyDescent="0.25">
      <c r="B75" s="4"/>
      <c r="C75" s="4"/>
      <c r="D75" s="4"/>
      <c r="E75" s="4"/>
      <c r="F75" s="4"/>
    </row>
    <row r="76" spans="2:6" x14ac:dyDescent="0.25">
      <c r="B76" s="4"/>
      <c r="C76" s="4"/>
      <c r="D76" s="4"/>
      <c r="E76" s="4"/>
      <c r="F76" s="4"/>
    </row>
    <row r="77" spans="2:6" x14ac:dyDescent="0.25">
      <c r="B77" s="4"/>
      <c r="C77" s="4"/>
      <c r="D77" s="4"/>
      <c r="E77" s="4"/>
      <c r="F77" s="4"/>
    </row>
    <row r="78" spans="2:6" x14ac:dyDescent="0.25">
      <c r="B78" s="4"/>
      <c r="C78" s="4"/>
      <c r="D78" s="4"/>
      <c r="E78" s="4"/>
      <c r="F78" s="4"/>
    </row>
    <row r="79" spans="2:6" x14ac:dyDescent="0.25">
      <c r="B79" s="4"/>
      <c r="C79" s="4"/>
      <c r="D79" s="4"/>
      <c r="E79" s="4"/>
      <c r="F79" s="4"/>
    </row>
    <row r="80" spans="2:6" x14ac:dyDescent="0.25">
      <c r="B80" s="4"/>
      <c r="C80" s="4"/>
      <c r="D80" s="4"/>
      <c r="E80" s="4"/>
      <c r="F80" s="4"/>
    </row>
    <row r="81" spans="2:6" x14ac:dyDescent="0.25">
      <c r="B81" s="4"/>
      <c r="C81" s="4"/>
      <c r="D81" s="4"/>
      <c r="E81" s="4"/>
      <c r="F81" s="4"/>
    </row>
    <row r="82" spans="2:6" x14ac:dyDescent="0.25">
      <c r="B82" s="4"/>
      <c r="C82" s="4"/>
      <c r="D82" s="4"/>
      <c r="E82" s="4"/>
      <c r="F82" s="4"/>
    </row>
    <row r="83" spans="2:6" x14ac:dyDescent="0.25">
      <c r="B83" s="4"/>
      <c r="C83" s="4"/>
      <c r="D83" s="4"/>
      <c r="E83" s="4"/>
      <c r="F83" s="4"/>
    </row>
    <row r="84" spans="2:6" x14ac:dyDescent="0.25">
      <c r="B84" s="4"/>
      <c r="C84" s="4"/>
      <c r="D84" s="4"/>
      <c r="E84" s="4"/>
      <c r="F84" s="4"/>
    </row>
    <row r="85" spans="2:6" x14ac:dyDescent="0.25">
      <c r="B85" s="4"/>
      <c r="C85" s="4"/>
      <c r="D85" s="4"/>
      <c r="E85" s="4"/>
      <c r="F85" s="4"/>
    </row>
    <row r="86" spans="2:6" x14ac:dyDescent="0.25">
      <c r="B86" s="4"/>
      <c r="C86" s="4"/>
      <c r="D86" s="4"/>
      <c r="E86" s="4"/>
      <c r="F86" s="4"/>
    </row>
    <row r="87" spans="2:6" x14ac:dyDescent="0.25">
      <c r="B87" s="4"/>
      <c r="C87" s="4"/>
      <c r="D87" s="4"/>
      <c r="E87" s="4"/>
      <c r="F87" s="4"/>
    </row>
    <row r="88" spans="2:6" x14ac:dyDescent="0.25">
      <c r="B88" s="4"/>
      <c r="C88" s="4"/>
      <c r="D88" s="4"/>
      <c r="E88" s="4"/>
      <c r="F88" s="4"/>
    </row>
    <row r="89" spans="2:6" x14ac:dyDescent="0.25">
      <c r="B89" s="4"/>
      <c r="C89" s="4"/>
      <c r="D89" s="4"/>
      <c r="E89" s="4"/>
      <c r="F89" s="4"/>
    </row>
    <row r="90" spans="2:6" x14ac:dyDescent="0.25">
      <c r="B90" s="4"/>
      <c r="C90" s="4"/>
      <c r="D90" s="4"/>
      <c r="E90" s="4"/>
      <c r="F90" s="4"/>
    </row>
    <row r="91" spans="2:6" x14ac:dyDescent="0.25">
      <c r="B91" s="4"/>
      <c r="C91" s="4"/>
      <c r="D91" s="4"/>
      <c r="E91" s="4"/>
      <c r="F91" s="4"/>
    </row>
    <row r="92" spans="2:6" x14ac:dyDescent="0.25">
      <c r="B92" s="4"/>
      <c r="C92" s="4"/>
      <c r="D92" s="4"/>
      <c r="E92" s="4"/>
      <c r="F92" s="4"/>
    </row>
    <row r="93" spans="2:6" x14ac:dyDescent="0.25">
      <c r="B93" s="4"/>
      <c r="C93" s="4"/>
      <c r="D93" s="4"/>
      <c r="E93" s="4"/>
      <c r="F93" s="4"/>
    </row>
    <row r="94" spans="2:6" x14ac:dyDescent="0.25">
      <c r="B94" s="4"/>
      <c r="C94" s="4"/>
      <c r="D94" s="4"/>
      <c r="E94" s="4"/>
      <c r="F94" s="4"/>
    </row>
    <row r="95" spans="2:6" x14ac:dyDescent="0.25">
      <c r="B95" s="4"/>
      <c r="C95" s="4"/>
      <c r="D95" s="4"/>
      <c r="E95" s="4"/>
      <c r="F95" s="4"/>
    </row>
    <row r="96" spans="2:6" x14ac:dyDescent="0.25">
      <c r="B96" s="4"/>
      <c r="C96" s="4"/>
      <c r="D96" s="4"/>
      <c r="E96" s="4"/>
      <c r="F96" s="4"/>
    </row>
    <row r="97" spans="2:6" x14ac:dyDescent="0.25">
      <c r="B97" s="4"/>
      <c r="C97" s="4"/>
      <c r="D97" s="4"/>
      <c r="E97" s="4"/>
      <c r="F97" s="4"/>
    </row>
    <row r="98" spans="2:6" x14ac:dyDescent="0.25">
      <c r="B98" s="4"/>
      <c r="C98" s="4"/>
      <c r="D98" s="4"/>
      <c r="E98" s="4"/>
      <c r="F98" s="4"/>
    </row>
    <row r="99" spans="2:6" x14ac:dyDescent="0.25">
      <c r="B99" s="4"/>
      <c r="C99" s="4"/>
      <c r="D99" s="4"/>
      <c r="E99" s="4"/>
      <c r="F99" s="4"/>
    </row>
    <row r="100" spans="2:6" x14ac:dyDescent="0.25">
      <c r="B100" s="4"/>
      <c r="C100" s="4"/>
      <c r="D100" s="4"/>
      <c r="E100" s="4"/>
      <c r="F100" s="4"/>
    </row>
    <row r="101" spans="2:6" x14ac:dyDescent="0.25">
      <c r="B101" s="4"/>
      <c r="C101" s="4"/>
      <c r="D101" s="4"/>
      <c r="E101" s="4"/>
      <c r="F101" s="4"/>
    </row>
    <row r="102" spans="2:6" x14ac:dyDescent="0.25">
      <c r="B102" s="4"/>
      <c r="C102" s="4"/>
      <c r="D102" s="4"/>
      <c r="E102" s="4"/>
      <c r="F102" s="4"/>
    </row>
    <row r="103" spans="2:6" x14ac:dyDescent="0.25">
      <c r="B103" s="4"/>
      <c r="C103" s="4"/>
      <c r="D103" s="4"/>
      <c r="E103" s="4"/>
      <c r="F103" s="4"/>
    </row>
  </sheetData>
  <autoFilter ref="A1:J43" xr:uid="{00000000-0009-0000-0000-00000B000000}"/>
  <printOptions gridLines="1"/>
  <pageMargins left="0.7" right="0.7" top="0.75" bottom="0.75" header="0.3" footer="0.3"/>
  <pageSetup scale="82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J103"/>
  <sheetViews>
    <sheetView workbookViewId="0"/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5" max="5" width="18.570312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x14ac:dyDescent="0.25">
      <c r="A1" s="1" t="s">
        <v>5</v>
      </c>
      <c r="B1" s="1" t="s">
        <v>17</v>
      </c>
      <c r="C1" s="1" t="s">
        <v>7</v>
      </c>
      <c r="D1" s="1" t="s">
        <v>8</v>
      </c>
      <c r="E1" s="1" t="s">
        <v>49</v>
      </c>
      <c r="F1" s="1" t="s">
        <v>9</v>
      </c>
      <c r="G1" s="1" t="s">
        <v>10</v>
      </c>
      <c r="H1" s="1" t="s">
        <v>11</v>
      </c>
      <c r="I1" s="7" t="s">
        <v>12</v>
      </c>
      <c r="J1" s="7" t="s">
        <v>13</v>
      </c>
    </row>
    <row r="2" spans="1:10" x14ac:dyDescent="0.25">
      <c r="A2" s="9">
        <v>43660</v>
      </c>
      <c r="B2" s="4">
        <f>192+24</f>
        <v>216</v>
      </c>
      <c r="C2" s="4" t="s">
        <v>18</v>
      </c>
      <c r="D2" s="4" t="s">
        <v>25</v>
      </c>
      <c r="E2" s="4">
        <v>1</v>
      </c>
      <c r="F2" s="4" t="s">
        <v>15</v>
      </c>
      <c r="G2">
        <v>131</v>
      </c>
      <c r="H2">
        <v>100000</v>
      </c>
      <c r="I2" s="6">
        <v>262931120</v>
      </c>
      <c r="J2" s="6"/>
    </row>
    <row r="3" spans="1:10" x14ac:dyDescent="0.25">
      <c r="A3" s="9">
        <v>43660</v>
      </c>
      <c r="B3" s="4">
        <f t="shared" ref="B3:B43" si="0">192+24</f>
        <v>216</v>
      </c>
      <c r="C3" s="4" t="s">
        <v>18</v>
      </c>
      <c r="D3" s="4" t="s">
        <v>25</v>
      </c>
      <c r="E3" s="4">
        <v>1</v>
      </c>
      <c r="F3" s="4" t="s">
        <v>16</v>
      </c>
      <c r="G3">
        <v>120</v>
      </c>
      <c r="H3">
        <v>100000</v>
      </c>
      <c r="I3" s="6">
        <v>240852944</v>
      </c>
      <c r="J3" s="6"/>
    </row>
    <row r="4" spans="1:10" x14ac:dyDescent="0.25">
      <c r="A4" s="9">
        <v>43660</v>
      </c>
      <c r="B4" s="4">
        <f t="shared" si="0"/>
        <v>216</v>
      </c>
      <c r="C4" s="4" t="s">
        <v>18</v>
      </c>
      <c r="D4" s="4" t="s">
        <v>38</v>
      </c>
      <c r="E4" s="4">
        <v>1</v>
      </c>
      <c r="F4" s="4" t="s">
        <v>15</v>
      </c>
      <c r="G4">
        <v>125</v>
      </c>
      <c r="H4">
        <v>100000</v>
      </c>
      <c r="I4" s="6">
        <v>250888480</v>
      </c>
      <c r="J4" s="6"/>
    </row>
    <row r="5" spans="1:10" x14ac:dyDescent="0.25">
      <c r="A5" s="9">
        <v>43660</v>
      </c>
      <c r="B5" s="4">
        <f t="shared" si="0"/>
        <v>216</v>
      </c>
      <c r="C5" s="4" t="s">
        <v>18</v>
      </c>
      <c r="D5" s="4" t="s">
        <v>38</v>
      </c>
      <c r="E5" s="4">
        <v>1</v>
      </c>
      <c r="F5" s="4" t="s">
        <v>16</v>
      </c>
      <c r="G5">
        <v>131</v>
      </c>
      <c r="H5">
        <v>100000</v>
      </c>
      <c r="I5" s="6">
        <v>262931120</v>
      </c>
    </row>
    <row r="6" spans="1:10" x14ac:dyDescent="0.25">
      <c r="A6" s="9">
        <v>43660</v>
      </c>
      <c r="B6" s="4">
        <f t="shared" si="0"/>
        <v>216</v>
      </c>
      <c r="C6" s="4" t="s">
        <v>18</v>
      </c>
      <c r="D6" s="4" t="s">
        <v>41</v>
      </c>
      <c r="E6" s="4">
        <v>1</v>
      </c>
      <c r="F6" s="4" t="s">
        <v>15</v>
      </c>
      <c r="G6">
        <v>190</v>
      </c>
      <c r="H6">
        <v>100000</v>
      </c>
      <c r="I6" s="6">
        <v>381350496</v>
      </c>
      <c r="J6" s="6"/>
    </row>
    <row r="7" spans="1:10" x14ac:dyDescent="0.25">
      <c r="A7" s="9">
        <v>43660</v>
      </c>
      <c r="B7" s="4">
        <f t="shared" si="0"/>
        <v>216</v>
      </c>
      <c r="C7" s="4" t="s">
        <v>18</v>
      </c>
      <c r="D7" s="4" t="s">
        <v>41</v>
      </c>
      <c r="E7" s="4">
        <v>1</v>
      </c>
      <c r="F7" s="4" t="s">
        <v>16</v>
      </c>
      <c r="G7">
        <v>181</v>
      </c>
      <c r="H7">
        <v>100000</v>
      </c>
      <c r="I7" s="6">
        <v>363286528</v>
      </c>
    </row>
    <row r="8" spans="1:10" x14ac:dyDescent="0.25">
      <c r="A8" s="9">
        <v>43660</v>
      </c>
      <c r="B8" s="4">
        <f t="shared" si="0"/>
        <v>216</v>
      </c>
      <c r="C8" s="4" t="s">
        <v>18</v>
      </c>
      <c r="D8" s="4" t="s">
        <v>34</v>
      </c>
      <c r="E8" s="4">
        <v>1</v>
      </c>
      <c r="F8" s="4" t="s">
        <v>15</v>
      </c>
      <c r="G8">
        <v>83</v>
      </c>
      <c r="H8">
        <v>100000</v>
      </c>
      <c r="I8" s="6">
        <v>166589952</v>
      </c>
      <c r="J8" s="6"/>
    </row>
    <row r="9" spans="1:10" x14ac:dyDescent="0.25">
      <c r="A9" s="9">
        <v>43660</v>
      </c>
      <c r="B9" s="4">
        <f t="shared" si="0"/>
        <v>216</v>
      </c>
      <c r="C9" s="4" t="s">
        <v>18</v>
      </c>
      <c r="D9" s="4" t="s">
        <v>34</v>
      </c>
      <c r="E9" s="4">
        <v>1</v>
      </c>
      <c r="F9" s="4" t="s">
        <v>16</v>
      </c>
      <c r="G9">
        <v>76</v>
      </c>
      <c r="H9">
        <v>100000</v>
      </c>
      <c r="I9" s="6">
        <v>152540192</v>
      </c>
      <c r="J9" s="6"/>
    </row>
    <row r="10" spans="1:10" x14ac:dyDescent="0.25">
      <c r="A10" s="9">
        <v>43660</v>
      </c>
      <c r="B10" s="4">
        <f t="shared" si="0"/>
        <v>216</v>
      </c>
      <c r="C10" s="4" t="s">
        <v>18</v>
      </c>
      <c r="D10" s="4" t="s">
        <v>19</v>
      </c>
      <c r="E10" s="4">
        <v>1</v>
      </c>
      <c r="F10" s="4" t="s">
        <v>15</v>
      </c>
      <c r="G10">
        <v>74</v>
      </c>
      <c r="H10">
        <v>100000</v>
      </c>
      <c r="I10" s="6">
        <v>148525984</v>
      </c>
      <c r="J10" s="6"/>
    </row>
    <row r="11" spans="1:10" x14ac:dyDescent="0.25">
      <c r="A11" s="9">
        <v>43660</v>
      </c>
      <c r="B11" s="4">
        <f t="shared" si="0"/>
        <v>216</v>
      </c>
      <c r="C11" s="4" t="s">
        <v>18</v>
      </c>
      <c r="D11" s="4" t="s">
        <v>19</v>
      </c>
      <c r="E11" s="4">
        <v>1</v>
      </c>
      <c r="F11" s="4" t="s">
        <v>16</v>
      </c>
      <c r="G11">
        <v>61</v>
      </c>
      <c r="H11">
        <v>100000</v>
      </c>
      <c r="I11" s="6">
        <v>122433576</v>
      </c>
    </row>
    <row r="12" spans="1:10" x14ac:dyDescent="0.25">
      <c r="A12" s="9">
        <v>43660</v>
      </c>
      <c r="B12" s="4">
        <f t="shared" si="0"/>
        <v>216</v>
      </c>
      <c r="C12" s="4" t="s">
        <v>18</v>
      </c>
      <c r="D12" s="4" t="s">
        <v>23</v>
      </c>
      <c r="E12" s="4">
        <v>1</v>
      </c>
      <c r="F12" s="4" t="s">
        <v>15</v>
      </c>
      <c r="G12">
        <v>234</v>
      </c>
      <c r="H12">
        <v>10000</v>
      </c>
      <c r="I12" s="6">
        <v>115939536</v>
      </c>
    </row>
    <row r="13" spans="1:10" x14ac:dyDescent="0.25">
      <c r="A13" s="9">
        <v>43660</v>
      </c>
      <c r="B13" s="4">
        <f t="shared" si="0"/>
        <v>216</v>
      </c>
      <c r="C13" s="4" t="s">
        <v>18</v>
      </c>
      <c r="D13" s="4" t="s">
        <v>23</v>
      </c>
      <c r="E13" s="4">
        <v>1</v>
      </c>
      <c r="F13" s="4" t="s">
        <v>16</v>
      </c>
      <c r="G13">
        <v>191</v>
      </c>
      <c r="H13">
        <v>10000</v>
      </c>
      <c r="I13" s="6">
        <v>94634408</v>
      </c>
    </row>
    <row r="14" spans="1:10" x14ac:dyDescent="0.25">
      <c r="A14" s="9">
        <v>43660</v>
      </c>
      <c r="B14" s="4">
        <f t="shared" si="0"/>
        <v>216</v>
      </c>
      <c r="C14" s="4" t="s">
        <v>18</v>
      </c>
      <c r="D14" s="4" t="s">
        <v>29</v>
      </c>
      <c r="E14" s="4">
        <v>1</v>
      </c>
      <c r="F14" s="4" t="s">
        <v>15</v>
      </c>
      <c r="G14">
        <v>229</v>
      </c>
      <c r="H14">
        <v>10000</v>
      </c>
      <c r="I14" s="6">
        <v>113462200</v>
      </c>
    </row>
    <row r="15" spans="1:10" x14ac:dyDescent="0.25">
      <c r="A15" s="9">
        <v>43660</v>
      </c>
      <c r="B15" s="4">
        <f t="shared" si="0"/>
        <v>216</v>
      </c>
      <c r="C15" s="4" t="s">
        <v>18</v>
      </c>
      <c r="D15" s="4" t="s">
        <v>29</v>
      </c>
      <c r="E15" s="4">
        <v>1</v>
      </c>
      <c r="F15" s="4" t="s">
        <v>16</v>
      </c>
      <c r="G15">
        <v>201</v>
      </c>
      <c r="H15">
        <v>10000</v>
      </c>
      <c r="I15" s="6">
        <v>99589088</v>
      </c>
    </row>
    <row r="16" spans="1:10" x14ac:dyDescent="0.25">
      <c r="A16" s="9">
        <v>43660</v>
      </c>
      <c r="B16" s="4">
        <f t="shared" si="0"/>
        <v>216</v>
      </c>
      <c r="C16" s="4" t="s">
        <v>18</v>
      </c>
      <c r="D16" s="4" t="s">
        <v>25</v>
      </c>
      <c r="E16" s="4">
        <v>2</v>
      </c>
      <c r="F16" s="4" t="s">
        <v>15</v>
      </c>
      <c r="G16">
        <v>91</v>
      </c>
      <c r="H16">
        <v>100000</v>
      </c>
      <c r="I16" s="6">
        <v>182646816</v>
      </c>
    </row>
    <row r="17" spans="1:9" x14ac:dyDescent="0.25">
      <c r="A17" s="9">
        <v>43660</v>
      </c>
      <c r="B17" s="4">
        <f t="shared" si="0"/>
        <v>216</v>
      </c>
      <c r="C17" s="4" t="s">
        <v>18</v>
      </c>
      <c r="D17" s="4" t="s">
        <v>25</v>
      </c>
      <c r="E17" s="4">
        <v>2</v>
      </c>
      <c r="F17" s="4" t="s">
        <v>16</v>
      </c>
      <c r="G17">
        <v>180</v>
      </c>
      <c r="H17">
        <v>100000</v>
      </c>
      <c r="I17" s="6">
        <v>361279392</v>
      </c>
    </row>
    <row r="18" spans="1:9" x14ac:dyDescent="0.25">
      <c r="A18" s="9">
        <v>43660</v>
      </c>
      <c r="B18" s="4">
        <f t="shared" si="0"/>
        <v>216</v>
      </c>
      <c r="C18" s="4" t="s">
        <v>18</v>
      </c>
      <c r="D18" s="4" t="s">
        <v>38</v>
      </c>
      <c r="E18" s="4">
        <v>2</v>
      </c>
      <c r="F18" s="4" t="s">
        <v>15</v>
      </c>
      <c r="G18">
        <v>117</v>
      </c>
      <c r="H18">
        <v>100000</v>
      </c>
      <c r="I18" s="6">
        <v>234831616</v>
      </c>
    </row>
    <row r="19" spans="1:9" x14ac:dyDescent="0.25">
      <c r="A19" s="9">
        <v>43660</v>
      </c>
      <c r="B19" s="4">
        <f t="shared" si="0"/>
        <v>216</v>
      </c>
      <c r="C19" s="4" t="s">
        <v>18</v>
      </c>
      <c r="D19" s="4" t="s">
        <v>38</v>
      </c>
      <c r="E19" s="4">
        <v>2</v>
      </c>
      <c r="F19" s="4" t="s">
        <v>16</v>
      </c>
      <c r="G19">
        <v>107</v>
      </c>
      <c r="H19">
        <v>100000</v>
      </c>
      <c r="I19" s="6">
        <v>214760528</v>
      </c>
    </row>
    <row r="20" spans="1:9" x14ac:dyDescent="0.25">
      <c r="A20" s="9">
        <v>43660</v>
      </c>
      <c r="B20" s="4">
        <f t="shared" si="0"/>
        <v>216</v>
      </c>
      <c r="C20" s="4" t="s">
        <v>18</v>
      </c>
      <c r="D20" s="4" t="s">
        <v>41</v>
      </c>
      <c r="E20" s="4">
        <v>2</v>
      </c>
      <c r="F20" s="4" t="s">
        <v>15</v>
      </c>
      <c r="G20">
        <v>148</v>
      </c>
      <c r="H20">
        <v>100000</v>
      </c>
      <c r="I20" s="6">
        <v>297051968</v>
      </c>
    </row>
    <row r="21" spans="1:9" x14ac:dyDescent="0.25">
      <c r="A21" s="9">
        <v>43660</v>
      </c>
      <c r="B21" s="4">
        <f t="shared" si="0"/>
        <v>216</v>
      </c>
      <c r="C21" s="4" t="s">
        <v>18</v>
      </c>
      <c r="D21" s="4" t="s">
        <v>41</v>
      </c>
      <c r="E21" s="4">
        <v>2</v>
      </c>
      <c r="F21" s="4" t="s">
        <v>16</v>
      </c>
      <c r="G21">
        <v>152</v>
      </c>
      <c r="H21">
        <v>100000</v>
      </c>
      <c r="I21" s="6">
        <v>305080384</v>
      </c>
    </row>
    <row r="22" spans="1:9" x14ac:dyDescent="0.25">
      <c r="A22" s="9">
        <v>43660</v>
      </c>
      <c r="B22" s="4">
        <f t="shared" si="0"/>
        <v>216</v>
      </c>
      <c r="C22" s="4" t="s">
        <v>18</v>
      </c>
      <c r="D22" s="4" t="s">
        <v>34</v>
      </c>
      <c r="E22" s="4">
        <v>2</v>
      </c>
      <c r="F22" s="4" t="s">
        <v>15</v>
      </c>
      <c r="G22">
        <v>82</v>
      </c>
      <c r="H22">
        <v>100000</v>
      </c>
      <c r="I22" s="6">
        <v>164582848</v>
      </c>
    </row>
    <row r="23" spans="1:9" x14ac:dyDescent="0.25">
      <c r="A23" s="9">
        <v>43660</v>
      </c>
      <c r="B23" s="4">
        <f t="shared" si="0"/>
        <v>216</v>
      </c>
      <c r="C23" s="4" t="s">
        <v>18</v>
      </c>
      <c r="D23" s="4" t="s">
        <v>34</v>
      </c>
      <c r="E23" s="4">
        <v>2</v>
      </c>
      <c r="F23" s="4" t="s">
        <v>16</v>
      </c>
      <c r="G23">
        <v>88</v>
      </c>
      <c r="H23">
        <v>100000</v>
      </c>
      <c r="I23" s="6">
        <v>176625488</v>
      </c>
    </row>
    <row r="24" spans="1:9" x14ac:dyDescent="0.25">
      <c r="A24" s="9">
        <v>43660</v>
      </c>
      <c r="B24" s="4">
        <f t="shared" si="0"/>
        <v>216</v>
      </c>
      <c r="C24" s="4" t="s">
        <v>18</v>
      </c>
      <c r="D24" s="4" t="s">
        <v>19</v>
      </c>
      <c r="E24" s="4">
        <v>2</v>
      </c>
      <c r="F24" s="4" t="s">
        <v>15</v>
      </c>
      <c r="G24">
        <v>81</v>
      </c>
      <c r="H24">
        <v>100000</v>
      </c>
      <c r="I24" s="6">
        <v>162575728</v>
      </c>
    </row>
    <row r="25" spans="1:9" x14ac:dyDescent="0.25">
      <c r="A25" s="9">
        <v>43660</v>
      </c>
      <c r="B25" s="4">
        <f t="shared" si="0"/>
        <v>216</v>
      </c>
      <c r="C25" s="4" t="s">
        <v>18</v>
      </c>
      <c r="D25" s="4" t="s">
        <v>19</v>
      </c>
      <c r="E25" s="4">
        <v>2</v>
      </c>
      <c r="F25" s="4" t="s">
        <v>16</v>
      </c>
      <c r="G25">
        <v>64</v>
      </c>
      <c r="H25">
        <v>100000</v>
      </c>
      <c r="I25" s="6">
        <v>128454896</v>
      </c>
    </row>
    <row r="26" spans="1:9" x14ac:dyDescent="0.25">
      <c r="A26" s="9">
        <v>43660</v>
      </c>
      <c r="B26" s="4">
        <f t="shared" si="0"/>
        <v>216</v>
      </c>
      <c r="C26" s="4" t="s">
        <v>18</v>
      </c>
      <c r="D26" s="4" t="s">
        <v>23</v>
      </c>
      <c r="E26" s="4">
        <v>2</v>
      </c>
      <c r="F26" s="4" t="s">
        <v>15</v>
      </c>
      <c r="G26">
        <v>161</v>
      </c>
      <c r="H26">
        <v>10000</v>
      </c>
      <c r="I26" s="6">
        <v>79770368</v>
      </c>
    </row>
    <row r="27" spans="1:9" x14ac:dyDescent="0.25">
      <c r="A27" s="9">
        <v>43660</v>
      </c>
      <c r="B27" s="4">
        <f t="shared" si="0"/>
        <v>216</v>
      </c>
      <c r="C27" s="4" t="s">
        <v>18</v>
      </c>
      <c r="D27" s="4" t="s">
        <v>23</v>
      </c>
      <c r="E27" s="4">
        <v>2</v>
      </c>
      <c r="F27" s="4" t="s">
        <v>16</v>
      </c>
      <c r="G27">
        <v>174</v>
      </c>
      <c r="H27">
        <v>10000</v>
      </c>
      <c r="I27" s="6">
        <v>86211448</v>
      </c>
    </row>
    <row r="28" spans="1:9" x14ac:dyDescent="0.25">
      <c r="A28" s="9">
        <v>43660</v>
      </c>
      <c r="B28" s="4">
        <f t="shared" si="0"/>
        <v>216</v>
      </c>
      <c r="C28" s="4" t="s">
        <v>18</v>
      </c>
      <c r="D28" s="4" t="s">
        <v>29</v>
      </c>
      <c r="E28" s="4">
        <v>2</v>
      </c>
      <c r="F28" s="4" t="s">
        <v>15</v>
      </c>
      <c r="G28">
        <v>187</v>
      </c>
      <c r="H28">
        <v>10000</v>
      </c>
      <c r="I28" s="6">
        <v>92652536</v>
      </c>
    </row>
    <row r="29" spans="1:9" x14ac:dyDescent="0.25">
      <c r="A29" s="9">
        <v>43660</v>
      </c>
      <c r="B29" s="4">
        <f t="shared" si="0"/>
        <v>216</v>
      </c>
      <c r="C29" s="4" t="s">
        <v>18</v>
      </c>
      <c r="D29" s="4" t="s">
        <v>29</v>
      </c>
      <c r="E29" s="4">
        <v>2</v>
      </c>
      <c r="F29" s="4" t="s">
        <v>16</v>
      </c>
      <c r="G29">
        <v>184</v>
      </c>
      <c r="H29">
        <v>10000</v>
      </c>
      <c r="I29" s="6">
        <v>91166136</v>
      </c>
    </row>
    <row r="30" spans="1:9" x14ac:dyDescent="0.25">
      <c r="A30" s="9">
        <v>43660</v>
      </c>
      <c r="B30" s="4">
        <f t="shared" si="0"/>
        <v>216</v>
      </c>
      <c r="C30" s="4" t="s">
        <v>18</v>
      </c>
      <c r="D30" s="4" t="s">
        <v>25</v>
      </c>
      <c r="E30" s="4">
        <v>3</v>
      </c>
      <c r="F30" s="4" t="s">
        <v>15</v>
      </c>
      <c r="G30">
        <v>86</v>
      </c>
      <c r="H30">
        <v>100000</v>
      </c>
      <c r="I30" s="6">
        <v>172611264</v>
      </c>
    </row>
    <row r="31" spans="1:9" x14ac:dyDescent="0.25">
      <c r="A31" s="9">
        <v>43660</v>
      </c>
      <c r="B31" s="4">
        <f t="shared" si="0"/>
        <v>216</v>
      </c>
      <c r="C31" s="4" t="s">
        <v>18</v>
      </c>
      <c r="D31" s="4" t="s">
        <v>25</v>
      </c>
      <c r="E31" s="4">
        <v>3</v>
      </c>
      <c r="F31" s="4" t="s">
        <v>16</v>
      </c>
      <c r="G31">
        <v>100</v>
      </c>
      <c r="H31">
        <v>100000</v>
      </c>
      <c r="I31" s="6">
        <v>200710784</v>
      </c>
    </row>
    <row r="32" spans="1:9" x14ac:dyDescent="0.25">
      <c r="A32" s="9">
        <v>43660</v>
      </c>
      <c r="B32" s="4">
        <f t="shared" si="0"/>
        <v>216</v>
      </c>
      <c r="C32" s="4" t="s">
        <v>18</v>
      </c>
      <c r="D32" s="4" t="s">
        <v>38</v>
      </c>
      <c r="E32" s="4">
        <v>3</v>
      </c>
      <c r="F32" s="4" t="s">
        <v>15</v>
      </c>
      <c r="G32">
        <v>74</v>
      </c>
      <c r="H32">
        <v>100000</v>
      </c>
      <c r="I32" s="6">
        <v>148525984</v>
      </c>
    </row>
    <row r="33" spans="1:9" x14ac:dyDescent="0.25">
      <c r="A33" s="9">
        <v>43660</v>
      </c>
      <c r="B33" s="4">
        <f t="shared" si="0"/>
        <v>216</v>
      </c>
      <c r="C33" s="4" t="s">
        <v>18</v>
      </c>
      <c r="D33" s="4" t="s">
        <v>38</v>
      </c>
      <c r="E33" s="4">
        <v>3</v>
      </c>
      <c r="F33" s="4" t="s">
        <v>16</v>
      </c>
      <c r="G33">
        <v>92</v>
      </c>
      <c r="H33">
        <v>100000</v>
      </c>
      <c r="I33" s="6">
        <v>184653920</v>
      </c>
    </row>
    <row r="34" spans="1:9" x14ac:dyDescent="0.25">
      <c r="A34" s="9">
        <v>43660</v>
      </c>
      <c r="B34" s="4">
        <f t="shared" si="0"/>
        <v>216</v>
      </c>
      <c r="C34" s="4" t="s">
        <v>18</v>
      </c>
      <c r="D34" s="4" t="s">
        <v>41</v>
      </c>
      <c r="E34" s="4">
        <v>3</v>
      </c>
      <c r="F34" s="4" t="s">
        <v>15</v>
      </c>
      <c r="G34">
        <v>126</v>
      </c>
      <c r="H34">
        <v>100000</v>
      </c>
      <c r="I34" s="6">
        <v>252895584</v>
      </c>
    </row>
    <row r="35" spans="1:9" x14ac:dyDescent="0.25">
      <c r="A35" s="9">
        <v>43660</v>
      </c>
      <c r="B35" s="4">
        <f t="shared" si="0"/>
        <v>216</v>
      </c>
      <c r="C35" s="4" t="s">
        <v>18</v>
      </c>
      <c r="D35" s="4" t="s">
        <v>41</v>
      </c>
      <c r="E35" s="4">
        <v>3</v>
      </c>
      <c r="F35" s="4" t="s">
        <v>16</v>
      </c>
      <c r="G35">
        <v>120</v>
      </c>
      <c r="H35">
        <v>100000</v>
      </c>
      <c r="I35" s="6">
        <v>240852944</v>
      </c>
    </row>
    <row r="36" spans="1:9" x14ac:dyDescent="0.25">
      <c r="A36" s="9">
        <v>43660</v>
      </c>
      <c r="B36" s="4">
        <f t="shared" si="0"/>
        <v>216</v>
      </c>
      <c r="C36" s="4" t="s">
        <v>18</v>
      </c>
      <c r="D36" s="4" t="s">
        <v>34</v>
      </c>
      <c r="E36" s="4">
        <v>3</v>
      </c>
      <c r="F36" s="4" t="s">
        <v>15</v>
      </c>
      <c r="G36">
        <v>78</v>
      </c>
      <c r="H36">
        <v>100000</v>
      </c>
      <c r="I36" s="6">
        <v>156554416</v>
      </c>
    </row>
    <row r="37" spans="1:9" x14ac:dyDescent="0.25">
      <c r="A37" s="9">
        <v>43660</v>
      </c>
      <c r="B37" s="4">
        <f t="shared" si="0"/>
        <v>216</v>
      </c>
      <c r="C37" s="4" t="s">
        <v>18</v>
      </c>
      <c r="D37" s="4" t="s">
        <v>34</v>
      </c>
      <c r="E37" s="4">
        <v>3</v>
      </c>
      <c r="F37" s="4" t="s">
        <v>16</v>
      </c>
      <c r="G37">
        <v>87</v>
      </c>
      <c r="H37">
        <v>100000</v>
      </c>
      <c r="I37" s="6">
        <v>174618384</v>
      </c>
    </row>
    <row r="38" spans="1:9" x14ac:dyDescent="0.25">
      <c r="A38" s="9">
        <v>43660</v>
      </c>
      <c r="B38" s="4">
        <f t="shared" si="0"/>
        <v>216</v>
      </c>
      <c r="C38" s="4" t="s">
        <v>18</v>
      </c>
      <c r="D38" s="4" t="s">
        <v>19</v>
      </c>
      <c r="E38" s="4">
        <v>3</v>
      </c>
      <c r="F38" s="4" t="s">
        <v>15</v>
      </c>
      <c r="G38">
        <v>61</v>
      </c>
      <c r="H38">
        <v>100000</v>
      </c>
      <c r="I38" s="6">
        <v>122433576</v>
      </c>
    </row>
    <row r="39" spans="1:9" x14ac:dyDescent="0.25">
      <c r="A39" s="9">
        <v>43660</v>
      </c>
      <c r="B39" s="4">
        <f t="shared" si="0"/>
        <v>216</v>
      </c>
      <c r="C39" s="4" t="s">
        <v>18</v>
      </c>
      <c r="D39" s="4" t="s">
        <v>19</v>
      </c>
      <c r="E39" s="4">
        <v>3</v>
      </c>
      <c r="F39" s="4" t="s">
        <v>16</v>
      </c>
      <c r="G39">
        <v>59</v>
      </c>
      <c r="H39">
        <v>100000</v>
      </c>
      <c r="I39" s="6">
        <v>118419360</v>
      </c>
    </row>
    <row r="40" spans="1:9" x14ac:dyDescent="0.25">
      <c r="A40" s="9">
        <v>43660</v>
      </c>
      <c r="B40" s="4">
        <f t="shared" si="0"/>
        <v>216</v>
      </c>
      <c r="C40" s="4" t="s">
        <v>18</v>
      </c>
      <c r="D40" s="4" t="s">
        <v>23</v>
      </c>
      <c r="E40" s="4">
        <v>3</v>
      </c>
      <c r="F40" s="4" t="s">
        <v>15</v>
      </c>
      <c r="G40">
        <v>175</v>
      </c>
      <c r="H40">
        <v>10000</v>
      </c>
      <c r="I40" s="6">
        <v>86706920</v>
      </c>
    </row>
    <row r="41" spans="1:9" x14ac:dyDescent="0.25">
      <c r="A41" s="9">
        <v>43660</v>
      </c>
      <c r="B41" s="4">
        <f t="shared" si="0"/>
        <v>216</v>
      </c>
      <c r="C41" s="4" t="s">
        <v>18</v>
      </c>
      <c r="D41" s="4" t="s">
        <v>23</v>
      </c>
      <c r="E41" s="4">
        <v>3</v>
      </c>
      <c r="F41" s="4" t="s">
        <v>16</v>
      </c>
      <c r="G41">
        <v>205</v>
      </c>
      <c r="H41">
        <v>10000</v>
      </c>
      <c r="I41" s="6">
        <v>101570960</v>
      </c>
    </row>
    <row r="42" spans="1:9" x14ac:dyDescent="0.25">
      <c r="A42" s="9">
        <v>43660</v>
      </c>
      <c r="B42" s="4">
        <f t="shared" si="0"/>
        <v>216</v>
      </c>
      <c r="C42" s="4" t="s">
        <v>18</v>
      </c>
      <c r="D42" s="4" t="s">
        <v>29</v>
      </c>
      <c r="E42" s="4">
        <v>3</v>
      </c>
      <c r="F42" s="4" t="s">
        <v>15</v>
      </c>
      <c r="G42">
        <v>251</v>
      </c>
      <c r="H42">
        <v>10000</v>
      </c>
      <c r="I42" s="6">
        <v>78088704</v>
      </c>
    </row>
    <row r="43" spans="1:9" x14ac:dyDescent="0.25">
      <c r="A43" s="9">
        <v>43660</v>
      </c>
      <c r="B43" s="4">
        <f t="shared" si="0"/>
        <v>216</v>
      </c>
      <c r="C43" s="4" t="s">
        <v>18</v>
      </c>
      <c r="D43" s="4" t="s">
        <v>29</v>
      </c>
      <c r="E43" s="4">
        <v>3</v>
      </c>
      <c r="F43" s="4" t="s">
        <v>16</v>
      </c>
      <c r="G43">
        <v>251</v>
      </c>
      <c r="H43">
        <v>10000</v>
      </c>
      <c r="I43" s="6">
        <v>78088704</v>
      </c>
    </row>
    <row r="44" spans="1:9" x14ac:dyDescent="0.25">
      <c r="B44" s="4"/>
      <c r="C44" s="4"/>
      <c r="D44" s="4"/>
      <c r="E44" s="4"/>
      <c r="F44" s="4"/>
    </row>
    <row r="45" spans="1:9" x14ac:dyDescent="0.25">
      <c r="B45" s="4"/>
      <c r="C45" s="4"/>
      <c r="D45" s="4"/>
      <c r="E45" s="4"/>
      <c r="F45" s="4"/>
    </row>
    <row r="46" spans="1:9" x14ac:dyDescent="0.25">
      <c r="B46" s="4"/>
      <c r="C46" s="4"/>
      <c r="D46" s="4"/>
      <c r="E46" s="4"/>
      <c r="F46" s="4"/>
    </row>
    <row r="47" spans="1:9" x14ac:dyDescent="0.25">
      <c r="B47" s="4"/>
      <c r="C47" s="4"/>
      <c r="D47" s="4"/>
      <c r="E47" s="4"/>
      <c r="F47" s="4"/>
    </row>
    <row r="48" spans="1:9" x14ac:dyDescent="0.25">
      <c r="B48" s="4"/>
      <c r="C48" s="4"/>
      <c r="D48" s="4"/>
      <c r="E48" s="4"/>
      <c r="F48" s="4"/>
    </row>
    <row r="49" spans="2:6" x14ac:dyDescent="0.25">
      <c r="B49" s="4"/>
      <c r="C49" s="4"/>
      <c r="D49" s="4"/>
      <c r="E49" s="4"/>
      <c r="F49" s="4"/>
    </row>
    <row r="50" spans="2:6" x14ac:dyDescent="0.25">
      <c r="B50" s="4"/>
      <c r="C50" s="4"/>
      <c r="D50" s="4"/>
      <c r="E50" s="4"/>
      <c r="F50" s="4"/>
    </row>
    <row r="51" spans="2:6" x14ac:dyDescent="0.25">
      <c r="B51" s="4"/>
      <c r="C51" s="4"/>
      <c r="D51" s="4"/>
      <c r="E51" s="4"/>
      <c r="F51" s="4"/>
    </row>
    <row r="52" spans="2:6" x14ac:dyDescent="0.25">
      <c r="B52" s="4"/>
      <c r="C52" s="4"/>
      <c r="D52" s="4"/>
      <c r="E52" s="4"/>
      <c r="F52" s="4"/>
    </row>
    <row r="53" spans="2:6" x14ac:dyDescent="0.25">
      <c r="B53" s="4"/>
      <c r="C53" s="4"/>
      <c r="D53" s="4"/>
      <c r="E53" s="4"/>
      <c r="F53" s="4"/>
    </row>
    <row r="54" spans="2:6" x14ac:dyDescent="0.25">
      <c r="B54" s="4"/>
      <c r="C54" s="4"/>
      <c r="D54" s="4"/>
      <c r="E54" s="4"/>
      <c r="F54" s="4"/>
    </row>
    <row r="55" spans="2:6" x14ac:dyDescent="0.25">
      <c r="B55" s="4"/>
      <c r="C55" s="4"/>
      <c r="D55" s="4"/>
      <c r="E55" s="4"/>
      <c r="F55" s="4"/>
    </row>
    <row r="56" spans="2:6" x14ac:dyDescent="0.25">
      <c r="B56" s="4"/>
      <c r="C56" s="4"/>
      <c r="D56" s="4"/>
      <c r="E56" s="4"/>
      <c r="F56" s="4"/>
    </row>
    <row r="57" spans="2:6" x14ac:dyDescent="0.25">
      <c r="B57" s="4"/>
      <c r="C57" s="4"/>
      <c r="D57" s="4"/>
      <c r="E57" s="4"/>
      <c r="F57" s="4"/>
    </row>
    <row r="58" spans="2:6" x14ac:dyDescent="0.25">
      <c r="B58" s="4"/>
      <c r="C58" s="4"/>
      <c r="D58" s="4"/>
      <c r="E58" s="4"/>
      <c r="F58" s="4"/>
    </row>
    <row r="59" spans="2:6" x14ac:dyDescent="0.25">
      <c r="B59" s="4"/>
      <c r="C59" s="4"/>
      <c r="D59" s="4"/>
      <c r="E59" s="4"/>
      <c r="F59" s="4"/>
    </row>
    <row r="60" spans="2:6" x14ac:dyDescent="0.25">
      <c r="B60" s="4"/>
      <c r="C60" s="4"/>
      <c r="D60" s="4"/>
      <c r="E60" s="4"/>
      <c r="F60" s="4"/>
    </row>
    <row r="61" spans="2:6" x14ac:dyDescent="0.25">
      <c r="B61" s="4"/>
      <c r="C61" s="4"/>
      <c r="D61" s="4"/>
      <c r="E61" s="4"/>
      <c r="F61" s="4"/>
    </row>
    <row r="62" spans="2:6" x14ac:dyDescent="0.25">
      <c r="B62" s="4"/>
      <c r="C62" s="4"/>
      <c r="D62" s="4"/>
      <c r="E62" s="4"/>
      <c r="F62" s="4"/>
    </row>
    <row r="63" spans="2:6" x14ac:dyDescent="0.25">
      <c r="B63" s="4"/>
      <c r="C63" s="4"/>
      <c r="D63" s="4"/>
      <c r="E63" s="4"/>
      <c r="F63" s="4"/>
    </row>
    <row r="64" spans="2:6" x14ac:dyDescent="0.25">
      <c r="B64" s="4"/>
      <c r="C64" s="4"/>
      <c r="D64" s="4"/>
      <c r="E64" s="4"/>
      <c r="F64" s="4"/>
    </row>
    <row r="65" spans="2:6" x14ac:dyDescent="0.25">
      <c r="B65" s="4"/>
      <c r="C65" s="4"/>
      <c r="D65" s="4"/>
      <c r="E65" s="4"/>
      <c r="F65" s="4"/>
    </row>
    <row r="66" spans="2:6" x14ac:dyDescent="0.25">
      <c r="B66" s="4"/>
      <c r="C66" s="4"/>
      <c r="D66" s="4"/>
      <c r="E66" s="4"/>
      <c r="F66" s="4"/>
    </row>
    <row r="67" spans="2:6" x14ac:dyDescent="0.25">
      <c r="B67" s="4"/>
      <c r="C67" s="4"/>
      <c r="D67" s="4"/>
      <c r="E67" s="4"/>
      <c r="F67" s="4"/>
    </row>
    <row r="68" spans="2:6" x14ac:dyDescent="0.25">
      <c r="B68" s="4"/>
      <c r="C68" s="4"/>
      <c r="D68" s="4"/>
      <c r="E68" s="4"/>
      <c r="F68" s="4"/>
    </row>
    <row r="69" spans="2:6" x14ac:dyDescent="0.25">
      <c r="B69" s="4"/>
      <c r="C69" s="4"/>
      <c r="D69" s="4"/>
      <c r="E69" s="4"/>
      <c r="F69" s="4"/>
    </row>
    <row r="70" spans="2:6" x14ac:dyDescent="0.25">
      <c r="B70" s="4"/>
      <c r="C70" s="4"/>
      <c r="D70" s="4"/>
      <c r="E70" s="4"/>
      <c r="F70" s="4"/>
    </row>
    <row r="71" spans="2:6" x14ac:dyDescent="0.25">
      <c r="B71" s="4"/>
      <c r="C71" s="4"/>
      <c r="D71" s="4"/>
      <c r="E71" s="4"/>
      <c r="F71" s="4"/>
    </row>
    <row r="72" spans="2:6" x14ac:dyDescent="0.25">
      <c r="B72" s="4"/>
      <c r="C72" s="4"/>
      <c r="D72" s="4"/>
      <c r="E72" s="4"/>
      <c r="F72" s="4"/>
    </row>
    <row r="73" spans="2:6" x14ac:dyDescent="0.25">
      <c r="B73" s="4"/>
      <c r="C73" s="4"/>
      <c r="D73" s="4"/>
      <c r="E73" s="4"/>
      <c r="F73" s="4"/>
    </row>
    <row r="74" spans="2:6" x14ac:dyDescent="0.25">
      <c r="B74" s="4"/>
      <c r="C74" s="4"/>
      <c r="D74" s="4"/>
      <c r="E74" s="4"/>
      <c r="F74" s="4"/>
    </row>
    <row r="75" spans="2:6" x14ac:dyDescent="0.25">
      <c r="B75" s="4"/>
      <c r="C75" s="4"/>
      <c r="D75" s="4"/>
      <c r="E75" s="4"/>
      <c r="F75" s="4"/>
    </row>
    <row r="76" spans="2:6" x14ac:dyDescent="0.25">
      <c r="B76" s="4"/>
      <c r="C76" s="4"/>
      <c r="D76" s="4"/>
      <c r="E76" s="4"/>
      <c r="F76" s="4"/>
    </row>
    <row r="77" spans="2:6" x14ac:dyDescent="0.25">
      <c r="B77" s="4"/>
      <c r="C77" s="4"/>
      <c r="D77" s="4"/>
      <c r="E77" s="4"/>
      <c r="F77" s="4"/>
    </row>
    <row r="78" spans="2:6" x14ac:dyDescent="0.25">
      <c r="B78" s="4"/>
      <c r="C78" s="4"/>
      <c r="D78" s="4"/>
      <c r="E78" s="4"/>
      <c r="F78" s="4"/>
    </row>
    <row r="79" spans="2:6" x14ac:dyDescent="0.25">
      <c r="B79" s="4"/>
      <c r="C79" s="4"/>
      <c r="D79" s="4"/>
      <c r="E79" s="4"/>
      <c r="F79" s="4"/>
    </row>
    <row r="80" spans="2:6" x14ac:dyDescent="0.25">
      <c r="B80" s="4"/>
      <c r="C80" s="4"/>
      <c r="D80" s="4"/>
      <c r="E80" s="4"/>
      <c r="F80" s="4"/>
    </row>
    <row r="81" spans="2:6" x14ac:dyDescent="0.25">
      <c r="B81" s="4"/>
      <c r="C81" s="4"/>
      <c r="D81" s="4"/>
      <c r="E81" s="4"/>
      <c r="F81" s="4"/>
    </row>
    <row r="82" spans="2:6" x14ac:dyDescent="0.25">
      <c r="B82" s="4"/>
      <c r="C82" s="4"/>
      <c r="D82" s="4"/>
      <c r="E82" s="4"/>
      <c r="F82" s="4"/>
    </row>
    <row r="83" spans="2:6" x14ac:dyDescent="0.25">
      <c r="B83" s="4"/>
      <c r="C83" s="4"/>
      <c r="D83" s="4"/>
      <c r="E83" s="4"/>
      <c r="F83" s="4"/>
    </row>
    <row r="84" spans="2:6" x14ac:dyDescent="0.25">
      <c r="B84" s="4"/>
      <c r="C84" s="4"/>
      <c r="D84" s="4"/>
      <c r="E84" s="4"/>
      <c r="F84" s="4"/>
    </row>
    <row r="85" spans="2:6" x14ac:dyDescent="0.25">
      <c r="B85" s="4"/>
      <c r="C85" s="4"/>
      <c r="D85" s="4"/>
      <c r="E85" s="4"/>
      <c r="F85" s="4"/>
    </row>
    <row r="86" spans="2:6" x14ac:dyDescent="0.25">
      <c r="B86" s="4"/>
      <c r="C86" s="4"/>
      <c r="D86" s="4"/>
      <c r="E86" s="4"/>
      <c r="F86" s="4"/>
    </row>
    <row r="87" spans="2:6" x14ac:dyDescent="0.25">
      <c r="B87" s="4"/>
      <c r="C87" s="4"/>
      <c r="D87" s="4"/>
      <c r="E87" s="4"/>
      <c r="F87" s="4"/>
    </row>
    <row r="88" spans="2:6" x14ac:dyDescent="0.25">
      <c r="B88" s="4"/>
      <c r="C88" s="4"/>
      <c r="D88" s="4"/>
      <c r="E88" s="4"/>
      <c r="F88" s="4"/>
    </row>
    <row r="89" spans="2:6" x14ac:dyDescent="0.25">
      <c r="B89" s="4"/>
      <c r="C89" s="4"/>
      <c r="D89" s="4"/>
      <c r="E89" s="4"/>
      <c r="F89" s="4"/>
    </row>
    <row r="90" spans="2:6" x14ac:dyDescent="0.25">
      <c r="B90" s="4"/>
      <c r="C90" s="4"/>
      <c r="D90" s="4"/>
      <c r="E90" s="4"/>
      <c r="F90" s="4"/>
    </row>
    <row r="91" spans="2:6" x14ac:dyDescent="0.25">
      <c r="B91" s="4"/>
      <c r="C91" s="4"/>
      <c r="D91" s="4"/>
      <c r="E91" s="4"/>
      <c r="F91" s="4"/>
    </row>
    <row r="92" spans="2:6" x14ac:dyDescent="0.25">
      <c r="B92" s="4"/>
      <c r="C92" s="4"/>
      <c r="D92" s="4"/>
      <c r="E92" s="4"/>
      <c r="F92" s="4"/>
    </row>
    <row r="93" spans="2:6" x14ac:dyDescent="0.25">
      <c r="B93" s="4"/>
      <c r="C93" s="4"/>
      <c r="D93" s="4"/>
      <c r="E93" s="4"/>
      <c r="F93" s="4"/>
    </row>
    <row r="94" spans="2:6" x14ac:dyDescent="0.25">
      <c r="B94" s="4"/>
      <c r="C94" s="4"/>
      <c r="D94" s="4"/>
      <c r="E94" s="4"/>
      <c r="F94" s="4"/>
    </row>
    <row r="95" spans="2:6" x14ac:dyDescent="0.25">
      <c r="B95" s="4"/>
      <c r="C95" s="4"/>
      <c r="D95" s="4"/>
      <c r="E95" s="4"/>
      <c r="F95" s="4"/>
    </row>
    <row r="96" spans="2:6" x14ac:dyDescent="0.25">
      <c r="B96" s="4"/>
      <c r="C96" s="4"/>
      <c r="D96" s="4"/>
      <c r="E96" s="4"/>
      <c r="F96" s="4"/>
    </row>
    <row r="97" spans="2:6" x14ac:dyDescent="0.25">
      <c r="B97" s="4"/>
      <c r="C97" s="4"/>
      <c r="D97" s="4"/>
      <c r="E97" s="4"/>
      <c r="F97" s="4"/>
    </row>
    <row r="98" spans="2:6" x14ac:dyDescent="0.25">
      <c r="B98" s="4"/>
      <c r="C98" s="4"/>
      <c r="D98" s="4"/>
      <c r="E98" s="4"/>
      <c r="F98" s="4"/>
    </row>
    <row r="99" spans="2:6" x14ac:dyDescent="0.25">
      <c r="B99" s="4"/>
      <c r="C99" s="4"/>
      <c r="D99" s="4"/>
      <c r="E99" s="4"/>
      <c r="F99" s="4"/>
    </row>
    <row r="100" spans="2:6" x14ac:dyDescent="0.25">
      <c r="B100" s="4"/>
      <c r="C100" s="4"/>
      <c r="D100" s="4"/>
      <c r="E100" s="4"/>
      <c r="F100" s="4"/>
    </row>
    <row r="101" spans="2:6" x14ac:dyDescent="0.25">
      <c r="B101" s="4"/>
      <c r="C101" s="4"/>
      <c r="D101" s="4"/>
      <c r="E101" s="4"/>
      <c r="F101" s="4"/>
    </row>
    <row r="102" spans="2:6" x14ac:dyDescent="0.25">
      <c r="B102" s="4"/>
      <c r="C102" s="4"/>
      <c r="D102" s="4"/>
      <c r="E102" s="4"/>
      <c r="F102" s="4"/>
    </row>
    <row r="103" spans="2:6" x14ac:dyDescent="0.25">
      <c r="B103" s="4"/>
      <c r="C103" s="4"/>
      <c r="D103" s="4"/>
      <c r="E103" s="4"/>
      <c r="F103" s="4"/>
    </row>
  </sheetData>
  <autoFilter ref="A1:J43" xr:uid="{00000000-0009-0000-0000-00000C000000}"/>
  <printOptions gridLines="1"/>
  <pageMargins left="0.7" right="0.7" top="0.75" bottom="0.75" header="0.3" footer="0.3"/>
  <pageSetup scale="82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J103"/>
  <sheetViews>
    <sheetView workbookViewId="0"/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5" max="5" width="18.570312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x14ac:dyDescent="0.25">
      <c r="A1" s="1" t="s">
        <v>5</v>
      </c>
      <c r="B1" s="1" t="s">
        <v>17</v>
      </c>
      <c r="C1" s="1" t="s">
        <v>7</v>
      </c>
      <c r="D1" s="1" t="s">
        <v>8</v>
      </c>
      <c r="E1" s="1" t="s">
        <v>49</v>
      </c>
      <c r="F1" s="1" t="s">
        <v>9</v>
      </c>
      <c r="G1" s="1" t="s">
        <v>10</v>
      </c>
      <c r="H1" s="1" t="s">
        <v>11</v>
      </c>
      <c r="I1" s="7" t="s">
        <v>12</v>
      </c>
      <c r="J1" s="7" t="s">
        <v>13</v>
      </c>
    </row>
    <row r="2" spans="1:10" x14ac:dyDescent="0.25">
      <c r="A2" s="9">
        <v>43661</v>
      </c>
      <c r="B2" s="4">
        <f>216+24</f>
        <v>240</v>
      </c>
      <c r="C2" s="4" t="s">
        <v>18</v>
      </c>
      <c r="D2" s="4" t="s">
        <v>25</v>
      </c>
      <c r="E2" s="4">
        <v>1</v>
      </c>
      <c r="F2" s="4" t="s">
        <v>15</v>
      </c>
      <c r="G2">
        <v>147</v>
      </c>
      <c r="H2">
        <v>100000</v>
      </c>
      <c r="I2" s="6">
        <v>295044864</v>
      </c>
      <c r="J2" s="6"/>
    </row>
    <row r="3" spans="1:10" x14ac:dyDescent="0.25">
      <c r="A3" s="9">
        <v>43661</v>
      </c>
      <c r="B3" s="4">
        <f t="shared" ref="B3:B43" si="0">216+24</f>
        <v>240</v>
      </c>
      <c r="C3" s="4" t="s">
        <v>18</v>
      </c>
      <c r="D3" s="4" t="s">
        <v>25</v>
      </c>
      <c r="E3" s="4">
        <v>1</v>
      </c>
      <c r="F3" s="4" t="s">
        <v>16</v>
      </c>
      <c r="G3">
        <v>165</v>
      </c>
      <c r="H3">
        <v>100000</v>
      </c>
      <c r="I3" s="6">
        <v>331172800</v>
      </c>
      <c r="J3" s="6"/>
    </row>
    <row r="4" spans="1:10" x14ac:dyDescent="0.25">
      <c r="A4" s="9">
        <v>43661</v>
      </c>
      <c r="B4" s="4">
        <f t="shared" si="0"/>
        <v>240</v>
      </c>
      <c r="C4" s="4" t="s">
        <v>18</v>
      </c>
      <c r="D4" s="4" t="s">
        <v>38</v>
      </c>
      <c r="E4" s="4">
        <v>1</v>
      </c>
      <c r="F4" s="4" t="s">
        <v>15</v>
      </c>
      <c r="G4">
        <v>121</v>
      </c>
      <c r="H4">
        <v>100000</v>
      </c>
      <c r="I4" s="6">
        <v>242860048</v>
      </c>
      <c r="J4" s="6"/>
    </row>
    <row r="5" spans="1:10" x14ac:dyDescent="0.25">
      <c r="A5" s="9">
        <v>43661</v>
      </c>
      <c r="B5" s="4">
        <f t="shared" si="0"/>
        <v>240</v>
      </c>
      <c r="C5" s="4" t="s">
        <v>18</v>
      </c>
      <c r="D5" s="4" t="s">
        <v>38</v>
      </c>
      <c r="E5" s="4">
        <v>1</v>
      </c>
      <c r="F5" s="4" t="s">
        <v>16</v>
      </c>
      <c r="G5">
        <v>134</v>
      </c>
      <c r="H5">
        <v>100000</v>
      </c>
      <c r="I5" s="6">
        <v>268952448</v>
      </c>
    </row>
    <row r="6" spans="1:10" x14ac:dyDescent="0.25">
      <c r="A6" s="9">
        <v>43661</v>
      </c>
      <c r="B6" s="4">
        <f t="shared" si="0"/>
        <v>240</v>
      </c>
      <c r="C6" s="4" t="s">
        <v>18</v>
      </c>
      <c r="D6" s="4" t="s">
        <v>41</v>
      </c>
      <c r="E6" s="4">
        <v>1</v>
      </c>
      <c r="F6" s="4" t="s">
        <v>15</v>
      </c>
      <c r="G6">
        <v>192</v>
      </c>
      <c r="H6">
        <v>100000</v>
      </c>
      <c r="I6" s="6">
        <v>385364704</v>
      </c>
      <c r="J6" s="6"/>
    </row>
    <row r="7" spans="1:10" x14ac:dyDescent="0.25">
      <c r="A7" s="9">
        <v>43661</v>
      </c>
      <c r="B7" s="4">
        <f t="shared" si="0"/>
        <v>240</v>
      </c>
      <c r="C7" s="4" t="s">
        <v>18</v>
      </c>
      <c r="D7" s="4" t="s">
        <v>41</v>
      </c>
      <c r="E7" s="4">
        <v>1</v>
      </c>
      <c r="F7" s="4" t="s">
        <v>16</v>
      </c>
      <c r="G7">
        <v>203</v>
      </c>
      <c r="H7">
        <v>100000</v>
      </c>
      <c r="I7" s="6">
        <v>407442880</v>
      </c>
    </row>
    <row r="8" spans="1:10" x14ac:dyDescent="0.25">
      <c r="A8" s="9">
        <v>43661</v>
      </c>
      <c r="B8" s="4">
        <f t="shared" si="0"/>
        <v>240</v>
      </c>
      <c r="C8" s="4" t="s">
        <v>18</v>
      </c>
      <c r="D8" s="4" t="s">
        <v>34</v>
      </c>
      <c r="E8" s="4">
        <v>1</v>
      </c>
      <c r="F8" s="4" t="s">
        <v>15</v>
      </c>
      <c r="G8">
        <v>84</v>
      </c>
      <c r="H8">
        <v>100000</v>
      </c>
      <c r="I8" s="6">
        <v>168597056</v>
      </c>
      <c r="J8" s="6"/>
    </row>
    <row r="9" spans="1:10" x14ac:dyDescent="0.25">
      <c r="A9" s="9">
        <v>43661</v>
      </c>
      <c r="B9" s="4">
        <f t="shared" si="0"/>
        <v>240</v>
      </c>
      <c r="C9" s="4" t="s">
        <v>18</v>
      </c>
      <c r="D9" s="4" t="s">
        <v>34</v>
      </c>
      <c r="E9" s="4">
        <v>1</v>
      </c>
      <c r="F9" s="4" t="s">
        <v>16</v>
      </c>
      <c r="G9">
        <v>94</v>
      </c>
      <c r="H9">
        <v>100000</v>
      </c>
      <c r="I9" s="6">
        <v>188668128</v>
      </c>
      <c r="J9" s="6"/>
    </row>
    <row r="10" spans="1:10" x14ac:dyDescent="0.25">
      <c r="A10" s="9">
        <v>43661</v>
      </c>
      <c r="B10" s="4">
        <f t="shared" si="0"/>
        <v>240</v>
      </c>
      <c r="C10" s="4" t="s">
        <v>18</v>
      </c>
      <c r="D10" s="4" t="s">
        <v>19</v>
      </c>
      <c r="E10" s="4">
        <v>1</v>
      </c>
      <c r="F10" s="4" t="s">
        <v>15</v>
      </c>
      <c r="G10">
        <v>81</v>
      </c>
      <c r="H10">
        <v>100000</v>
      </c>
      <c r="I10" s="6">
        <v>162575728</v>
      </c>
      <c r="J10" s="6"/>
    </row>
    <row r="11" spans="1:10" x14ac:dyDescent="0.25">
      <c r="A11" s="9">
        <v>43661</v>
      </c>
      <c r="B11" s="4">
        <f t="shared" si="0"/>
        <v>240</v>
      </c>
      <c r="C11" s="4" t="s">
        <v>18</v>
      </c>
      <c r="D11" s="4" t="s">
        <v>19</v>
      </c>
      <c r="E11" s="4">
        <v>1</v>
      </c>
      <c r="F11" s="4" t="s">
        <v>16</v>
      </c>
      <c r="G11">
        <v>80</v>
      </c>
      <c r="H11">
        <v>100000</v>
      </c>
      <c r="I11" s="6">
        <v>160568624</v>
      </c>
    </row>
    <row r="12" spans="1:10" x14ac:dyDescent="0.25">
      <c r="A12" s="9">
        <v>43661</v>
      </c>
      <c r="B12" s="4">
        <f t="shared" si="0"/>
        <v>240</v>
      </c>
      <c r="C12" s="4" t="s">
        <v>18</v>
      </c>
      <c r="D12" s="4" t="s">
        <v>23</v>
      </c>
      <c r="E12" s="4">
        <v>1</v>
      </c>
      <c r="F12" s="4" t="s">
        <v>15</v>
      </c>
      <c r="G12">
        <v>271</v>
      </c>
      <c r="H12">
        <v>10000</v>
      </c>
      <c r="I12" s="6">
        <v>134271856</v>
      </c>
    </row>
    <row r="13" spans="1:10" x14ac:dyDescent="0.25">
      <c r="A13" s="9">
        <v>43661</v>
      </c>
      <c r="B13" s="4">
        <f t="shared" si="0"/>
        <v>240</v>
      </c>
      <c r="C13" s="4" t="s">
        <v>18</v>
      </c>
      <c r="D13" s="4" t="s">
        <v>23</v>
      </c>
      <c r="E13" s="4">
        <v>1</v>
      </c>
      <c r="F13" s="4" t="s">
        <v>16</v>
      </c>
      <c r="G13">
        <v>236</v>
      </c>
      <c r="H13">
        <v>10000</v>
      </c>
      <c r="I13" s="6">
        <v>116930472</v>
      </c>
    </row>
    <row r="14" spans="1:10" x14ac:dyDescent="0.25">
      <c r="A14" s="9">
        <v>43661</v>
      </c>
      <c r="B14" s="4">
        <f t="shared" si="0"/>
        <v>240</v>
      </c>
      <c r="C14" s="4" t="s">
        <v>18</v>
      </c>
      <c r="D14" s="4" t="s">
        <v>29</v>
      </c>
      <c r="E14" s="4">
        <v>1</v>
      </c>
      <c r="F14" s="4" t="s">
        <v>15</v>
      </c>
      <c r="G14">
        <v>177</v>
      </c>
      <c r="H14">
        <v>10000</v>
      </c>
      <c r="I14" s="6">
        <v>148702848</v>
      </c>
    </row>
    <row r="15" spans="1:10" x14ac:dyDescent="0.25">
      <c r="A15" s="9">
        <v>43661</v>
      </c>
      <c r="B15" s="4">
        <f t="shared" si="0"/>
        <v>240</v>
      </c>
      <c r="C15" s="4" t="s">
        <v>18</v>
      </c>
      <c r="D15" s="4" t="s">
        <v>29</v>
      </c>
      <c r="E15" s="4">
        <v>1</v>
      </c>
      <c r="F15" s="4" t="s">
        <v>16</v>
      </c>
      <c r="G15">
        <v>171</v>
      </c>
      <c r="H15">
        <v>10000</v>
      </c>
      <c r="I15" s="6">
        <v>143662064</v>
      </c>
    </row>
    <row r="16" spans="1:10" x14ac:dyDescent="0.25">
      <c r="A16" s="9">
        <v>43661</v>
      </c>
      <c r="B16" s="4">
        <f t="shared" si="0"/>
        <v>240</v>
      </c>
      <c r="C16" s="4" t="s">
        <v>18</v>
      </c>
      <c r="D16" s="4" t="s">
        <v>25</v>
      </c>
      <c r="E16" s="4">
        <v>2</v>
      </c>
      <c r="F16" s="4" t="s">
        <v>15</v>
      </c>
      <c r="G16">
        <v>150</v>
      </c>
      <c r="H16">
        <v>100000</v>
      </c>
      <c r="I16" s="6">
        <v>301066176</v>
      </c>
    </row>
    <row r="17" spans="1:9" x14ac:dyDescent="0.25">
      <c r="A17" s="9">
        <v>43661</v>
      </c>
      <c r="B17" s="4">
        <f t="shared" si="0"/>
        <v>240</v>
      </c>
      <c r="C17" s="4" t="s">
        <v>18</v>
      </c>
      <c r="D17" s="4" t="s">
        <v>25</v>
      </c>
      <c r="E17" s="4">
        <v>2</v>
      </c>
      <c r="F17" s="4" t="s">
        <v>16</v>
      </c>
      <c r="G17">
        <v>141</v>
      </c>
      <c r="H17">
        <v>100000</v>
      </c>
      <c r="I17" s="6">
        <v>283002208</v>
      </c>
    </row>
    <row r="18" spans="1:9" x14ac:dyDescent="0.25">
      <c r="A18" s="9">
        <v>43661</v>
      </c>
      <c r="B18" s="4">
        <f t="shared" si="0"/>
        <v>240</v>
      </c>
      <c r="C18" s="4" t="s">
        <v>18</v>
      </c>
      <c r="D18" s="4" t="s">
        <v>38</v>
      </c>
      <c r="E18" s="4">
        <v>2</v>
      </c>
      <c r="F18" s="4" t="s">
        <v>15</v>
      </c>
      <c r="G18">
        <v>179</v>
      </c>
      <c r="H18">
        <v>100000</v>
      </c>
      <c r="I18" s="6">
        <v>359272288</v>
      </c>
    </row>
    <row r="19" spans="1:9" x14ac:dyDescent="0.25">
      <c r="A19" s="9">
        <v>43661</v>
      </c>
      <c r="B19" s="4">
        <f t="shared" si="0"/>
        <v>240</v>
      </c>
      <c r="C19" s="4" t="s">
        <v>18</v>
      </c>
      <c r="D19" s="4" t="s">
        <v>38</v>
      </c>
      <c r="E19" s="4">
        <v>2</v>
      </c>
      <c r="F19" s="4" t="s">
        <v>16</v>
      </c>
      <c r="G19">
        <v>147</v>
      </c>
      <c r="H19">
        <v>100000</v>
      </c>
      <c r="I19" s="6">
        <v>295044864</v>
      </c>
    </row>
    <row r="20" spans="1:9" x14ac:dyDescent="0.25">
      <c r="A20" s="9">
        <v>43661</v>
      </c>
      <c r="B20" s="4">
        <f t="shared" si="0"/>
        <v>240</v>
      </c>
      <c r="C20" s="4" t="s">
        <v>18</v>
      </c>
      <c r="D20" s="4" t="s">
        <v>41</v>
      </c>
      <c r="E20" s="4">
        <v>2</v>
      </c>
      <c r="F20" s="4" t="s">
        <v>15</v>
      </c>
      <c r="G20">
        <v>171</v>
      </c>
      <c r="H20">
        <v>100000</v>
      </c>
      <c r="I20" s="6">
        <v>531998752</v>
      </c>
    </row>
    <row r="21" spans="1:9" x14ac:dyDescent="0.25">
      <c r="A21" s="9">
        <v>43661</v>
      </c>
      <c r="B21" s="4">
        <f t="shared" si="0"/>
        <v>240</v>
      </c>
      <c r="C21" s="4" t="s">
        <v>18</v>
      </c>
      <c r="D21" s="4" t="s">
        <v>41</v>
      </c>
      <c r="E21" s="4">
        <v>2</v>
      </c>
      <c r="F21" s="4" t="s">
        <v>16</v>
      </c>
      <c r="G21">
        <v>178</v>
      </c>
      <c r="H21">
        <v>100000</v>
      </c>
      <c r="I21" s="6">
        <v>553776448</v>
      </c>
    </row>
    <row r="22" spans="1:9" x14ac:dyDescent="0.25">
      <c r="A22" s="9">
        <v>43661</v>
      </c>
      <c r="B22" s="4">
        <f t="shared" si="0"/>
        <v>240</v>
      </c>
      <c r="C22" s="4" t="s">
        <v>18</v>
      </c>
      <c r="D22" s="4" t="s">
        <v>34</v>
      </c>
      <c r="E22" s="4">
        <v>2</v>
      </c>
      <c r="F22" s="4" t="s">
        <v>15</v>
      </c>
      <c r="G22">
        <v>103</v>
      </c>
      <c r="H22">
        <v>100000</v>
      </c>
      <c r="I22" s="6">
        <v>206732112</v>
      </c>
    </row>
    <row r="23" spans="1:9" x14ac:dyDescent="0.25">
      <c r="A23" s="9">
        <v>43661</v>
      </c>
      <c r="B23" s="4">
        <f t="shared" si="0"/>
        <v>240</v>
      </c>
      <c r="C23" s="4" t="s">
        <v>18</v>
      </c>
      <c r="D23" s="4" t="s">
        <v>34</v>
      </c>
      <c r="E23" s="4">
        <v>2</v>
      </c>
      <c r="F23" s="4" t="s">
        <v>16</v>
      </c>
      <c r="G23">
        <v>88</v>
      </c>
      <c r="H23">
        <v>100000</v>
      </c>
      <c r="I23" s="6">
        <v>176625488</v>
      </c>
    </row>
    <row r="24" spans="1:9" x14ac:dyDescent="0.25">
      <c r="A24" s="9">
        <v>43661</v>
      </c>
      <c r="B24" s="4">
        <f t="shared" si="0"/>
        <v>240</v>
      </c>
      <c r="C24" s="4" t="s">
        <v>18</v>
      </c>
      <c r="D24" s="4" t="s">
        <v>19</v>
      </c>
      <c r="E24" s="4">
        <v>2</v>
      </c>
      <c r="F24" s="4" t="s">
        <v>15</v>
      </c>
      <c r="G24">
        <v>83</v>
      </c>
      <c r="H24">
        <v>100000</v>
      </c>
      <c r="I24" s="6">
        <v>166589952</v>
      </c>
    </row>
    <row r="25" spans="1:9" x14ac:dyDescent="0.25">
      <c r="A25" s="9">
        <v>43661</v>
      </c>
      <c r="B25" s="4">
        <f t="shared" si="0"/>
        <v>240</v>
      </c>
      <c r="C25" s="4" t="s">
        <v>18</v>
      </c>
      <c r="D25" s="4" t="s">
        <v>19</v>
      </c>
      <c r="E25" s="4">
        <v>2</v>
      </c>
      <c r="F25" s="4" t="s">
        <v>16</v>
      </c>
      <c r="G25">
        <v>85</v>
      </c>
      <c r="H25">
        <v>100000</v>
      </c>
      <c r="I25" s="6">
        <v>170604160</v>
      </c>
    </row>
    <row r="26" spans="1:9" x14ac:dyDescent="0.25">
      <c r="A26" s="9">
        <v>43661</v>
      </c>
      <c r="B26" s="4">
        <f t="shared" si="0"/>
        <v>240</v>
      </c>
      <c r="C26" s="4" t="s">
        <v>18</v>
      </c>
      <c r="D26" s="4" t="s">
        <v>23</v>
      </c>
      <c r="E26" s="4">
        <v>2</v>
      </c>
      <c r="F26" s="4" t="s">
        <v>15</v>
      </c>
      <c r="G26">
        <v>167</v>
      </c>
      <c r="H26">
        <v>10000</v>
      </c>
      <c r="I26" s="6">
        <v>140301552</v>
      </c>
    </row>
    <row r="27" spans="1:9" x14ac:dyDescent="0.25">
      <c r="A27" s="9">
        <v>43661</v>
      </c>
      <c r="B27" s="4">
        <f t="shared" si="0"/>
        <v>240</v>
      </c>
      <c r="C27" s="4" t="s">
        <v>18</v>
      </c>
      <c r="D27" s="4" t="s">
        <v>23</v>
      </c>
      <c r="E27" s="4">
        <v>2</v>
      </c>
      <c r="F27" s="4" t="s">
        <v>16</v>
      </c>
      <c r="G27">
        <v>247</v>
      </c>
      <c r="H27">
        <v>10000</v>
      </c>
      <c r="I27" s="6">
        <v>122380624</v>
      </c>
    </row>
    <row r="28" spans="1:9" x14ac:dyDescent="0.25">
      <c r="A28" s="9">
        <v>43661</v>
      </c>
      <c r="B28" s="4">
        <f t="shared" si="0"/>
        <v>240</v>
      </c>
      <c r="C28" s="4" t="s">
        <v>18</v>
      </c>
      <c r="D28" s="4" t="s">
        <v>29</v>
      </c>
      <c r="E28" s="4">
        <v>2</v>
      </c>
      <c r="F28" s="4" t="s">
        <v>15</v>
      </c>
      <c r="G28">
        <v>234</v>
      </c>
      <c r="H28">
        <v>10000</v>
      </c>
      <c r="I28" s="6">
        <v>115939536</v>
      </c>
    </row>
    <row r="29" spans="1:9" x14ac:dyDescent="0.25">
      <c r="A29" s="9">
        <v>43661</v>
      </c>
      <c r="B29" s="4">
        <f t="shared" si="0"/>
        <v>240</v>
      </c>
      <c r="C29" s="4" t="s">
        <v>18</v>
      </c>
      <c r="D29" s="4" t="s">
        <v>29</v>
      </c>
      <c r="E29" s="4">
        <v>2</v>
      </c>
      <c r="F29" s="4" t="s">
        <v>16</v>
      </c>
      <c r="G29">
        <v>186</v>
      </c>
      <c r="H29">
        <v>10000</v>
      </c>
      <c r="I29" s="6">
        <v>156264000</v>
      </c>
    </row>
    <row r="30" spans="1:9" x14ac:dyDescent="0.25">
      <c r="A30" s="9">
        <v>43661</v>
      </c>
      <c r="B30" s="4">
        <f t="shared" si="0"/>
        <v>240</v>
      </c>
      <c r="C30" s="4" t="s">
        <v>18</v>
      </c>
      <c r="D30" s="4" t="s">
        <v>25</v>
      </c>
      <c r="E30" s="4">
        <v>3</v>
      </c>
      <c r="F30" s="4" t="s">
        <v>15</v>
      </c>
      <c r="G30">
        <v>136</v>
      </c>
      <c r="H30">
        <v>100000</v>
      </c>
      <c r="I30" s="6">
        <v>272966656</v>
      </c>
    </row>
    <row r="31" spans="1:9" x14ac:dyDescent="0.25">
      <c r="A31" s="9">
        <v>43661</v>
      </c>
      <c r="B31" s="4">
        <f t="shared" si="0"/>
        <v>240</v>
      </c>
      <c r="C31" s="4" t="s">
        <v>18</v>
      </c>
      <c r="D31" s="4" t="s">
        <v>25</v>
      </c>
      <c r="E31" s="4">
        <v>3</v>
      </c>
      <c r="F31" s="4" t="s">
        <v>16</v>
      </c>
      <c r="G31">
        <v>146</v>
      </c>
      <c r="H31">
        <v>100000</v>
      </c>
      <c r="I31" s="6">
        <v>293037728</v>
      </c>
    </row>
    <row r="32" spans="1:9" x14ac:dyDescent="0.25">
      <c r="A32" s="9">
        <v>43661</v>
      </c>
      <c r="B32" s="4">
        <f t="shared" si="0"/>
        <v>240</v>
      </c>
      <c r="C32" s="4" t="s">
        <v>18</v>
      </c>
      <c r="D32" s="4" t="s">
        <v>38</v>
      </c>
      <c r="E32" s="4">
        <v>3</v>
      </c>
      <c r="F32" s="4" t="s">
        <v>15</v>
      </c>
      <c r="G32">
        <v>132</v>
      </c>
      <c r="H32">
        <v>100000</v>
      </c>
      <c r="I32" s="6">
        <v>264938224</v>
      </c>
    </row>
    <row r="33" spans="1:9" x14ac:dyDescent="0.25">
      <c r="A33" s="9">
        <v>43661</v>
      </c>
      <c r="B33" s="4">
        <f t="shared" si="0"/>
        <v>240</v>
      </c>
      <c r="C33" s="4" t="s">
        <v>18</v>
      </c>
      <c r="D33" s="4" t="s">
        <v>38</v>
      </c>
      <c r="E33" s="4">
        <v>3</v>
      </c>
      <c r="F33" s="4" t="s">
        <v>16</v>
      </c>
      <c r="G33">
        <v>123</v>
      </c>
      <c r="H33">
        <v>100000</v>
      </c>
      <c r="I33" s="6">
        <v>246874256</v>
      </c>
    </row>
    <row r="34" spans="1:9" x14ac:dyDescent="0.25">
      <c r="A34" s="9">
        <v>43661</v>
      </c>
      <c r="B34" s="4">
        <f t="shared" si="0"/>
        <v>240</v>
      </c>
      <c r="C34" s="4" t="s">
        <v>18</v>
      </c>
      <c r="D34" s="4" t="s">
        <v>41</v>
      </c>
      <c r="E34" s="4">
        <v>3</v>
      </c>
      <c r="F34" s="4" t="s">
        <v>15</v>
      </c>
      <c r="G34">
        <v>202</v>
      </c>
      <c r="H34">
        <v>100000</v>
      </c>
      <c r="I34" s="6">
        <v>405435776</v>
      </c>
    </row>
    <row r="35" spans="1:9" x14ac:dyDescent="0.25">
      <c r="A35" s="9">
        <v>43661</v>
      </c>
      <c r="B35" s="4">
        <f t="shared" si="0"/>
        <v>240</v>
      </c>
      <c r="C35" s="4" t="s">
        <v>18</v>
      </c>
      <c r="D35" s="4" t="s">
        <v>41</v>
      </c>
      <c r="E35" s="4">
        <v>3</v>
      </c>
      <c r="F35" s="4" t="s">
        <v>16</v>
      </c>
      <c r="G35">
        <v>187</v>
      </c>
      <c r="H35">
        <v>100000</v>
      </c>
      <c r="I35" s="6">
        <v>375329152</v>
      </c>
    </row>
    <row r="36" spans="1:9" x14ac:dyDescent="0.25">
      <c r="A36" s="9">
        <v>43661</v>
      </c>
      <c r="B36" s="4">
        <f t="shared" si="0"/>
        <v>240</v>
      </c>
      <c r="C36" s="4" t="s">
        <v>18</v>
      </c>
      <c r="D36" s="4" t="s">
        <v>34</v>
      </c>
      <c r="E36" s="4">
        <v>3</v>
      </c>
      <c r="F36" s="4" t="s">
        <v>15</v>
      </c>
      <c r="G36">
        <v>111</v>
      </c>
      <c r="H36">
        <v>100000</v>
      </c>
      <c r="I36" s="6">
        <v>222788960</v>
      </c>
    </row>
    <row r="37" spans="1:9" x14ac:dyDescent="0.25">
      <c r="A37" s="9">
        <v>43661</v>
      </c>
      <c r="B37" s="4">
        <f t="shared" si="0"/>
        <v>240</v>
      </c>
      <c r="C37" s="4" t="s">
        <v>18</v>
      </c>
      <c r="D37" s="4" t="s">
        <v>34</v>
      </c>
      <c r="E37" s="4">
        <v>3</v>
      </c>
      <c r="F37" s="4" t="s">
        <v>16</v>
      </c>
      <c r="G37">
        <v>104</v>
      </c>
      <c r="H37">
        <v>100000</v>
      </c>
      <c r="I37" s="6">
        <v>208739216</v>
      </c>
    </row>
    <row r="38" spans="1:9" x14ac:dyDescent="0.25">
      <c r="A38" s="9">
        <v>43661</v>
      </c>
      <c r="B38" s="4">
        <f t="shared" si="0"/>
        <v>240</v>
      </c>
      <c r="C38" s="4" t="s">
        <v>18</v>
      </c>
      <c r="D38" s="4" t="s">
        <v>19</v>
      </c>
      <c r="E38" s="4">
        <v>3</v>
      </c>
      <c r="F38" s="4" t="s">
        <v>15</v>
      </c>
      <c r="G38">
        <v>80</v>
      </c>
      <c r="H38">
        <v>100000</v>
      </c>
      <c r="I38" s="6">
        <v>160568624</v>
      </c>
    </row>
    <row r="39" spans="1:9" x14ac:dyDescent="0.25">
      <c r="A39" s="9">
        <v>43661</v>
      </c>
      <c r="B39" s="4">
        <f t="shared" si="0"/>
        <v>240</v>
      </c>
      <c r="C39" s="4" t="s">
        <v>18</v>
      </c>
      <c r="D39" s="4" t="s">
        <v>19</v>
      </c>
      <c r="E39" s="4">
        <v>3</v>
      </c>
      <c r="F39" s="4" t="s">
        <v>16</v>
      </c>
      <c r="G39">
        <v>75</v>
      </c>
      <c r="H39">
        <v>100000</v>
      </c>
      <c r="I39" s="6">
        <v>150533088</v>
      </c>
    </row>
    <row r="40" spans="1:9" x14ac:dyDescent="0.25">
      <c r="A40" s="9">
        <v>43661</v>
      </c>
      <c r="B40" s="4">
        <f t="shared" si="0"/>
        <v>240</v>
      </c>
      <c r="C40" s="4" t="s">
        <v>18</v>
      </c>
      <c r="D40" s="4" t="s">
        <v>23</v>
      </c>
      <c r="E40" s="4">
        <v>3</v>
      </c>
      <c r="F40" s="4" t="s">
        <v>15</v>
      </c>
      <c r="G40">
        <v>242</v>
      </c>
      <c r="H40">
        <v>10000</v>
      </c>
      <c r="I40" s="6">
        <v>119903280</v>
      </c>
    </row>
    <row r="41" spans="1:9" x14ac:dyDescent="0.25">
      <c r="A41" s="9">
        <v>43661</v>
      </c>
      <c r="B41" s="4">
        <f t="shared" si="0"/>
        <v>240</v>
      </c>
      <c r="C41" s="4" t="s">
        <v>18</v>
      </c>
      <c r="D41" s="4" t="s">
        <v>23</v>
      </c>
      <c r="E41" s="4">
        <v>3</v>
      </c>
      <c r="F41" s="4" t="s">
        <v>16</v>
      </c>
      <c r="G41">
        <v>210</v>
      </c>
      <c r="H41">
        <v>10000</v>
      </c>
      <c r="I41" s="6">
        <v>104048304</v>
      </c>
    </row>
    <row r="42" spans="1:9" x14ac:dyDescent="0.25">
      <c r="A42" s="9">
        <v>43661</v>
      </c>
      <c r="B42" s="4">
        <f t="shared" si="0"/>
        <v>240</v>
      </c>
      <c r="C42" s="4" t="s">
        <v>18</v>
      </c>
      <c r="D42" s="4" t="s">
        <v>29</v>
      </c>
      <c r="E42" s="4">
        <v>3</v>
      </c>
      <c r="F42" s="4" t="s">
        <v>15</v>
      </c>
      <c r="G42">
        <v>276</v>
      </c>
      <c r="H42">
        <v>10000</v>
      </c>
      <c r="I42" s="6">
        <v>136749200</v>
      </c>
    </row>
    <row r="43" spans="1:9" x14ac:dyDescent="0.25">
      <c r="A43" s="9">
        <v>43661</v>
      </c>
      <c r="B43" s="4">
        <f t="shared" si="0"/>
        <v>240</v>
      </c>
      <c r="C43" s="4" t="s">
        <v>18</v>
      </c>
      <c r="D43" s="4" t="s">
        <v>29</v>
      </c>
      <c r="E43" s="4">
        <v>3</v>
      </c>
      <c r="F43" s="4" t="s">
        <v>16</v>
      </c>
      <c r="G43">
        <v>267</v>
      </c>
      <c r="H43">
        <v>10000</v>
      </c>
      <c r="I43" s="6">
        <v>132289984</v>
      </c>
    </row>
    <row r="44" spans="1:9" x14ac:dyDescent="0.25">
      <c r="B44" s="4"/>
      <c r="C44" s="4"/>
      <c r="D44" s="4"/>
      <c r="E44" s="4"/>
      <c r="F44" s="4"/>
    </row>
    <row r="45" spans="1:9" x14ac:dyDescent="0.25">
      <c r="B45" s="4"/>
      <c r="C45" s="4"/>
      <c r="D45" s="4"/>
      <c r="E45" s="4"/>
      <c r="F45" s="4"/>
    </row>
    <row r="46" spans="1:9" x14ac:dyDescent="0.25">
      <c r="B46" s="4"/>
      <c r="C46" s="4"/>
      <c r="D46" s="4"/>
      <c r="E46" s="4"/>
      <c r="F46" s="4"/>
    </row>
    <row r="47" spans="1:9" x14ac:dyDescent="0.25">
      <c r="B47" s="4"/>
      <c r="C47" s="4"/>
      <c r="D47" s="4"/>
      <c r="E47" s="4"/>
      <c r="F47" s="4"/>
    </row>
    <row r="48" spans="1:9" x14ac:dyDescent="0.25">
      <c r="B48" s="4"/>
      <c r="C48" s="4"/>
      <c r="D48" s="4"/>
      <c r="E48" s="4"/>
      <c r="F48" s="4"/>
    </row>
    <row r="49" spans="2:6" x14ac:dyDescent="0.25">
      <c r="B49" s="4"/>
      <c r="C49" s="4"/>
      <c r="D49" s="4"/>
      <c r="E49" s="4"/>
      <c r="F49" s="4"/>
    </row>
    <row r="50" spans="2:6" x14ac:dyDescent="0.25">
      <c r="B50" s="4"/>
      <c r="C50" s="4"/>
      <c r="D50" s="4"/>
      <c r="E50" s="4"/>
      <c r="F50" s="4"/>
    </row>
    <row r="51" spans="2:6" x14ac:dyDescent="0.25">
      <c r="B51" s="4"/>
      <c r="C51" s="4"/>
      <c r="D51" s="4"/>
      <c r="E51" s="4"/>
      <c r="F51" s="4"/>
    </row>
    <row r="52" spans="2:6" x14ac:dyDescent="0.25">
      <c r="B52" s="4"/>
      <c r="C52" s="4"/>
      <c r="D52" s="4"/>
      <c r="E52" s="4"/>
      <c r="F52" s="4"/>
    </row>
    <row r="53" spans="2:6" x14ac:dyDescent="0.25">
      <c r="B53" s="4"/>
      <c r="C53" s="4"/>
      <c r="D53" s="4"/>
      <c r="E53" s="4"/>
      <c r="F53" s="4"/>
    </row>
    <row r="54" spans="2:6" x14ac:dyDescent="0.25">
      <c r="B54" s="4"/>
      <c r="C54" s="4"/>
      <c r="D54" s="4"/>
      <c r="E54" s="4"/>
      <c r="F54" s="4"/>
    </row>
    <row r="55" spans="2:6" x14ac:dyDescent="0.25">
      <c r="B55" s="4"/>
      <c r="C55" s="4"/>
      <c r="D55" s="4"/>
      <c r="E55" s="4"/>
      <c r="F55" s="4"/>
    </row>
    <row r="56" spans="2:6" x14ac:dyDescent="0.25">
      <c r="B56" s="4"/>
      <c r="C56" s="4"/>
      <c r="D56" s="4"/>
      <c r="E56" s="4"/>
      <c r="F56" s="4"/>
    </row>
    <row r="57" spans="2:6" x14ac:dyDescent="0.25">
      <c r="B57" s="4"/>
      <c r="C57" s="4"/>
      <c r="D57" s="4"/>
      <c r="E57" s="4"/>
      <c r="F57" s="4"/>
    </row>
    <row r="58" spans="2:6" x14ac:dyDescent="0.25">
      <c r="B58" s="4"/>
      <c r="C58" s="4"/>
      <c r="D58" s="4"/>
      <c r="E58" s="4"/>
      <c r="F58" s="4"/>
    </row>
    <row r="59" spans="2:6" x14ac:dyDescent="0.25">
      <c r="B59" s="4"/>
      <c r="C59" s="4"/>
      <c r="D59" s="4"/>
      <c r="E59" s="4"/>
      <c r="F59" s="4"/>
    </row>
    <row r="60" spans="2:6" x14ac:dyDescent="0.25">
      <c r="B60" s="4"/>
      <c r="C60" s="4"/>
      <c r="D60" s="4"/>
      <c r="E60" s="4"/>
      <c r="F60" s="4"/>
    </row>
    <row r="61" spans="2:6" x14ac:dyDescent="0.25">
      <c r="B61" s="4"/>
      <c r="C61" s="4"/>
      <c r="D61" s="4"/>
      <c r="E61" s="4"/>
      <c r="F61" s="4"/>
    </row>
    <row r="62" spans="2:6" x14ac:dyDescent="0.25">
      <c r="B62" s="4"/>
      <c r="C62" s="4"/>
      <c r="D62" s="4"/>
      <c r="E62" s="4"/>
      <c r="F62" s="4"/>
    </row>
    <row r="63" spans="2:6" x14ac:dyDescent="0.25">
      <c r="B63" s="4"/>
      <c r="C63" s="4"/>
      <c r="D63" s="4"/>
      <c r="E63" s="4"/>
      <c r="F63" s="4"/>
    </row>
    <row r="64" spans="2:6" x14ac:dyDescent="0.25">
      <c r="B64" s="4"/>
      <c r="C64" s="4"/>
      <c r="D64" s="4"/>
      <c r="E64" s="4"/>
      <c r="F64" s="4"/>
    </row>
    <row r="65" spans="2:6" x14ac:dyDescent="0.25">
      <c r="B65" s="4"/>
      <c r="C65" s="4"/>
      <c r="D65" s="4"/>
      <c r="E65" s="4"/>
      <c r="F65" s="4"/>
    </row>
    <row r="66" spans="2:6" x14ac:dyDescent="0.25">
      <c r="B66" s="4"/>
      <c r="C66" s="4"/>
      <c r="D66" s="4"/>
      <c r="E66" s="4"/>
      <c r="F66" s="4"/>
    </row>
    <row r="67" spans="2:6" x14ac:dyDescent="0.25">
      <c r="B67" s="4"/>
      <c r="C67" s="4"/>
      <c r="D67" s="4"/>
      <c r="E67" s="4"/>
      <c r="F67" s="4"/>
    </row>
    <row r="68" spans="2:6" x14ac:dyDescent="0.25">
      <c r="B68" s="4"/>
      <c r="C68" s="4"/>
      <c r="D68" s="4"/>
      <c r="E68" s="4"/>
      <c r="F68" s="4"/>
    </row>
    <row r="69" spans="2:6" x14ac:dyDescent="0.25">
      <c r="B69" s="4"/>
      <c r="C69" s="4"/>
      <c r="D69" s="4"/>
      <c r="E69" s="4"/>
      <c r="F69" s="4"/>
    </row>
    <row r="70" spans="2:6" x14ac:dyDescent="0.25">
      <c r="B70" s="4"/>
      <c r="C70" s="4"/>
      <c r="D70" s="4"/>
      <c r="E70" s="4"/>
      <c r="F70" s="4"/>
    </row>
    <row r="71" spans="2:6" x14ac:dyDescent="0.25">
      <c r="B71" s="4"/>
      <c r="C71" s="4"/>
      <c r="D71" s="4"/>
      <c r="E71" s="4"/>
      <c r="F71" s="4"/>
    </row>
    <row r="72" spans="2:6" x14ac:dyDescent="0.25">
      <c r="B72" s="4"/>
      <c r="C72" s="4"/>
      <c r="D72" s="4"/>
      <c r="E72" s="4"/>
      <c r="F72" s="4"/>
    </row>
    <row r="73" spans="2:6" x14ac:dyDescent="0.25">
      <c r="B73" s="4"/>
      <c r="C73" s="4"/>
      <c r="D73" s="4"/>
      <c r="E73" s="4"/>
      <c r="F73" s="4"/>
    </row>
    <row r="74" spans="2:6" x14ac:dyDescent="0.25">
      <c r="B74" s="4"/>
      <c r="C74" s="4"/>
      <c r="D74" s="4"/>
      <c r="E74" s="4"/>
      <c r="F74" s="4"/>
    </row>
    <row r="75" spans="2:6" x14ac:dyDescent="0.25">
      <c r="B75" s="4"/>
      <c r="C75" s="4"/>
      <c r="D75" s="4"/>
      <c r="E75" s="4"/>
      <c r="F75" s="4"/>
    </row>
    <row r="76" spans="2:6" x14ac:dyDescent="0.25">
      <c r="B76" s="4"/>
      <c r="C76" s="4"/>
      <c r="D76" s="4"/>
      <c r="E76" s="4"/>
      <c r="F76" s="4"/>
    </row>
    <row r="77" spans="2:6" x14ac:dyDescent="0.25">
      <c r="B77" s="4"/>
      <c r="C77" s="4"/>
      <c r="D77" s="4"/>
      <c r="E77" s="4"/>
      <c r="F77" s="4"/>
    </row>
    <row r="78" spans="2:6" x14ac:dyDescent="0.25">
      <c r="B78" s="4"/>
      <c r="C78" s="4"/>
      <c r="D78" s="4"/>
      <c r="E78" s="4"/>
      <c r="F78" s="4"/>
    </row>
    <row r="79" spans="2:6" x14ac:dyDescent="0.25">
      <c r="B79" s="4"/>
      <c r="C79" s="4"/>
      <c r="D79" s="4"/>
      <c r="E79" s="4"/>
      <c r="F79" s="4"/>
    </row>
    <row r="80" spans="2:6" x14ac:dyDescent="0.25">
      <c r="B80" s="4"/>
      <c r="C80" s="4"/>
      <c r="D80" s="4"/>
      <c r="E80" s="4"/>
      <c r="F80" s="4"/>
    </row>
    <row r="81" spans="2:6" x14ac:dyDescent="0.25">
      <c r="B81" s="4"/>
      <c r="C81" s="4"/>
      <c r="D81" s="4"/>
      <c r="E81" s="4"/>
      <c r="F81" s="4"/>
    </row>
    <row r="82" spans="2:6" x14ac:dyDescent="0.25">
      <c r="B82" s="4"/>
      <c r="C82" s="4"/>
      <c r="D82" s="4"/>
      <c r="E82" s="4"/>
      <c r="F82" s="4"/>
    </row>
    <row r="83" spans="2:6" x14ac:dyDescent="0.25">
      <c r="B83" s="4"/>
      <c r="C83" s="4"/>
      <c r="D83" s="4"/>
      <c r="E83" s="4"/>
      <c r="F83" s="4"/>
    </row>
    <row r="84" spans="2:6" x14ac:dyDescent="0.25">
      <c r="B84" s="4"/>
      <c r="C84" s="4"/>
      <c r="D84" s="4"/>
      <c r="E84" s="4"/>
      <c r="F84" s="4"/>
    </row>
    <row r="85" spans="2:6" x14ac:dyDescent="0.25">
      <c r="B85" s="4"/>
      <c r="C85" s="4"/>
      <c r="D85" s="4"/>
      <c r="E85" s="4"/>
      <c r="F85" s="4"/>
    </row>
    <row r="86" spans="2:6" x14ac:dyDescent="0.25">
      <c r="B86" s="4"/>
      <c r="C86" s="4"/>
      <c r="D86" s="4"/>
      <c r="E86" s="4"/>
      <c r="F86" s="4"/>
    </row>
    <row r="87" spans="2:6" x14ac:dyDescent="0.25">
      <c r="B87" s="4"/>
      <c r="C87" s="4"/>
      <c r="D87" s="4"/>
      <c r="E87" s="4"/>
      <c r="F87" s="4"/>
    </row>
    <row r="88" spans="2:6" x14ac:dyDescent="0.25">
      <c r="B88" s="4"/>
      <c r="C88" s="4"/>
      <c r="D88" s="4"/>
      <c r="E88" s="4"/>
      <c r="F88" s="4"/>
    </row>
    <row r="89" spans="2:6" x14ac:dyDescent="0.25">
      <c r="B89" s="4"/>
      <c r="C89" s="4"/>
      <c r="D89" s="4"/>
      <c r="E89" s="4"/>
      <c r="F89" s="4"/>
    </row>
    <row r="90" spans="2:6" x14ac:dyDescent="0.25">
      <c r="B90" s="4"/>
      <c r="C90" s="4"/>
      <c r="D90" s="4"/>
      <c r="E90" s="4"/>
      <c r="F90" s="4"/>
    </row>
    <row r="91" spans="2:6" x14ac:dyDescent="0.25">
      <c r="B91" s="4"/>
      <c r="C91" s="4"/>
      <c r="D91" s="4"/>
      <c r="E91" s="4"/>
      <c r="F91" s="4"/>
    </row>
    <row r="92" spans="2:6" x14ac:dyDescent="0.25">
      <c r="B92" s="4"/>
      <c r="C92" s="4"/>
      <c r="D92" s="4"/>
      <c r="E92" s="4"/>
      <c r="F92" s="4"/>
    </row>
    <row r="93" spans="2:6" x14ac:dyDescent="0.25">
      <c r="B93" s="4"/>
      <c r="C93" s="4"/>
      <c r="D93" s="4"/>
      <c r="E93" s="4"/>
      <c r="F93" s="4"/>
    </row>
    <row r="94" spans="2:6" x14ac:dyDescent="0.25">
      <c r="B94" s="4"/>
      <c r="C94" s="4"/>
      <c r="D94" s="4"/>
      <c r="E94" s="4"/>
      <c r="F94" s="4"/>
    </row>
    <row r="95" spans="2:6" x14ac:dyDescent="0.25">
      <c r="B95" s="4"/>
      <c r="C95" s="4"/>
      <c r="D95" s="4"/>
      <c r="E95" s="4"/>
      <c r="F95" s="4"/>
    </row>
    <row r="96" spans="2:6" x14ac:dyDescent="0.25">
      <c r="B96" s="4"/>
      <c r="C96" s="4"/>
      <c r="D96" s="4"/>
      <c r="E96" s="4"/>
      <c r="F96" s="4"/>
    </row>
    <row r="97" spans="2:6" x14ac:dyDescent="0.25">
      <c r="B97" s="4"/>
      <c r="C97" s="4"/>
      <c r="D97" s="4"/>
      <c r="E97" s="4"/>
      <c r="F97" s="4"/>
    </row>
    <row r="98" spans="2:6" x14ac:dyDescent="0.25">
      <c r="B98" s="4"/>
      <c r="C98" s="4"/>
      <c r="D98" s="4"/>
      <c r="E98" s="4"/>
      <c r="F98" s="4"/>
    </row>
    <row r="99" spans="2:6" x14ac:dyDescent="0.25">
      <c r="B99" s="4"/>
      <c r="C99" s="4"/>
      <c r="D99" s="4"/>
      <c r="E99" s="4"/>
      <c r="F99" s="4"/>
    </row>
    <row r="100" spans="2:6" x14ac:dyDescent="0.25">
      <c r="B100" s="4"/>
      <c r="C100" s="4"/>
      <c r="D100" s="4"/>
      <c r="E100" s="4"/>
      <c r="F100" s="4"/>
    </row>
    <row r="101" spans="2:6" x14ac:dyDescent="0.25">
      <c r="B101" s="4"/>
      <c r="C101" s="4"/>
      <c r="D101" s="4"/>
      <c r="E101" s="4"/>
      <c r="F101" s="4"/>
    </row>
    <row r="102" spans="2:6" x14ac:dyDescent="0.25">
      <c r="B102" s="4"/>
      <c r="C102" s="4"/>
      <c r="D102" s="4"/>
      <c r="E102" s="4"/>
      <c r="F102" s="4"/>
    </row>
    <row r="103" spans="2:6" x14ac:dyDescent="0.25">
      <c r="B103" s="4"/>
      <c r="C103" s="4"/>
      <c r="D103" s="4"/>
      <c r="E103" s="4"/>
      <c r="F103" s="4"/>
    </row>
  </sheetData>
  <autoFilter ref="A1:J43" xr:uid="{00000000-0009-0000-0000-00000D000000}"/>
  <printOptions gridLines="1"/>
  <pageMargins left="0.7" right="0.7" top="0.75" bottom="0.75" header="0.3" footer="0.3"/>
  <pageSetup scale="82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>
    <pageSetUpPr fitToPage="1"/>
  </sheetPr>
  <dimension ref="A1:J103"/>
  <sheetViews>
    <sheetView tabSelected="1" workbookViewId="0">
      <selection activeCell="I44" sqref="I44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5" max="5" width="18.570312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x14ac:dyDescent="0.25">
      <c r="A1" s="1" t="s">
        <v>5</v>
      </c>
      <c r="B1" s="1" t="s">
        <v>17</v>
      </c>
      <c r="C1" s="1" t="s">
        <v>7</v>
      </c>
      <c r="D1" s="1" t="s">
        <v>8</v>
      </c>
      <c r="E1" s="1" t="s">
        <v>49</v>
      </c>
      <c r="F1" s="1" t="s">
        <v>9</v>
      </c>
      <c r="G1" s="1" t="s">
        <v>10</v>
      </c>
      <c r="H1" s="1" t="s">
        <v>11</v>
      </c>
      <c r="I1" s="7" t="s">
        <v>12</v>
      </c>
      <c r="J1" s="7" t="s">
        <v>13</v>
      </c>
    </row>
    <row r="2" spans="1:10" hidden="1" x14ac:dyDescent="0.25">
      <c r="A2" s="9">
        <v>43662</v>
      </c>
      <c r="B2" s="4">
        <f>240+24</f>
        <v>264</v>
      </c>
      <c r="C2" s="4" t="s">
        <v>18</v>
      </c>
      <c r="D2" s="4" t="s">
        <v>25</v>
      </c>
      <c r="E2" s="4">
        <v>1</v>
      </c>
      <c r="F2" s="4" t="s">
        <v>15</v>
      </c>
      <c r="G2">
        <v>166</v>
      </c>
      <c r="H2">
        <v>100000</v>
      </c>
      <c r="I2" s="6">
        <v>333179904</v>
      </c>
      <c r="J2" s="6"/>
    </row>
    <row r="3" spans="1:10" hidden="1" x14ac:dyDescent="0.25">
      <c r="A3" s="9">
        <v>43662</v>
      </c>
      <c r="B3" s="4">
        <f t="shared" ref="B3:B43" si="0">240+24</f>
        <v>264</v>
      </c>
      <c r="C3" s="4" t="s">
        <v>18</v>
      </c>
      <c r="D3" s="4" t="s">
        <v>25</v>
      </c>
      <c r="E3" s="4">
        <v>1</v>
      </c>
      <c r="F3" s="4" t="s">
        <v>16</v>
      </c>
      <c r="G3">
        <v>191</v>
      </c>
      <c r="H3">
        <v>100000</v>
      </c>
      <c r="I3" s="6">
        <v>383357600</v>
      </c>
      <c r="J3" s="6"/>
    </row>
    <row r="4" spans="1:10" hidden="1" x14ac:dyDescent="0.25">
      <c r="A4" s="9">
        <v>43662</v>
      </c>
      <c r="B4" s="4">
        <f t="shared" si="0"/>
        <v>264</v>
      </c>
      <c r="C4" s="4" t="s">
        <v>18</v>
      </c>
      <c r="D4" s="4" t="s">
        <v>38</v>
      </c>
      <c r="E4" s="4">
        <v>1</v>
      </c>
      <c r="F4" s="4" t="s">
        <v>15</v>
      </c>
      <c r="G4">
        <v>203</v>
      </c>
      <c r="H4">
        <v>100000</v>
      </c>
      <c r="I4" s="6">
        <v>407442880</v>
      </c>
      <c r="J4" s="6"/>
    </row>
    <row r="5" spans="1:10" hidden="1" x14ac:dyDescent="0.25">
      <c r="A5" s="9">
        <v>43662</v>
      </c>
      <c r="B5" s="4">
        <f t="shared" si="0"/>
        <v>264</v>
      </c>
      <c r="C5" s="4" t="s">
        <v>18</v>
      </c>
      <c r="D5" s="4" t="s">
        <v>38</v>
      </c>
      <c r="E5" s="4">
        <v>1</v>
      </c>
      <c r="F5" s="4" t="s">
        <v>16</v>
      </c>
      <c r="G5">
        <v>169</v>
      </c>
      <c r="H5">
        <v>100000</v>
      </c>
      <c r="I5" s="6">
        <v>525776544</v>
      </c>
    </row>
    <row r="6" spans="1:10" hidden="1" x14ac:dyDescent="0.25">
      <c r="A6" s="9">
        <v>43662</v>
      </c>
      <c r="B6" s="4">
        <f t="shared" si="0"/>
        <v>264</v>
      </c>
      <c r="C6" s="4" t="s">
        <v>18</v>
      </c>
      <c r="D6" s="4" t="s">
        <v>41</v>
      </c>
      <c r="E6" s="4">
        <v>1</v>
      </c>
      <c r="F6" s="4" t="s">
        <v>15</v>
      </c>
      <c r="G6">
        <v>186</v>
      </c>
      <c r="H6">
        <v>100000</v>
      </c>
      <c r="I6" s="6">
        <v>578665280</v>
      </c>
      <c r="J6" s="6"/>
    </row>
    <row r="7" spans="1:10" hidden="1" x14ac:dyDescent="0.25">
      <c r="A7" s="9">
        <v>43662</v>
      </c>
      <c r="B7" s="4">
        <f t="shared" si="0"/>
        <v>264</v>
      </c>
      <c r="C7" s="4" t="s">
        <v>18</v>
      </c>
      <c r="D7" s="4" t="s">
        <v>41</v>
      </c>
      <c r="E7" s="4">
        <v>1</v>
      </c>
      <c r="F7" s="4" t="s">
        <v>16</v>
      </c>
      <c r="G7">
        <v>200</v>
      </c>
      <c r="H7">
        <v>100000</v>
      </c>
      <c r="I7" s="6">
        <v>622220736</v>
      </c>
    </row>
    <row r="8" spans="1:10" hidden="1" x14ac:dyDescent="0.25">
      <c r="A8" s="9">
        <v>43662</v>
      </c>
      <c r="B8" s="4">
        <f t="shared" si="0"/>
        <v>264</v>
      </c>
      <c r="C8" s="4" t="s">
        <v>18</v>
      </c>
      <c r="D8" s="4" t="s">
        <v>34</v>
      </c>
      <c r="E8" s="4">
        <v>1</v>
      </c>
      <c r="F8" s="4" t="s">
        <v>15</v>
      </c>
      <c r="G8">
        <v>198</v>
      </c>
      <c r="H8">
        <v>100000</v>
      </c>
      <c r="I8" s="6">
        <v>1663455616</v>
      </c>
      <c r="J8" s="6"/>
    </row>
    <row r="9" spans="1:10" hidden="1" x14ac:dyDescent="0.25">
      <c r="A9" s="9">
        <v>43662</v>
      </c>
      <c r="B9" s="4">
        <f t="shared" si="0"/>
        <v>264</v>
      </c>
      <c r="C9" s="4" t="s">
        <v>18</v>
      </c>
      <c r="D9" s="4" t="s">
        <v>34</v>
      </c>
      <c r="E9" s="4">
        <v>1</v>
      </c>
      <c r="F9" s="4" t="s">
        <v>16</v>
      </c>
      <c r="G9">
        <v>218</v>
      </c>
      <c r="H9">
        <v>100000</v>
      </c>
      <c r="I9" s="6">
        <v>1831481344</v>
      </c>
      <c r="J9" s="6"/>
    </row>
    <row r="10" spans="1:10" hidden="1" x14ac:dyDescent="0.25">
      <c r="A10" s="9">
        <v>43662</v>
      </c>
      <c r="B10" s="4">
        <f t="shared" si="0"/>
        <v>264</v>
      </c>
      <c r="C10" s="4" t="s">
        <v>18</v>
      </c>
      <c r="D10" s="4" t="s">
        <v>19</v>
      </c>
      <c r="E10" s="4">
        <v>1</v>
      </c>
      <c r="F10" s="4" t="s">
        <v>15</v>
      </c>
      <c r="G10">
        <v>75</v>
      </c>
      <c r="H10">
        <v>100000</v>
      </c>
      <c r="I10" s="6">
        <v>150533088</v>
      </c>
      <c r="J10" s="6"/>
    </row>
    <row r="11" spans="1:10" hidden="1" x14ac:dyDescent="0.25">
      <c r="A11" s="9">
        <v>43662</v>
      </c>
      <c r="B11" s="4">
        <f t="shared" si="0"/>
        <v>264</v>
      </c>
      <c r="C11" s="4" t="s">
        <v>18</v>
      </c>
      <c r="D11" s="4" t="s">
        <v>19</v>
      </c>
      <c r="E11" s="4">
        <v>1</v>
      </c>
      <c r="F11" s="4" t="s">
        <v>16</v>
      </c>
      <c r="G11">
        <v>102</v>
      </c>
      <c r="H11">
        <v>100000</v>
      </c>
      <c r="I11" s="6">
        <v>204724992</v>
      </c>
    </row>
    <row r="12" spans="1:10" x14ac:dyDescent="0.25">
      <c r="A12" s="9">
        <v>43662</v>
      </c>
      <c r="B12" s="4">
        <f t="shared" si="0"/>
        <v>264</v>
      </c>
      <c r="C12" s="4" t="s">
        <v>18</v>
      </c>
      <c r="D12" s="4" t="s">
        <v>23</v>
      </c>
      <c r="E12" s="4">
        <v>1</v>
      </c>
      <c r="F12" s="4" t="s">
        <v>15</v>
      </c>
      <c r="G12">
        <v>51</v>
      </c>
      <c r="H12">
        <v>100000</v>
      </c>
      <c r="I12" s="6">
        <f>10236250*10</f>
        <v>102362500</v>
      </c>
    </row>
    <row r="13" spans="1:10" x14ac:dyDescent="0.25">
      <c r="A13" s="9">
        <v>43662</v>
      </c>
      <c r="B13" s="4">
        <f t="shared" si="0"/>
        <v>264</v>
      </c>
      <c r="C13" s="4" t="s">
        <v>18</v>
      </c>
      <c r="D13" s="4" t="s">
        <v>23</v>
      </c>
      <c r="E13" s="4">
        <v>1</v>
      </c>
      <c r="F13" s="4" t="s">
        <v>16</v>
      </c>
      <c r="G13">
        <v>61</v>
      </c>
      <c r="H13">
        <v>100000</v>
      </c>
      <c r="I13" s="6">
        <f>12243358*10</f>
        <v>122433580</v>
      </c>
    </row>
    <row r="14" spans="1:10" hidden="1" x14ac:dyDescent="0.25">
      <c r="A14" s="9">
        <v>43662</v>
      </c>
      <c r="B14" s="4">
        <f t="shared" si="0"/>
        <v>264</v>
      </c>
      <c r="C14" s="4" t="s">
        <v>18</v>
      </c>
      <c r="D14" s="4" t="s">
        <v>29</v>
      </c>
      <c r="E14" s="4">
        <v>1</v>
      </c>
      <c r="F14" s="4" t="s">
        <v>15</v>
      </c>
      <c r="G14">
        <v>266</v>
      </c>
      <c r="H14">
        <v>10000</v>
      </c>
      <c r="I14" s="6">
        <v>223474336</v>
      </c>
    </row>
    <row r="15" spans="1:10" hidden="1" x14ac:dyDescent="0.25">
      <c r="A15" s="9">
        <v>43662</v>
      </c>
      <c r="B15" s="4">
        <f t="shared" si="0"/>
        <v>264</v>
      </c>
      <c r="C15" s="4" t="s">
        <v>18</v>
      </c>
      <c r="D15" s="4" t="s">
        <v>29</v>
      </c>
      <c r="E15" s="4">
        <v>1</v>
      </c>
      <c r="F15" s="4" t="s">
        <v>16</v>
      </c>
      <c r="G15">
        <v>279</v>
      </c>
      <c r="H15">
        <v>10000</v>
      </c>
      <c r="I15" s="6">
        <v>234396016</v>
      </c>
    </row>
    <row r="16" spans="1:10" hidden="1" x14ac:dyDescent="0.25">
      <c r="A16" s="9">
        <v>43662</v>
      </c>
      <c r="B16" s="4">
        <f t="shared" si="0"/>
        <v>264</v>
      </c>
      <c r="C16" s="4" t="s">
        <v>18</v>
      </c>
      <c r="D16" s="4" t="s">
        <v>25</v>
      </c>
      <c r="E16" s="4">
        <v>2</v>
      </c>
      <c r="F16" s="4" t="s">
        <v>15</v>
      </c>
      <c r="G16">
        <v>186</v>
      </c>
      <c r="H16">
        <v>100000</v>
      </c>
      <c r="I16" s="6">
        <v>373322048</v>
      </c>
    </row>
    <row r="17" spans="1:9" hidden="1" x14ac:dyDescent="0.25">
      <c r="A17" s="9">
        <v>43662</v>
      </c>
      <c r="B17" s="4">
        <f t="shared" si="0"/>
        <v>264</v>
      </c>
      <c r="C17" s="4" t="s">
        <v>18</v>
      </c>
      <c r="D17" s="4" t="s">
        <v>25</v>
      </c>
      <c r="E17" s="4">
        <v>2</v>
      </c>
      <c r="F17" s="4" t="s">
        <v>16</v>
      </c>
      <c r="G17">
        <v>183</v>
      </c>
      <c r="H17">
        <v>100000</v>
      </c>
      <c r="I17" s="6">
        <v>367300736</v>
      </c>
    </row>
    <row r="18" spans="1:9" hidden="1" x14ac:dyDescent="0.25">
      <c r="A18" s="9">
        <v>43662</v>
      </c>
      <c r="B18" s="4">
        <f t="shared" si="0"/>
        <v>264</v>
      </c>
      <c r="C18" s="4" t="s">
        <v>18</v>
      </c>
      <c r="D18" s="4" t="s">
        <v>38</v>
      </c>
      <c r="E18" s="4">
        <v>2</v>
      </c>
      <c r="F18" s="4" t="s">
        <v>15</v>
      </c>
      <c r="G18">
        <v>175</v>
      </c>
      <c r="H18">
        <v>100000</v>
      </c>
      <c r="I18" s="6">
        <v>544443136</v>
      </c>
    </row>
    <row r="19" spans="1:9" hidden="1" x14ac:dyDescent="0.25">
      <c r="A19" s="9">
        <v>43662</v>
      </c>
      <c r="B19" s="4">
        <f t="shared" si="0"/>
        <v>264</v>
      </c>
      <c r="C19" s="4" t="s">
        <v>18</v>
      </c>
      <c r="D19" s="4" t="s">
        <v>38</v>
      </c>
      <c r="E19" s="4">
        <v>2</v>
      </c>
      <c r="F19" s="4" t="s">
        <v>16</v>
      </c>
      <c r="G19">
        <v>199</v>
      </c>
      <c r="H19">
        <v>100000</v>
      </c>
      <c r="I19" s="6">
        <v>399414464</v>
      </c>
    </row>
    <row r="20" spans="1:9" hidden="1" x14ac:dyDescent="0.25">
      <c r="A20" s="9">
        <v>43662</v>
      </c>
      <c r="B20" s="4">
        <f t="shared" si="0"/>
        <v>264</v>
      </c>
      <c r="C20" s="4" t="s">
        <v>18</v>
      </c>
      <c r="D20" s="4" t="s">
        <v>41</v>
      </c>
      <c r="E20" s="4">
        <v>2</v>
      </c>
      <c r="F20" s="4" t="s">
        <v>15</v>
      </c>
      <c r="G20">
        <v>192</v>
      </c>
      <c r="H20">
        <v>100000</v>
      </c>
      <c r="I20" s="6">
        <v>597331904</v>
      </c>
    </row>
    <row r="21" spans="1:9" hidden="1" x14ac:dyDescent="0.25">
      <c r="A21" s="9">
        <v>43662</v>
      </c>
      <c r="B21" s="4">
        <f t="shared" si="0"/>
        <v>264</v>
      </c>
      <c r="C21" s="4" t="s">
        <v>18</v>
      </c>
      <c r="D21" s="4" t="s">
        <v>41</v>
      </c>
      <c r="E21" s="4">
        <v>2</v>
      </c>
      <c r="F21" s="4" t="s">
        <v>16</v>
      </c>
      <c r="G21">
        <v>199</v>
      </c>
      <c r="H21">
        <v>100000</v>
      </c>
      <c r="I21" s="6">
        <v>619109632</v>
      </c>
    </row>
    <row r="22" spans="1:9" hidden="1" x14ac:dyDescent="0.25">
      <c r="A22" s="9">
        <v>43662</v>
      </c>
      <c r="B22" s="4">
        <f t="shared" si="0"/>
        <v>264</v>
      </c>
      <c r="C22" s="4" t="s">
        <v>18</v>
      </c>
      <c r="D22" s="4" t="s">
        <v>34</v>
      </c>
      <c r="E22" s="4">
        <v>2</v>
      </c>
      <c r="F22" s="4" t="s">
        <v>15</v>
      </c>
      <c r="G22">
        <v>216</v>
      </c>
      <c r="H22">
        <v>100000</v>
      </c>
      <c r="I22" s="6">
        <v>1814678784</v>
      </c>
    </row>
    <row r="23" spans="1:9" hidden="1" x14ac:dyDescent="0.25">
      <c r="A23" s="9">
        <v>43662</v>
      </c>
      <c r="B23" s="4">
        <f t="shared" si="0"/>
        <v>264</v>
      </c>
      <c r="C23" s="4" t="s">
        <v>18</v>
      </c>
      <c r="D23" s="4" t="s">
        <v>34</v>
      </c>
      <c r="E23" s="4">
        <v>2</v>
      </c>
      <c r="F23" s="4" t="s">
        <v>16</v>
      </c>
      <c r="G23">
        <v>233</v>
      </c>
      <c r="H23">
        <v>100000</v>
      </c>
      <c r="I23" s="6">
        <v>1957500672</v>
      </c>
    </row>
    <row r="24" spans="1:9" hidden="1" x14ac:dyDescent="0.25">
      <c r="A24" s="9">
        <v>43662</v>
      </c>
      <c r="B24" s="4">
        <f t="shared" si="0"/>
        <v>264</v>
      </c>
      <c r="C24" s="4" t="s">
        <v>18</v>
      </c>
      <c r="D24" s="4" t="s">
        <v>19</v>
      </c>
      <c r="E24" s="4">
        <v>2</v>
      </c>
      <c r="F24" s="4" t="s">
        <v>15</v>
      </c>
      <c r="G24">
        <v>113</v>
      </c>
      <c r="H24">
        <v>100000</v>
      </c>
      <c r="I24" s="6">
        <v>226803184</v>
      </c>
    </row>
    <row r="25" spans="1:9" hidden="1" x14ac:dyDescent="0.25">
      <c r="A25" s="9">
        <v>43662</v>
      </c>
      <c r="B25" s="4">
        <f t="shared" si="0"/>
        <v>264</v>
      </c>
      <c r="C25" s="4" t="s">
        <v>18</v>
      </c>
      <c r="D25" s="4" t="s">
        <v>19</v>
      </c>
      <c r="E25" s="4">
        <v>2</v>
      </c>
      <c r="F25" s="4" t="s">
        <v>16</v>
      </c>
      <c r="G25">
        <v>109</v>
      </c>
      <c r="H25">
        <v>100000</v>
      </c>
      <c r="I25" s="6">
        <v>218774752</v>
      </c>
    </row>
    <row r="26" spans="1:9" x14ac:dyDescent="0.25">
      <c r="A26" s="9">
        <v>43662</v>
      </c>
      <c r="B26" s="4">
        <f t="shared" si="0"/>
        <v>264</v>
      </c>
      <c r="C26" s="4" t="s">
        <v>18</v>
      </c>
      <c r="D26" s="4" t="s">
        <v>23</v>
      </c>
      <c r="E26" s="4">
        <v>2</v>
      </c>
      <c r="F26" s="4" t="s">
        <v>15</v>
      </c>
      <c r="G26">
        <v>125</v>
      </c>
      <c r="H26">
        <v>100000</v>
      </c>
      <c r="I26" s="6">
        <v>250888480</v>
      </c>
    </row>
    <row r="27" spans="1:9" x14ac:dyDescent="0.25">
      <c r="A27" s="9">
        <v>43662</v>
      </c>
      <c r="B27" s="4">
        <f t="shared" si="0"/>
        <v>264</v>
      </c>
      <c r="C27" s="4" t="s">
        <v>18</v>
      </c>
      <c r="D27" s="4" t="s">
        <v>23</v>
      </c>
      <c r="E27" s="4">
        <v>2</v>
      </c>
      <c r="F27" s="4" t="s">
        <v>16</v>
      </c>
      <c r="G27">
        <v>101</v>
      </c>
      <c r="H27">
        <v>100000</v>
      </c>
      <c r="I27" s="6">
        <v>202717880</v>
      </c>
    </row>
    <row r="28" spans="1:9" hidden="1" x14ac:dyDescent="0.25">
      <c r="A28" s="9">
        <v>43662</v>
      </c>
      <c r="B28" s="4">
        <f t="shared" si="0"/>
        <v>264</v>
      </c>
      <c r="C28" s="4" t="s">
        <v>18</v>
      </c>
      <c r="D28" s="4" t="s">
        <v>29</v>
      </c>
      <c r="E28" s="4">
        <v>2</v>
      </c>
      <c r="F28" s="4" t="s">
        <v>15</v>
      </c>
      <c r="G28">
        <v>243</v>
      </c>
      <c r="H28">
        <v>10000</v>
      </c>
      <c r="I28" s="6">
        <v>204151360</v>
      </c>
    </row>
    <row r="29" spans="1:9" hidden="1" x14ac:dyDescent="0.25">
      <c r="A29" s="9">
        <v>43662</v>
      </c>
      <c r="B29" s="4">
        <f t="shared" si="0"/>
        <v>264</v>
      </c>
      <c r="C29" s="4" t="s">
        <v>18</v>
      </c>
      <c r="D29" s="4" t="s">
        <v>29</v>
      </c>
      <c r="E29" s="4">
        <v>2</v>
      </c>
      <c r="F29" s="4" t="s">
        <v>16</v>
      </c>
      <c r="G29">
        <v>216</v>
      </c>
      <c r="H29">
        <v>10000</v>
      </c>
      <c r="I29" s="6">
        <v>181467872</v>
      </c>
    </row>
    <row r="30" spans="1:9" hidden="1" x14ac:dyDescent="0.25">
      <c r="A30" s="9">
        <v>43662</v>
      </c>
      <c r="B30" s="4">
        <f t="shared" si="0"/>
        <v>264</v>
      </c>
      <c r="C30" s="4" t="s">
        <v>18</v>
      </c>
      <c r="D30" s="4" t="s">
        <v>25</v>
      </c>
      <c r="E30" s="4">
        <v>3</v>
      </c>
      <c r="F30" s="4" t="s">
        <v>15</v>
      </c>
      <c r="G30">
        <v>159</v>
      </c>
      <c r="H30">
        <v>100000</v>
      </c>
      <c r="I30" s="6">
        <v>319130144</v>
      </c>
    </row>
    <row r="31" spans="1:9" hidden="1" x14ac:dyDescent="0.25">
      <c r="A31" s="9">
        <v>43662</v>
      </c>
      <c r="B31" s="4">
        <f t="shared" si="0"/>
        <v>264</v>
      </c>
      <c r="C31" s="4" t="s">
        <v>18</v>
      </c>
      <c r="D31" s="4" t="s">
        <v>25</v>
      </c>
      <c r="E31" s="4">
        <v>3</v>
      </c>
      <c r="F31" s="4" t="s">
        <v>16</v>
      </c>
      <c r="G31">
        <v>169</v>
      </c>
      <c r="H31">
        <v>100000</v>
      </c>
      <c r="I31" s="6">
        <v>339201216</v>
      </c>
    </row>
    <row r="32" spans="1:9" hidden="1" x14ac:dyDescent="0.25">
      <c r="A32" s="9">
        <v>43662</v>
      </c>
      <c r="B32" s="4">
        <f t="shared" si="0"/>
        <v>264</v>
      </c>
      <c r="C32" s="4" t="s">
        <v>18</v>
      </c>
      <c r="D32" s="4" t="s">
        <v>38</v>
      </c>
      <c r="E32" s="4">
        <v>3</v>
      </c>
      <c r="F32" s="4" t="s">
        <v>15</v>
      </c>
      <c r="G32">
        <v>171</v>
      </c>
      <c r="H32">
        <v>100000</v>
      </c>
      <c r="I32" s="6">
        <v>343215424</v>
      </c>
    </row>
    <row r="33" spans="1:9" hidden="1" x14ac:dyDescent="0.25">
      <c r="A33" s="9">
        <v>43662</v>
      </c>
      <c r="B33" s="4">
        <f t="shared" si="0"/>
        <v>264</v>
      </c>
      <c r="C33" s="4" t="s">
        <v>18</v>
      </c>
      <c r="D33" s="4" t="s">
        <v>38</v>
      </c>
      <c r="E33" s="4">
        <v>3</v>
      </c>
      <c r="F33" s="4" t="s">
        <v>16</v>
      </c>
      <c r="G33">
        <v>166</v>
      </c>
      <c r="H33">
        <v>100000</v>
      </c>
      <c r="I33" s="6">
        <v>333179904</v>
      </c>
    </row>
    <row r="34" spans="1:9" hidden="1" x14ac:dyDescent="0.25">
      <c r="A34" s="9">
        <v>43662</v>
      </c>
      <c r="B34" s="4">
        <f t="shared" si="0"/>
        <v>264</v>
      </c>
      <c r="C34" s="4" t="s">
        <v>18</v>
      </c>
      <c r="D34" s="4" t="s">
        <v>41</v>
      </c>
      <c r="E34" s="4">
        <v>3</v>
      </c>
      <c r="F34" s="4" t="s">
        <v>15</v>
      </c>
      <c r="G34">
        <v>188</v>
      </c>
      <c r="H34">
        <v>100000</v>
      </c>
      <c r="I34" s="6">
        <v>584887488</v>
      </c>
    </row>
    <row r="35" spans="1:9" hidden="1" x14ac:dyDescent="0.25">
      <c r="A35" s="9">
        <v>43662</v>
      </c>
      <c r="B35" s="4">
        <f t="shared" si="0"/>
        <v>264</v>
      </c>
      <c r="C35" s="4" t="s">
        <v>18</v>
      </c>
      <c r="D35" s="4" t="s">
        <v>41</v>
      </c>
      <c r="E35" s="4">
        <v>3</v>
      </c>
      <c r="F35" s="4" t="s">
        <v>16</v>
      </c>
      <c r="G35">
        <v>168</v>
      </c>
      <c r="H35">
        <v>100000</v>
      </c>
      <c r="I35" s="6">
        <v>522665440</v>
      </c>
    </row>
    <row r="36" spans="1:9" hidden="1" x14ac:dyDescent="0.25">
      <c r="A36" s="9">
        <v>43662</v>
      </c>
      <c r="B36" s="4">
        <f t="shared" si="0"/>
        <v>264</v>
      </c>
      <c r="C36" s="4" t="s">
        <v>18</v>
      </c>
      <c r="D36" s="4" t="s">
        <v>34</v>
      </c>
      <c r="E36" s="4">
        <v>3</v>
      </c>
      <c r="F36" s="4" t="s">
        <v>15</v>
      </c>
      <c r="G36">
        <v>244</v>
      </c>
      <c r="H36">
        <v>100000</v>
      </c>
      <c r="I36" s="6">
        <v>2049914880</v>
      </c>
    </row>
    <row r="37" spans="1:9" hidden="1" x14ac:dyDescent="0.25">
      <c r="A37" s="9">
        <v>43662</v>
      </c>
      <c r="B37" s="4">
        <f t="shared" si="0"/>
        <v>264</v>
      </c>
      <c r="C37" s="4" t="s">
        <v>18</v>
      </c>
      <c r="D37" s="4" t="s">
        <v>34</v>
      </c>
      <c r="E37" s="4">
        <v>3</v>
      </c>
      <c r="F37" s="4" t="s">
        <v>16</v>
      </c>
      <c r="G37">
        <v>240</v>
      </c>
      <c r="H37">
        <v>100000</v>
      </c>
      <c r="I37" s="6">
        <v>2016309760</v>
      </c>
    </row>
    <row r="38" spans="1:9" hidden="1" x14ac:dyDescent="0.25">
      <c r="A38" s="9">
        <v>43662</v>
      </c>
      <c r="B38" s="4">
        <f t="shared" si="0"/>
        <v>264</v>
      </c>
      <c r="C38" s="4" t="s">
        <v>18</v>
      </c>
      <c r="D38" s="4" t="s">
        <v>19</v>
      </c>
      <c r="E38" s="4">
        <v>3</v>
      </c>
      <c r="F38" s="4" t="s">
        <v>15</v>
      </c>
      <c r="G38">
        <v>76</v>
      </c>
      <c r="H38">
        <v>100000</v>
      </c>
      <c r="I38" s="6">
        <v>152540192</v>
      </c>
    </row>
    <row r="39" spans="1:9" hidden="1" x14ac:dyDescent="0.25">
      <c r="A39" s="9">
        <v>43662</v>
      </c>
      <c r="B39" s="4">
        <f t="shared" si="0"/>
        <v>264</v>
      </c>
      <c r="C39" s="4" t="s">
        <v>18</v>
      </c>
      <c r="D39" s="4" t="s">
        <v>19</v>
      </c>
      <c r="E39" s="4">
        <v>3</v>
      </c>
      <c r="F39" s="4" t="s">
        <v>16</v>
      </c>
      <c r="G39">
        <v>82</v>
      </c>
      <c r="H39">
        <v>100000</v>
      </c>
      <c r="I39" s="6">
        <v>164582848</v>
      </c>
    </row>
    <row r="40" spans="1:9" x14ac:dyDescent="0.25">
      <c r="A40" s="9">
        <v>43662</v>
      </c>
      <c r="B40" s="4">
        <f t="shared" si="0"/>
        <v>264</v>
      </c>
      <c r="C40" s="4" t="s">
        <v>18</v>
      </c>
      <c r="D40" s="4" t="s">
        <v>23</v>
      </c>
      <c r="E40" s="4">
        <v>3</v>
      </c>
      <c r="F40" s="4" t="s">
        <v>15</v>
      </c>
      <c r="G40">
        <v>115</v>
      </c>
      <c r="H40">
        <v>100000</v>
      </c>
      <c r="I40" s="6">
        <v>230817400</v>
      </c>
    </row>
    <row r="41" spans="1:9" x14ac:dyDescent="0.25">
      <c r="A41" s="9">
        <v>43662</v>
      </c>
      <c r="B41" s="4">
        <f t="shared" si="0"/>
        <v>264</v>
      </c>
      <c r="C41" s="4" t="s">
        <v>18</v>
      </c>
      <c r="D41" s="4" t="s">
        <v>23</v>
      </c>
      <c r="E41" s="4">
        <v>3</v>
      </c>
      <c r="F41" s="4" t="s">
        <v>16</v>
      </c>
      <c r="G41">
        <v>100</v>
      </c>
      <c r="H41">
        <v>100000</v>
      </c>
      <c r="I41" s="6">
        <v>200710780</v>
      </c>
    </row>
    <row r="42" spans="1:9" hidden="1" x14ac:dyDescent="0.25">
      <c r="A42" s="9">
        <v>43662</v>
      </c>
      <c r="B42" s="4">
        <f t="shared" si="0"/>
        <v>264</v>
      </c>
      <c r="C42" s="4" t="s">
        <v>18</v>
      </c>
      <c r="D42" s="4" t="s">
        <v>29</v>
      </c>
      <c r="E42" s="4">
        <v>3</v>
      </c>
      <c r="F42" s="4" t="s">
        <v>15</v>
      </c>
      <c r="G42">
        <v>243</v>
      </c>
      <c r="H42">
        <v>10000</v>
      </c>
      <c r="I42" s="6">
        <v>204151360</v>
      </c>
    </row>
    <row r="43" spans="1:9" hidden="1" x14ac:dyDescent="0.25">
      <c r="A43" s="9">
        <v>43662</v>
      </c>
      <c r="B43" s="4">
        <f t="shared" si="0"/>
        <v>264</v>
      </c>
      <c r="C43" s="4" t="s">
        <v>18</v>
      </c>
      <c r="D43" s="4" t="s">
        <v>29</v>
      </c>
      <c r="E43" s="4">
        <v>3</v>
      </c>
      <c r="F43" s="4" t="s">
        <v>16</v>
      </c>
      <c r="G43">
        <v>233</v>
      </c>
      <c r="H43">
        <v>10000</v>
      </c>
      <c r="I43" s="6">
        <v>195750080</v>
      </c>
    </row>
    <row r="44" spans="1:9" x14ac:dyDescent="0.25">
      <c r="B44" s="4"/>
      <c r="C44" s="4"/>
      <c r="D44" s="4"/>
      <c r="E44" s="4"/>
      <c r="F44" s="4"/>
    </row>
    <row r="45" spans="1:9" x14ac:dyDescent="0.25">
      <c r="B45" s="4"/>
      <c r="C45" s="4"/>
      <c r="D45" s="4"/>
      <c r="E45" s="4"/>
      <c r="F45" s="4"/>
    </row>
    <row r="46" spans="1:9" x14ac:dyDescent="0.25">
      <c r="B46" s="4"/>
      <c r="C46" s="4"/>
      <c r="D46" s="4"/>
      <c r="E46" s="4"/>
      <c r="F46" s="4"/>
    </row>
    <row r="47" spans="1:9" x14ac:dyDescent="0.25">
      <c r="B47" s="4"/>
      <c r="C47" s="4"/>
      <c r="D47" s="4"/>
      <c r="E47" s="4"/>
      <c r="F47" s="4"/>
    </row>
    <row r="48" spans="1:9" x14ac:dyDescent="0.25">
      <c r="B48" s="4"/>
      <c r="C48" s="4"/>
      <c r="D48" s="4"/>
      <c r="E48" s="4"/>
      <c r="F48" s="4"/>
    </row>
    <row r="49" spans="2:6" x14ac:dyDescent="0.25">
      <c r="B49" s="4"/>
      <c r="C49" s="4"/>
      <c r="D49" s="4"/>
      <c r="E49" s="4"/>
      <c r="F49" s="4"/>
    </row>
    <row r="50" spans="2:6" x14ac:dyDescent="0.25">
      <c r="B50" s="4"/>
      <c r="C50" s="4"/>
      <c r="D50" s="4"/>
      <c r="E50" s="4"/>
      <c r="F50" s="4"/>
    </row>
    <row r="51" spans="2:6" x14ac:dyDescent="0.25">
      <c r="B51" s="4"/>
      <c r="C51" s="4"/>
      <c r="D51" s="4"/>
      <c r="E51" s="4"/>
      <c r="F51" s="4"/>
    </row>
    <row r="52" spans="2:6" x14ac:dyDescent="0.25">
      <c r="B52" s="4"/>
      <c r="C52" s="4"/>
      <c r="D52" s="4"/>
      <c r="E52" s="4"/>
      <c r="F52" s="4"/>
    </row>
    <row r="53" spans="2:6" x14ac:dyDescent="0.25">
      <c r="B53" s="4"/>
      <c r="C53" s="4"/>
      <c r="D53" s="4"/>
      <c r="E53" s="4"/>
      <c r="F53" s="4"/>
    </row>
    <row r="54" spans="2:6" x14ac:dyDescent="0.25">
      <c r="B54" s="4"/>
      <c r="C54" s="4"/>
      <c r="D54" s="4"/>
      <c r="E54" s="4"/>
      <c r="F54" s="4"/>
    </row>
    <row r="55" spans="2:6" x14ac:dyDescent="0.25">
      <c r="B55" s="4"/>
      <c r="C55" s="4"/>
      <c r="D55" s="4"/>
      <c r="E55" s="4"/>
      <c r="F55" s="4"/>
    </row>
    <row r="56" spans="2:6" x14ac:dyDescent="0.25">
      <c r="B56" s="4"/>
      <c r="C56" s="4"/>
      <c r="D56" s="4"/>
      <c r="E56" s="4"/>
      <c r="F56" s="4"/>
    </row>
    <row r="57" spans="2:6" x14ac:dyDescent="0.25">
      <c r="B57" s="4"/>
      <c r="C57" s="4"/>
      <c r="D57" s="4"/>
      <c r="E57" s="4"/>
      <c r="F57" s="4"/>
    </row>
    <row r="58" spans="2:6" x14ac:dyDescent="0.25">
      <c r="B58" s="4"/>
      <c r="C58" s="4"/>
      <c r="D58" s="4"/>
      <c r="E58" s="4"/>
      <c r="F58" s="4"/>
    </row>
    <row r="59" spans="2:6" x14ac:dyDescent="0.25">
      <c r="B59" s="4"/>
      <c r="C59" s="4"/>
      <c r="D59" s="4"/>
      <c r="E59" s="4"/>
      <c r="F59" s="4"/>
    </row>
    <row r="60" spans="2:6" x14ac:dyDescent="0.25">
      <c r="B60" s="4"/>
      <c r="C60" s="4"/>
      <c r="D60" s="4"/>
      <c r="E60" s="4"/>
      <c r="F60" s="4"/>
    </row>
    <row r="61" spans="2:6" x14ac:dyDescent="0.25">
      <c r="B61" s="4"/>
      <c r="C61" s="4"/>
      <c r="D61" s="4"/>
      <c r="E61" s="4"/>
      <c r="F61" s="4"/>
    </row>
    <row r="62" spans="2:6" x14ac:dyDescent="0.25">
      <c r="B62" s="4"/>
      <c r="C62" s="4"/>
      <c r="D62" s="4"/>
      <c r="E62" s="4"/>
      <c r="F62" s="4"/>
    </row>
    <row r="63" spans="2:6" x14ac:dyDescent="0.25">
      <c r="B63" s="4"/>
      <c r="C63" s="4"/>
      <c r="D63" s="4"/>
      <c r="E63" s="4"/>
      <c r="F63" s="4"/>
    </row>
    <row r="64" spans="2:6" x14ac:dyDescent="0.25">
      <c r="B64" s="4"/>
      <c r="C64" s="4"/>
      <c r="D64" s="4"/>
      <c r="E64" s="4"/>
      <c r="F64" s="4"/>
    </row>
    <row r="65" spans="2:6" x14ac:dyDescent="0.25">
      <c r="B65" s="4"/>
      <c r="C65" s="4"/>
      <c r="D65" s="4"/>
      <c r="E65" s="4"/>
      <c r="F65" s="4"/>
    </row>
    <row r="66" spans="2:6" x14ac:dyDescent="0.25">
      <c r="B66" s="4"/>
      <c r="C66" s="4"/>
      <c r="D66" s="4"/>
      <c r="E66" s="4"/>
      <c r="F66" s="4"/>
    </row>
    <row r="67" spans="2:6" x14ac:dyDescent="0.25">
      <c r="B67" s="4"/>
      <c r="C67" s="4"/>
      <c r="D67" s="4"/>
      <c r="E67" s="4"/>
      <c r="F67" s="4"/>
    </row>
    <row r="68" spans="2:6" x14ac:dyDescent="0.25">
      <c r="B68" s="4"/>
      <c r="C68" s="4"/>
      <c r="D68" s="4"/>
      <c r="E68" s="4"/>
      <c r="F68" s="4"/>
    </row>
    <row r="69" spans="2:6" x14ac:dyDescent="0.25">
      <c r="B69" s="4"/>
      <c r="C69" s="4"/>
      <c r="D69" s="4"/>
      <c r="E69" s="4"/>
      <c r="F69" s="4"/>
    </row>
    <row r="70" spans="2:6" x14ac:dyDescent="0.25">
      <c r="B70" s="4"/>
      <c r="C70" s="4"/>
      <c r="D70" s="4"/>
      <c r="E70" s="4"/>
      <c r="F70" s="4"/>
    </row>
    <row r="71" spans="2:6" x14ac:dyDescent="0.25">
      <c r="B71" s="4"/>
      <c r="C71" s="4"/>
      <c r="D71" s="4"/>
      <c r="E71" s="4"/>
      <c r="F71" s="4"/>
    </row>
    <row r="72" spans="2:6" x14ac:dyDescent="0.25">
      <c r="B72" s="4"/>
      <c r="C72" s="4"/>
      <c r="D72" s="4"/>
      <c r="E72" s="4"/>
      <c r="F72" s="4"/>
    </row>
    <row r="73" spans="2:6" x14ac:dyDescent="0.25">
      <c r="B73" s="4"/>
      <c r="C73" s="4"/>
      <c r="D73" s="4"/>
      <c r="E73" s="4"/>
      <c r="F73" s="4"/>
    </row>
    <row r="74" spans="2:6" x14ac:dyDescent="0.25">
      <c r="B74" s="4"/>
      <c r="C74" s="4"/>
      <c r="D74" s="4"/>
      <c r="E74" s="4"/>
      <c r="F74" s="4"/>
    </row>
    <row r="75" spans="2:6" x14ac:dyDescent="0.25">
      <c r="B75" s="4"/>
      <c r="C75" s="4"/>
      <c r="D75" s="4"/>
      <c r="E75" s="4"/>
      <c r="F75" s="4"/>
    </row>
    <row r="76" spans="2:6" x14ac:dyDescent="0.25">
      <c r="B76" s="4"/>
      <c r="C76" s="4"/>
      <c r="D76" s="4"/>
      <c r="E76" s="4"/>
      <c r="F76" s="4"/>
    </row>
    <row r="77" spans="2:6" x14ac:dyDescent="0.25">
      <c r="B77" s="4"/>
      <c r="C77" s="4"/>
      <c r="D77" s="4"/>
      <c r="E77" s="4"/>
      <c r="F77" s="4"/>
    </row>
    <row r="78" spans="2:6" x14ac:dyDescent="0.25">
      <c r="B78" s="4"/>
      <c r="C78" s="4"/>
      <c r="D78" s="4"/>
      <c r="E78" s="4"/>
      <c r="F78" s="4"/>
    </row>
    <row r="79" spans="2:6" x14ac:dyDescent="0.25">
      <c r="B79" s="4"/>
      <c r="C79" s="4"/>
      <c r="D79" s="4"/>
      <c r="E79" s="4"/>
      <c r="F79" s="4"/>
    </row>
    <row r="80" spans="2:6" x14ac:dyDescent="0.25">
      <c r="B80" s="4"/>
      <c r="C80" s="4"/>
      <c r="D80" s="4"/>
      <c r="E80" s="4"/>
      <c r="F80" s="4"/>
    </row>
    <row r="81" spans="2:6" x14ac:dyDescent="0.25">
      <c r="B81" s="4"/>
      <c r="C81" s="4"/>
      <c r="D81" s="4"/>
      <c r="E81" s="4"/>
      <c r="F81" s="4"/>
    </row>
    <row r="82" spans="2:6" x14ac:dyDescent="0.25">
      <c r="B82" s="4"/>
      <c r="C82" s="4"/>
      <c r="D82" s="4"/>
      <c r="E82" s="4"/>
      <c r="F82" s="4"/>
    </row>
    <row r="83" spans="2:6" x14ac:dyDescent="0.25">
      <c r="B83" s="4"/>
      <c r="C83" s="4"/>
      <c r="D83" s="4"/>
      <c r="E83" s="4"/>
      <c r="F83" s="4"/>
    </row>
    <row r="84" spans="2:6" x14ac:dyDescent="0.25">
      <c r="B84" s="4"/>
      <c r="C84" s="4"/>
      <c r="D84" s="4"/>
      <c r="E84" s="4"/>
      <c r="F84" s="4"/>
    </row>
    <row r="85" spans="2:6" x14ac:dyDescent="0.25">
      <c r="B85" s="4"/>
      <c r="C85" s="4"/>
      <c r="D85" s="4"/>
      <c r="E85" s="4"/>
      <c r="F85" s="4"/>
    </row>
    <row r="86" spans="2:6" x14ac:dyDescent="0.25">
      <c r="B86" s="4"/>
      <c r="C86" s="4"/>
      <c r="D86" s="4"/>
      <c r="E86" s="4"/>
      <c r="F86" s="4"/>
    </row>
    <row r="87" spans="2:6" x14ac:dyDescent="0.25">
      <c r="B87" s="4"/>
      <c r="C87" s="4"/>
      <c r="D87" s="4"/>
      <c r="E87" s="4"/>
      <c r="F87" s="4"/>
    </row>
    <row r="88" spans="2:6" x14ac:dyDescent="0.25">
      <c r="B88" s="4"/>
      <c r="C88" s="4"/>
      <c r="D88" s="4"/>
      <c r="E88" s="4"/>
      <c r="F88" s="4"/>
    </row>
    <row r="89" spans="2:6" x14ac:dyDescent="0.25">
      <c r="B89" s="4"/>
      <c r="C89" s="4"/>
      <c r="D89" s="4"/>
      <c r="E89" s="4"/>
      <c r="F89" s="4"/>
    </row>
    <row r="90" spans="2:6" x14ac:dyDescent="0.25">
      <c r="B90" s="4"/>
      <c r="C90" s="4"/>
      <c r="D90" s="4"/>
      <c r="E90" s="4"/>
      <c r="F90" s="4"/>
    </row>
    <row r="91" spans="2:6" x14ac:dyDescent="0.25">
      <c r="B91" s="4"/>
      <c r="C91" s="4"/>
      <c r="D91" s="4"/>
      <c r="E91" s="4"/>
      <c r="F91" s="4"/>
    </row>
    <row r="92" spans="2:6" x14ac:dyDescent="0.25">
      <c r="B92" s="4"/>
      <c r="C92" s="4"/>
      <c r="D92" s="4"/>
      <c r="E92" s="4"/>
      <c r="F92" s="4"/>
    </row>
    <row r="93" spans="2:6" x14ac:dyDescent="0.25">
      <c r="B93" s="4"/>
      <c r="C93" s="4"/>
      <c r="D93" s="4"/>
      <c r="E93" s="4"/>
      <c r="F93" s="4"/>
    </row>
    <row r="94" spans="2:6" x14ac:dyDescent="0.25">
      <c r="B94" s="4"/>
      <c r="C94" s="4"/>
      <c r="D94" s="4"/>
      <c r="E94" s="4"/>
      <c r="F94" s="4"/>
    </row>
    <row r="95" spans="2:6" x14ac:dyDescent="0.25">
      <c r="B95" s="4"/>
      <c r="C95" s="4"/>
      <c r="D95" s="4"/>
      <c r="E95" s="4"/>
      <c r="F95" s="4"/>
    </row>
    <row r="96" spans="2:6" x14ac:dyDescent="0.25">
      <c r="B96" s="4"/>
      <c r="C96" s="4"/>
      <c r="D96" s="4"/>
      <c r="E96" s="4"/>
      <c r="F96" s="4"/>
    </row>
    <row r="97" spans="2:6" x14ac:dyDescent="0.25">
      <c r="B97" s="4"/>
      <c r="C97" s="4"/>
      <c r="D97" s="4"/>
      <c r="E97" s="4"/>
      <c r="F97" s="4"/>
    </row>
    <row r="98" spans="2:6" x14ac:dyDescent="0.25">
      <c r="B98" s="4"/>
      <c r="C98" s="4"/>
      <c r="D98" s="4"/>
      <c r="E98" s="4"/>
      <c r="F98" s="4"/>
    </row>
    <row r="99" spans="2:6" x14ac:dyDescent="0.25">
      <c r="B99" s="4"/>
      <c r="C99" s="4"/>
      <c r="D99" s="4"/>
      <c r="E99" s="4"/>
      <c r="F99" s="4"/>
    </row>
    <row r="100" spans="2:6" x14ac:dyDescent="0.25">
      <c r="B100" s="4"/>
      <c r="C100" s="4"/>
      <c r="D100" s="4"/>
      <c r="E100" s="4"/>
      <c r="F100" s="4"/>
    </row>
    <row r="101" spans="2:6" x14ac:dyDescent="0.25">
      <c r="B101" s="4"/>
      <c r="C101" s="4"/>
      <c r="D101" s="4"/>
      <c r="E101" s="4"/>
      <c r="F101" s="4"/>
    </row>
    <row r="102" spans="2:6" x14ac:dyDescent="0.25">
      <c r="B102" s="4"/>
      <c r="C102" s="4"/>
      <c r="D102" s="4"/>
      <c r="E102" s="4"/>
      <c r="F102" s="4"/>
    </row>
    <row r="103" spans="2:6" x14ac:dyDescent="0.25">
      <c r="B103" s="4"/>
      <c r="C103" s="4"/>
      <c r="D103" s="4"/>
      <c r="E103" s="4"/>
      <c r="F103" s="4"/>
    </row>
  </sheetData>
  <autoFilter ref="A1:J43" xr:uid="{00000000-0009-0000-0000-00000E000000}">
    <filterColumn colId="3">
      <filters>
        <filter val="FSL R10-0151"/>
      </filters>
    </filterColumn>
  </autoFilter>
  <printOptions gridLines="1"/>
  <pageMargins left="0.7" right="0.7" top="0.75" bottom="0.75" header="0.3" footer="0.3"/>
  <pageSetup scale="82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J103"/>
  <sheetViews>
    <sheetView workbookViewId="0"/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5" max="5" width="18.570312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x14ac:dyDescent="0.25">
      <c r="A1" s="1" t="s">
        <v>5</v>
      </c>
      <c r="B1" s="1" t="s">
        <v>17</v>
      </c>
      <c r="C1" s="1" t="s">
        <v>7</v>
      </c>
      <c r="D1" s="1" t="s">
        <v>8</v>
      </c>
      <c r="E1" s="1" t="s">
        <v>49</v>
      </c>
      <c r="F1" s="1" t="s">
        <v>9</v>
      </c>
      <c r="G1" s="1" t="s">
        <v>10</v>
      </c>
      <c r="H1" s="1" t="s">
        <v>11</v>
      </c>
      <c r="I1" s="7" t="s">
        <v>12</v>
      </c>
      <c r="J1" s="7" t="s">
        <v>13</v>
      </c>
    </row>
    <row r="2" spans="1:10" x14ac:dyDescent="0.25">
      <c r="A2" s="9">
        <v>43663</v>
      </c>
      <c r="B2" s="4">
        <f>264+24</f>
        <v>288</v>
      </c>
      <c r="C2" s="4" t="s">
        <v>18</v>
      </c>
      <c r="D2" s="4" t="s">
        <v>25</v>
      </c>
      <c r="E2" s="4">
        <v>1</v>
      </c>
      <c r="F2" s="4" t="s">
        <v>15</v>
      </c>
      <c r="G2">
        <v>185</v>
      </c>
      <c r="H2">
        <v>100000</v>
      </c>
      <c r="I2" s="6">
        <v>371314944</v>
      </c>
      <c r="J2" s="6"/>
    </row>
    <row r="3" spans="1:10" x14ac:dyDescent="0.25">
      <c r="A3" s="9">
        <v>43663</v>
      </c>
      <c r="B3" s="4">
        <f t="shared" ref="B3:B43" si="0">264+24</f>
        <v>288</v>
      </c>
      <c r="C3" s="4" t="s">
        <v>18</v>
      </c>
      <c r="D3" s="4" t="s">
        <v>25</v>
      </c>
      <c r="E3" s="4">
        <v>1</v>
      </c>
      <c r="F3" s="4" t="s">
        <v>16</v>
      </c>
      <c r="G3">
        <v>166</v>
      </c>
      <c r="H3">
        <v>100000</v>
      </c>
      <c r="I3" s="6">
        <v>333179904</v>
      </c>
      <c r="J3" s="6"/>
    </row>
    <row r="4" spans="1:10" x14ac:dyDescent="0.25">
      <c r="A4" s="9">
        <v>43663</v>
      </c>
      <c r="B4" s="4">
        <f t="shared" si="0"/>
        <v>288</v>
      </c>
      <c r="C4" s="4" t="s">
        <v>18</v>
      </c>
      <c r="D4" s="4" t="s">
        <v>38</v>
      </c>
      <c r="E4" s="4">
        <v>1</v>
      </c>
      <c r="F4" s="4" t="s">
        <v>15</v>
      </c>
      <c r="G4">
        <v>193</v>
      </c>
      <c r="H4">
        <v>100000</v>
      </c>
      <c r="I4" s="6">
        <v>600443008</v>
      </c>
      <c r="J4" s="6"/>
    </row>
    <row r="5" spans="1:10" x14ac:dyDescent="0.25">
      <c r="A5" s="9">
        <v>43663</v>
      </c>
      <c r="B5" s="4">
        <f t="shared" si="0"/>
        <v>288</v>
      </c>
      <c r="C5" s="4" t="s">
        <v>18</v>
      </c>
      <c r="D5" s="4" t="s">
        <v>38</v>
      </c>
      <c r="E5" s="4">
        <v>1</v>
      </c>
      <c r="F5" s="4" t="s">
        <v>16</v>
      </c>
      <c r="G5">
        <v>211</v>
      </c>
      <c r="H5">
        <v>100000</v>
      </c>
      <c r="I5" s="6">
        <v>656442880</v>
      </c>
    </row>
    <row r="6" spans="1:10" x14ac:dyDescent="0.25">
      <c r="A6" s="9">
        <v>43663</v>
      </c>
      <c r="B6" s="4">
        <f t="shared" si="0"/>
        <v>288</v>
      </c>
      <c r="C6" s="4" t="s">
        <v>18</v>
      </c>
      <c r="D6" s="4" t="s">
        <v>41</v>
      </c>
      <c r="E6" s="4">
        <v>1</v>
      </c>
      <c r="F6" s="4" t="s">
        <v>15</v>
      </c>
      <c r="G6">
        <v>210</v>
      </c>
      <c r="H6">
        <v>100000</v>
      </c>
      <c r="I6" s="6">
        <v>653331776</v>
      </c>
      <c r="J6" s="6"/>
    </row>
    <row r="7" spans="1:10" x14ac:dyDescent="0.25">
      <c r="A7" s="9">
        <v>43663</v>
      </c>
      <c r="B7" s="4">
        <f t="shared" si="0"/>
        <v>288</v>
      </c>
      <c r="C7" s="4" t="s">
        <v>18</v>
      </c>
      <c r="D7" s="4" t="s">
        <v>41</v>
      </c>
      <c r="E7" s="4">
        <v>1</v>
      </c>
      <c r="F7" s="4" t="s">
        <v>16</v>
      </c>
      <c r="G7">
        <v>227</v>
      </c>
      <c r="H7">
        <v>100000</v>
      </c>
      <c r="I7" s="6">
        <v>706220544</v>
      </c>
    </row>
    <row r="8" spans="1:10" x14ac:dyDescent="0.25">
      <c r="A8" s="9">
        <v>43663</v>
      </c>
      <c r="B8" s="4">
        <f t="shared" si="0"/>
        <v>288</v>
      </c>
      <c r="C8" s="4" t="s">
        <v>18</v>
      </c>
      <c r="D8" s="4" t="s">
        <v>34</v>
      </c>
      <c r="E8" s="4">
        <v>1</v>
      </c>
      <c r="F8" s="4" t="s">
        <v>15</v>
      </c>
      <c r="G8">
        <v>113</v>
      </c>
      <c r="H8">
        <v>100000</v>
      </c>
      <c r="I8" s="6">
        <v>226803184</v>
      </c>
      <c r="J8" s="6"/>
    </row>
    <row r="9" spans="1:10" x14ac:dyDescent="0.25">
      <c r="A9" s="9">
        <v>43663</v>
      </c>
      <c r="B9" s="4">
        <f t="shared" si="0"/>
        <v>288</v>
      </c>
      <c r="C9" s="4" t="s">
        <v>18</v>
      </c>
      <c r="D9" s="4" t="s">
        <v>34</v>
      </c>
      <c r="E9" s="4">
        <v>1</v>
      </c>
      <c r="F9" s="4" t="s">
        <v>16</v>
      </c>
      <c r="G9">
        <v>115</v>
      </c>
      <c r="H9">
        <v>100000</v>
      </c>
      <c r="I9" s="6">
        <v>230817392</v>
      </c>
      <c r="J9" s="6"/>
    </row>
    <row r="10" spans="1:10" x14ac:dyDescent="0.25">
      <c r="A10" s="9">
        <v>43663</v>
      </c>
      <c r="B10" s="4">
        <f t="shared" si="0"/>
        <v>288</v>
      </c>
      <c r="C10" s="4" t="s">
        <v>18</v>
      </c>
      <c r="D10" s="4" t="s">
        <v>19</v>
      </c>
      <c r="E10" s="4">
        <v>1</v>
      </c>
      <c r="F10" s="4" t="s">
        <v>15</v>
      </c>
      <c r="G10">
        <v>102</v>
      </c>
      <c r="H10">
        <v>100000</v>
      </c>
      <c r="I10" s="6">
        <v>204724992</v>
      </c>
      <c r="J10" s="6"/>
    </row>
    <row r="11" spans="1:10" x14ac:dyDescent="0.25">
      <c r="A11" s="9">
        <v>43663</v>
      </c>
      <c r="B11" s="4">
        <f t="shared" si="0"/>
        <v>288</v>
      </c>
      <c r="C11" s="4" t="s">
        <v>18</v>
      </c>
      <c r="D11" s="4" t="s">
        <v>19</v>
      </c>
      <c r="E11" s="4">
        <v>1</v>
      </c>
      <c r="F11" s="4" t="s">
        <v>16</v>
      </c>
      <c r="G11">
        <v>112</v>
      </c>
      <c r="H11">
        <v>100000</v>
      </c>
      <c r="I11" s="6">
        <v>224796080</v>
      </c>
    </row>
    <row r="12" spans="1:10" x14ac:dyDescent="0.25">
      <c r="A12" s="9">
        <v>43663</v>
      </c>
      <c r="B12" s="4">
        <f t="shared" si="0"/>
        <v>288</v>
      </c>
      <c r="C12" s="4" t="s">
        <v>18</v>
      </c>
      <c r="D12" s="4" t="s">
        <v>23</v>
      </c>
      <c r="E12" s="4">
        <v>1</v>
      </c>
      <c r="F12" s="4" t="s">
        <v>15</v>
      </c>
      <c r="G12">
        <v>210</v>
      </c>
      <c r="H12">
        <v>10000</v>
      </c>
      <c r="I12" s="6">
        <v>176427104</v>
      </c>
    </row>
    <row r="13" spans="1:10" x14ac:dyDescent="0.25">
      <c r="A13" s="9">
        <v>43663</v>
      </c>
      <c r="B13" s="4">
        <f t="shared" si="0"/>
        <v>288</v>
      </c>
      <c r="C13" s="4" t="s">
        <v>18</v>
      </c>
      <c r="D13" s="4" t="s">
        <v>23</v>
      </c>
      <c r="E13" s="4">
        <v>1</v>
      </c>
      <c r="F13" s="4" t="s">
        <v>16</v>
      </c>
      <c r="G13">
        <v>228</v>
      </c>
      <c r="H13">
        <v>10000</v>
      </c>
      <c r="I13" s="6">
        <v>191549424</v>
      </c>
    </row>
    <row r="14" spans="1:10" x14ac:dyDescent="0.25">
      <c r="A14" s="9">
        <v>43663</v>
      </c>
      <c r="B14" s="4">
        <f t="shared" si="0"/>
        <v>288</v>
      </c>
      <c r="C14" s="4" t="s">
        <v>18</v>
      </c>
      <c r="D14" s="4" t="s">
        <v>29</v>
      </c>
      <c r="E14" s="4">
        <v>1</v>
      </c>
      <c r="F14" s="4" t="s">
        <v>15</v>
      </c>
      <c r="G14">
        <v>251</v>
      </c>
      <c r="H14">
        <v>10000</v>
      </c>
      <c r="I14" s="6">
        <v>210872400</v>
      </c>
    </row>
    <row r="15" spans="1:10" x14ac:dyDescent="0.25">
      <c r="A15" s="9">
        <v>43663</v>
      </c>
      <c r="B15" s="4">
        <f t="shared" si="0"/>
        <v>288</v>
      </c>
      <c r="C15" s="4" t="s">
        <v>18</v>
      </c>
      <c r="D15" s="4" t="s">
        <v>29</v>
      </c>
      <c r="E15" s="4">
        <v>1</v>
      </c>
      <c r="F15" s="4" t="s">
        <v>16</v>
      </c>
      <c r="G15">
        <v>273</v>
      </c>
      <c r="H15">
        <v>10000</v>
      </c>
      <c r="I15" s="6">
        <v>229355232</v>
      </c>
    </row>
    <row r="16" spans="1:10" x14ac:dyDescent="0.25">
      <c r="A16" s="9">
        <v>43663</v>
      </c>
      <c r="B16" s="4">
        <f t="shared" si="0"/>
        <v>288</v>
      </c>
      <c r="C16" s="4" t="s">
        <v>18</v>
      </c>
      <c r="D16" s="4" t="s">
        <v>25</v>
      </c>
      <c r="E16" s="4">
        <v>2</v>
      </c>
      <c r="F16" s="4" t="s">
        <v>15</v>
      </c>
      <c r="G16">
        <v>192</v>
      </c>
      <c r="H16">
        <v>100000</v>
      </c>
      <c r="I16" s="6">
        <v>385364704</v>
      </c>
    </row>
    <row r="17" spans="1:9" x14ac:dyDescent="0.25">
      <c r="A17" s="9">
        <v>43663</v>
      </c>
      <c r="B17" s="4">
        <f t="shared" si="0"/>
        <v>288</v>
      </c>
      <c r="C17" s="4" t="s">
        <v>18</v>
      </c>
      <c r="D17" s="4" t="s">
        <v>25</v>
      </c>
      <c r="E17" s="4">
        <v>2</v>
      </c>
      <c r="F17" s="4" t="s">
        <v>16</v>
      </c>
      <c r="G17">
        <v>159</v>
      </c>
      <c r="H17">
        <v>100000</v>
      </c>
      <c r="I17" s="6">
        <v>319130144</v>
      </c>
    </row>
    <row r="18" spans="1:9" x14ac:dyDescent="0.25">
      <c r="A18" s="9">
        <v>43663</v>
      </c>
      <c r="B18" s="4">
        <f t="shared" si="0"/>
        <v>288</v>
      </c>
      <c r="C18" s="4" t="s">
        <v>18</v>
      </c>
      <c r="D18" s="4" t="s">
        <v>38</v>
      </c>
      <c r="E18" s="4">
        <v>2</v>
      </c>
      <c r="F18" s="4" t="s">
        <v>15</v>
      </c>
      <c r="G18">
        <v>223</v>
      </c>
      <c r="H18">
        <v>100000</v>
      </c>
      <c r="I18" s="6">
        <v>447585056</v>
      </c>
    </row>
    <row r="19" spans="1:9" x14ac:dyDescent="0.25">
      <c r="A19" s="9">
        <v>43663</v>
      </c>
      <c r="B19" s="4">
        <f t="shared" si="0"/>
        <v>288</v>
      </c>
      <c r="C19" s="4" t="s">
        <v>18</v>
      </c>
      <c r="D19" s="4" t="s">
        <v>38</v>
      </c>
      <c r="E19" s="4">
        <v>2</v>
      </c>
      <c r="F19" s="4" t="s">
        <v>16</v>
      </c>
      <c r="G19">
        <v>207</v>
      </c>
      <c r="H19">
        <v>100000</v>
      </c>
      <c r="I19" s="6">
        <v>415471328</v>
      </c>
    </row>
    <row r="20" spans="1:9" x14ac:dyDescent="0.25">
      <c r="A20" s="9">
        <v>43663</v>
      </c>
      <c r="B20" s="4">
        <f t="shared" si="0"/>
        <v>288</v>
      </c>
      <c r="C20" s="4" t="s">
        <v>18</v>
      </c>
      <c r="D20" s="4" t="s">
        <v>41</v>
      </c>
      <c r="E20" s="4">
        <v>2</v>
      </c>
      <c r="F20" s="4" t="s">
        <v>15</v>
      </c>
      <c r="G20">
        <v>220</v>
      </c>
      <c r="H20">
        <v>100000</v>
      </c>
      <c r="I20" s="6">
        <v>684442816</v>
      </c>
    </row>
    <row r="21" spans="1:9" x14ac:dyDescent="0.25">
      <c r="A21" s="9">
        <v>43663</v>
      </c>
      <c r="B21" s="4">
        <f t="shared" si="0"/>
        <v>288</v>
      </c>
      <c r="C21" s="4" t="s">
        <v>18</v>
      </c>
      <c r="D21" s="4" t="s">
        <v>41</v>
      </c>
      <c r="E21" s="4">
        <v>2</v>
      </c>
      <c r="F21" s="4" t="s">
        <v>16</v>
      </c>
      <c r="G21">
        <v>160</v>
      </c>
      <c r="H21">
        <v>100000</v>
      </c>
      <c r="I21" s="6">
        <v>792748992</v>
      </c>
    </row>
    <row r="22" spans="1:9" x14ac:dyDescent="0.25">
      <c r="A22" s="9">
        <v>43663</v>
      </c>
      <c r="B22" s="4">
        <f t="shared" si="0"/>
        <v>288</v>
      </c>
      <c r="C22" s="4" t="s">
        <v>18</v>
      </c>
      <c r="D22" s="4" t="s">
        <v>34</v>
      </c>
      <c r="E22" s="4">
        <v>2</v>
      </c>
      <c r="F22" s="4" t="s">
        <v>15</v>
      </c>
      <c r="G22">
        <v>91</v>
      </c>
      <c r="H22">
        <v>100000</v>
      </c>
      <c r="I22" s="6">
        <v>182646816</v>
      </c>
    </row>
    <row r="23" spans="1:9" x14ac:dyDescent="0.25">
      <c r="A23" s="9">
        <v>43663</v>
      </c>
      <c r="B23" s="4">
        <f t="shared" si="0"/>
        <v>288</v>
      </c>
      <c r="C23" s="4" t="s">
        <v>18</v>
      </c>
      <c r="D23" s="4" t="s">
        <v>34</v>
      </c>
      <c r="E23" s="4">
        <v>2</v>
      </c>
      <c r="F23" s="4" t="s">
        <v>16</v>
      </c>
      <c r="G23">
        <v>108</v>
      </c>
      <c r="H23">
        <v>100000</v>
      </c>
      <c r="I23" s="6">
        <v>216767648</v>
      </c>
    </row>
    <row r="24" spans="1:9" x14ac:dyDescent="0.25">
      <c r="A24" s="9">
        <v>43663</v>
      </c>
      <c r="B24" s="4">
        <f t="shared" si="0"/>
        <v>288</v>
      </c>
      <c r="C24" s="4" t="s">
        <v>18</v>
      </c>
      <c r="D24" s="4" t="s">
        <v>19</v>
      </c>
      <c r="E24" s="4">
        <v>2</v>
      </c>
      <c r="F24" s="4" t="s">
        <v>15</v>
      </c>
      <c r="G24">
        <v>113</v>
      </c>
      <c r="H24">
        <v>100000</v>
      </c>
      <c r="I24" s="6">
        <v>226803184</v>
      </c>
    </row>
    <row r="25" spans="1:9" x14ac:dyDescent="0.25">
      <c r="A25" s="9">
        <v>43663</v>
      </c>
      <c r="B25" s="4">
        <f t="shared" si="0"/>
        <v>288</v>
      </c>
      <c r="C25" s="4" t="s">
        <v>18</v>
      </c>
      <c r="D25" s="4" t="s">
        <v>19</v>
      </c>
      <c r="E25" s="4">
        <v>2</v>
      </c>
      <c r="F25" s="4" t="s">
        <v>16</v>
      </c>
      <c r="G25">
        <v>114</v>
      </c>
      <c r="H25">
        <v>100000</v>
      </c>
      <c r="I25" s="6">
        <v>228810288</v>
      </c>
    </row>
    <row r="26" spans="1:9" x14ac:dyDescent="0.25">
      <c r="A26" s="9">
        <v>43663</v>
      </c>
      <c r="B26" s="4">
        <f t="shared" si="0"/>
        <v>288</v>
      </c>
      <c r="C26" s="4" t="s">
        <v>18</v>
      </c>
      <c r="D26" s="4" t="s">
        <v>23</v>
      </c>
      <c r="E26" s="4">
        <v>2</v>
      </c>
      <c r="F26" s="4" t="s">
        <v>15</v>
      </c>
      <c r="G26">
        <v>229</v>
      </c>
      <c r="H26">
        <v>10000</v>
      </c>
      <c r="I26" s="6">
        <v>192389552</v>
      </c>
    </row>
    <row r="27" spans="1:9" x14ac:dyDescent="0.25">
      <c r="A27" s="9">
        <v>43663</v>
      </c>
      <c r="B27" s="4">
        <f t="shared" si="0"/>
        <v>288</v>
      </c>
      <c r="C27" s="4" t="s">
        <v>18</v>
      </c>
      <c r="D27" s="4" t="s">
        <v>23</v>
      </c>
      <c r="E27" s="4">
        <v>2</v>
      </c>
      <c r="F27" s="4" t="s">
        <v>16</v>
      </c>
      <c r="G27">
        <v>242</v>
      </c>
      <c r="H27">
        <v>10000</v>
      </c>
      <c r="I27" s="6">
        <v>203311232</v>
      </c>
    </row>
    <row r="28" spans="1:9" x14ac:dyDescent="0.25">
      <c r="A28" s="9">
        <v>43663</v>
      </c>
      <c r="B28" s="4">
        <f t="shared" si="0"/>
        <v>288</v>
      </c>
      <c r="C28" s="4" t="s">
        <v>18</v>
      </c>
      <c r="D28" s="4" t="s">
        <v>29</v>
      </c>
      <c r="E28" s="4">
        <v>2</v>
      </c>
      <c r="F28" s="4" t="s">
        <v>15</v>
      </c>
      <c r="G28">
        <v>270</v>
      </c>
      <c r="H28">
        <v>10000</v>
      </c>
      <c r="I28" s="6">
        <v>226834848</v>
      </c>
    </row>
    <row r="29" spans="1:9" x14ac:dyDescent="0.25">
      <c r="A29" s="9">
        <v>43663</v>
      </c>
      <c r="B29" s="4">
        <f t="shared" si="0"/>
        <v>288</v>
      </c>
      <c r="C29" s="4" t="s">
        <v>18</v>
      </c>
      <c r="D29" s="4" t="s">
        <v>29</v>
      </c>
      <c r="E29" s="4">
        <v>2</v>
      </c>
      <c r="F29" s="4" t="s">
        <v>16</v>
      </c>
      <c r="G29">
        <v>238</v>
      </c>
      <c r="H29">
        <v>10000</v>
      </c>
      <c r="I29" s="6">
        <v>199950720</v>
      </c>
    </row>
    <row r="30" spans="1:9" x14ac:dyDescent="0.25">
      <c r="A30" s="9">
        <v>43663</v>
      </c>
      <c r="B30" s="4">
        <f t="shared" si="0"/>
        <v>288</v>
      </c>
      <c r="C30" s="4" t="s">
        <v>18</v>
      </c>
      <c r="D30" s="4" t="s">
        <v>25</v>
      </c>
      <c r="E30" s="4">
        <v>3</v>
      </c>
      <c r="F30" s="4" t="s">
        <v>15</v>
      </c>
      <c r="G30">
        <v>177</v>
      </c>
      <c r="H30">
        <v>100000</v>
      </c>
      <c r="I30" s="6">
        <v>355258080</v>
      </c>
    </row>
    <row r="31" spans="1:9" x14ac:dyDescent="0.25">
      <c r="A31" s="9">
        <v>43663</v>
      </c>
      <c r="B31" s="4">
        <f t="shared" si="0"/>
        <v>288</v>
      </c>
      <c r="C31" s="4" t="s">
        <v>18</v>
      </c>
      <c r="D31" s="4" t="s">
        <v>25</v>
      </c>
      <c r="E31" s="4">
        <v>3</v>
      </c>
      <c r="F31" s="4" t="s">
        <v>16</v>
      </c>
      <c r="G31">
        <v>174</v>
      </c>
      <c r="H31">
        <v>100000</v>
      </c>
      <c r="I31" s="6">
        <v>349236768</v>
      </c>
    </row>
    <row r="32" spans="1:9" x14ac:dyDescent="0.25">
      <c r="A32" s="9">
        <v>43663</v>
      </c>
      <c r="B32" s="4">
        <f t="shared" si="0"/>
        <v>288</v>
      </c>
      <c r="C32" s="4" t="s">
        <v>18</v>
      </c>
      <c r="D32" s="4" t="s">
        <v>38</v>
      </c>
      <c r="E32" s="4">
        <v>3</v>
      </c>
      <c r="F32" s="4" t="s">
        <v>15</v>
      </c>
      <c r="G32">
        <v>185</v>
      </c>
      <c r="H32">
        <v>100000</v>
      </c>
      <c r="I32" s="6">
        <v>575554176</v>
      </c>
    </row>
    <row r="33" spans="1:9" x14ac:dyDescent="0.25">
      <c r="A33" s="9">
        <v>43663</v>
      </c>
      <c r="B33" s="4">
        <f t="shared" si="0"/>
        <v>288</v>
      </c>
      <c r="C33" s="4" t="s">
        <v>18</v>
      </c>
      <c r="D33" s="4" t="s">
        <v>38</v>
      </c>
      <c r="E33" s="4">
        <v>3</v>
      </c>
      <c r="F33" s="4" t="s">
        <v>16</v>
      </c>
      <c r="G33">
        <v>172</v>
      </c>
      <c r="H33">
        <v>100000</v>
      </c>
      <c r="I33" s="6">
        <v>535109856</v>
      </c>
    </row>
    <row r="34" spans="1:9" x14ac:dyDescent="0.25">
      <c r="A34" s="9">
        <v>43663</v>
      </c>
      <c r="B34" s="4">
        <f t="shared" si="0"/>
        <v>288</v>
      </c>
      <c r="C34" s="4" t="s">
        <v>18</v>
      </c>
      <c r="D34" s="4" t="s">
        <v>41</v>
      </c>
      <c r="E34" s="4">
        <v>3</v>
      </c>
      <c r="F34" s="4" t="s">
        <v>15</v>
      </c>
      <c r="G34">
        <v>192</v>
      </c>
      <c r="H34">
        <v>100000</v>
      </c>
      <c r="I34" s="6">
        <v>597331904</v>
      </c>
    </row>
    <row r="35" spans="1:9" x14ac:dyDescent="0.25">
      <c r="A35" s="9">
        <v>43663</v>
      </c>
      <c r="B35" s="4">
        <f t="shared" si="0"/>
        <v>288</v>
      </c>
      <c r="C35" s="4" t="s">
        <v>18</v>
      </c>
      <c r="D35" s="4" t="s">
        <v>41</v>
      </c>
      <c r="E35" s="4">
        <v>3</v>
      </c>
      <c r="F35" s="4" t="s">
        <v>16</v>
      </c>
      <c r="G35">
        <v>195</v>
      </c>
      <c r="H35">
        <v>100000</v>
      </c>
      <c r="I35" s="6">
        <v>606665216</v>
      </c>
    </row>
    <row r="36" spans="1:9" x14ac:dyDescent="0.25">
      <c r="A36" s="9">
        <v>43663</v>
      </c>
      <c r="B36" s="4">
        <f t="shared" si="0"/>
        <v>288</v>
      </c>
      <c r="C36" s="4" t="s">
        <v>18</v>
      </c>
      <c r="D36" s="4" t="s">
        <v>34</v>
      </c>
      <c r="E36" s="4">
        <v>3</v>
      </c>
      <c r="F36" s="4" t="s">
        <v>15</v>
      </c>
      <c r="G36">
        <v>108</v>
      </c>
      <c r="H36">
        <v>100000</v>
      </c>
      <c r="I36" s="6">
        <v>216767648</v>
      </c>
    </row>
    <row r="37" spans="1:9" x14ac:dyDescent="0.25">
      <c r="A37" s="9">
        <v>43663</v>
      </c>
      <c r="B37" s="4">
        <f t="shared" si="0"/>
        <v>288</v>
      </c>
      <c r="C37" s="4" t="s">
        <v>18</v>
      </c>
      <c r="D37" s="4" t="s">
        <v>34</v>
      </c>
      <c r="E37" s="4">
        <v>3</v>
      </c>
      <c r="F37" s="4" t="s">
        <v>16</v>
      </c>
      <c r="G37">
        <v>116</v>
      </c>
      <c r="H37">
        <v>100000</v>
      </c>
      <c r="I37" s="6">
        <v>232824512</v>
      </c>
    </row>
    <row r="38" spans="1:9" x14ac:dyDescent="0.25">
      <c r="A38" s="9">
        <v>43663</v>
      </c>
      <c r="B38" s="4">
        <f t="shared" si="0"/>
        <v>288</v>
      </c>
      <c r="C38" s="4" t="s">
        <v>18</v>
      </c>
      <c r="D38" s="4" t="s">
        <v>19</v>
      </c>
      <c r="E38" s="4">
        <v>3</v>
      </c>
      <c r="F38" s="4" t="s">
        <v>15</v>
      </c>
      <c r="G38">
        <v>115</v>
      </c>
      <c r="H38">
        <v>100000</v>
      </c>
      <c r="I38" s="6">
        <v>230817392</v>
      </c>
    </row>
    <row r="39" spans="1:9" x14ac:dyDescent="0.25">
      <c r="A39" s="9">
        <v>43663</v>
      </c>
      <c r="B39" s="4">
        <f t="shared" si="0"/>
        <v>288</v>
      </c>
      <c r="C39" s="4" t="s">
        <v>18</v>
      </c>
      <c r="D39" s="4" t="s">
        <v>19</v>
      </c>
      <c r="E39" s="4">
        <v>3</v>
      </c>
      <c r="F39" s="4" t="s">
        <v>16</v>
      </c>
      <c r="G39">
        <v>102</v>
      </c>
      <c r="H39">
        <v>100000</v>
      </c>
      <c r="I39" s="6">
        <v>204724992</v>
      </c>
    </row>
    <row r="40" spans="1:9" x14ac:dyDescent="0.25">
      <c r="A40" s="9">
        <v>43663</v>
      </c>
      <c r="B40" s="4">
        <f t="shared" si="0"/>
        <v>288</v>
      </c>
      <c r="C40" s="4" t="s">
        <v>18</v>
      </c>
      <c r="D40" s="4" t="s">
        <v>23</v>
      </c>
      <c r="E40" s="4">
        <v>3</v>
      </c>
      <c r="F40" s="4" t="s">
        <v>15</v>
      </c>
      <c r="G40">
        <v>220</v>
      </c>
      <c r="H40">
        <v>10000</v>
      </c>
      <c r="I40" s="6">
        <v>184828400</v>
      </c>
    </row>
    <row r="41" spans="1:9" x14ac:dyDescent="0.25">
      <c r="A41" s="9">
        <v>43663</v>
      </c>
      <c r="B41" s="4">
        <f t="shared" si="0"/>
        <v>288</v>
      </c>
      <c r="C41" s="4" t="s">
        <v>18</v>
      </c>
      <c r="D41" s="4" t="s">
        <v>23</v>
      </c>
      <c r="E41" s="4">
        <v>3</v>
      </c>
      <c r="F41" s="4" t="s">
        <v>16</v>
      </c>
      <c r="G41">
        <v>235</v>
      </c>
      <c r="H41">
        <v>10000</v>
      </c>
      <c r="I41" s="6">
        <v>197430336</v>
      </c>
    </row>
    <row r="42" spans="1:9" x14ac:dyDescent="0.25">
      <c r="A42" s="9">
        <v>43663</v>
      </c>
      <c r="B42" s="4">
        <f t="shared" si="0"/>
        <v>288</v>
      </c>
      <c r="C42" s="4" t="s">
        <v>18</v>
      </c>
      <c r="D42" s="4" t="s">
        <v>29</v>
      </c>
      <c r="E42" s="4">
        <v>3</v>
      </c>
      <c r="F42" s="4" t="s">
        <v>15</v>
      </c>
      <c r="G42">
        <v>202</v>
      </c>
      <c r="H42">
        <v>10000</v>
      </c>
      <c r="I42" s="6">
        <v>169706064</v>
      </c>
    </row>
    <row r="43" spans="1:9" x14ac:dyDescent="0.25">
      <c r="A43" s="9">
        <v>43663</v>
      </c>
      <c r="B43" s="4">
        <f t="shared" si="0"/>
        <v>288</v>
      </c>
      <c r="C43" s="4" t="s">
        <v>18</v>
      </c>
      <c r="D43" s="4" t="s">
        <v>29</v>
      </c>
      <c r="E43" s="4">
        <v>3</v>
      </c>
      <c r="F43" s="4" t="s">
        <v>16</v>
      </c>
      <c r="G43">
        <v>240</v>
      </c>
      <c r="H43">
        <v>10000</v>
      </c>
      <c r="I43" s="6">
        <v>201630976</v>
      </c>
    </row>
    <row r="44" spans="1:9" x14ac:dyDescent="0.25">
      <c r="B44" s="4"/>
      <c r="C44" s="4"/>
      <c r="D44" s="4"/>
      <c r="E44" s="4"/>
      <c r="F44" s="4"/>
    </row>
    <row r="45" spans="1:9" x14ac:dyDescent="0.25">
      <c r="B45" s="4"/>
      <c r="C45" s="4"/>
      <c r="D45" s="4"/>
      <c r="E45" s="4"/>
      <c r="F45" s="4"/>
    </row>
    <row r="46" spans="1:9" x14ac:dyDescent="0.25">
      <c r="B46" s="4"/>
      <c r="C46" s="4"/>
      <c r="D46" s="4"/>
      <c r="E46" s="4"/>
      <c r="F46" s="4"/>
    </row>
    <row r="47" spans="1:9" x14ac:dyDescent="0.25">
      <c r="B47" s="4"/>
      <c r="C47" s="4"/>
      <c r="D47" s="4"/>
      <c r="E47" s="4"/>
      <c r="F47" s="4"/>
    </row>
    <row r="48" spans="1:9" x14ac:dyDescent="0.25">
      <c r="B48" s="4"/>
      <c r="C48" s="4"/>
      <c r="D48" s="4"/>
      <c r="E48" s="4"/>
      <c r="F48" s="4"/>
    </row>
    <row r="49" spans="2:6" x14ac:dyDescent="0.25">
      <c r="B49" s="4"/>
      <c r="C49" s="4"/>
      <c r="D49" s="4"/>
      <c r="E49" s="4"/>
      <c r="F49" s="4"/>
    </row>
    <row r="50" spans="2:6" x14ac:dyDescent="0.25">
      <c r="B50" s="4"/>
      <c r="C50" s="4"/>
      <c r="D50" s="4"/>
      <c r="E50" s="4"/>
      <c r="F50" s="4"/>
    </row>
    <row r="51" spans="2:6" x14ac:dyDescent="0.25">
      <c r="B51" s="4"/>
      <c r="C51" s="4"/>
      <c r="D51" s="4"/>
      <c r="E51" s="4"/>
      <c r="F51" s="4"/>
    </row>
    <row r="52" spans="2:6" x14ac:dyDescent="0.25">
      <c r="B52" s="4"/>
      <c r="C52" s="4"/>
      <c r="D52" s="4"/>
      <c r="E52" s="4"/>
      <c r="F52" s="4"/>
    </row>
    <row r="53" spans="2:6" x14ac:dyDescent="0.25">
      <c r="B53" s="4"/>
      <c r="C53" s="4"/>
      <c r="D53" s="4"/>
      <c r="E53" s="4"/>
      <c r="F53" s="4"/>
    </row>
    <row r="54" spans="2:6" x14ac:dyDescent="0.25">
      <c r="B54" s="4"/>
      <c r="C54" s="4"/>
      <c r="D54" s="4"/>
      <c r="E54" s="4"/>
      <c r="F54" s="4"/>
    </row>
    <row r="55" spans="2:6" x14ac:dyDescent="0.25">
      <c r="B55" s="4"/>
      <c r="C55" s="4"/>
      <c r="D55" s="4"/>
      <c r="E55" s="4"/>
      <c r="F55" s="4"/>
    </row>
    <row r="56" spans="2:6" x14ac:dyDescent="0.25">
      <c r="B56" s="4"/>
      <c r="C56" s="4"/>
      <c r="D56" s="4"/>
      <c r="E56" s="4"/>
      <c r="F56" s="4"/>
    </row>
    <row r="57" spans="2:6" x14ac:dyDescent="0.25">
      <c r="B57" s="4"/>
      <c r="C57" s="4"/>
      <c r="D57" s="4"/>
      <c r="E57" s="4"/>
      <c r="F57" s="4"/>
    </row>
    <row r="58" spans="2:6" x14ac:dyDescent="0.25">
      <c r="B58" s="4"/>
      <c r="C58" s="4"/>
      <c r="D58" s="4"/>
      <c r="E58" s="4"/>
      <c r="F58" s="4"/>
    </row>
    <row r="59" spans="2:6" x14ac:dyDescent="0.25">
      <c r="B59" s="4"/>
      <c r="C59" s="4"/>
      <c r="D59" s="4"/>
      <c r="E59" s="4"/>
      <c r="F59" s="4"/>
    </row>
    <row r="60" spans="2:6" x14ac:dyDescent="0.25">
      <c r="B60" s="4"/>
      <c r="C60" s="4"/>
      <c r="D60" s="4"/>
      <c r="E60" s="4"/>
      <c r="F60" s="4"/>
    </row>
    <row r="61" spans="2:6" x14ac:dyDescent="0.25">
      <c r="B61" s="4"/>
      <c r="C61" s="4"/>
      <c r="D61" s="4"/>
      <c r="E61" s="4"/>
      <c r="F61" s="4"/>
    </row>
    <row r="62" spans="2:6" x14ac:dyDescent="0.25">
      <c r="B62" s="4"/>
      <c r="C62" s="4"/>
      <c r="D62" s="4"/>
      <c r="E62" s="4"/>
      <c r="F62" s="4"/>
    </row>
    <row r="63" spans="2:6" x14ac:dyDescent="0.25">
      <c r="B63" s="4"/>
      <c r="C63" s="4"/>
      <c r="D63" s="4"/>
      <c r="E63" s="4"/>
      <c r="F63" s="4"/>
    </row>
    <row r="64" spans="2:6" x14ac:dyDescent="0.25">
      <c r="B64" s="4"/>
      <c r="C64" s="4"/>
      <c r="D64" s="4"/>
      <c r="E64" s="4"/>
      <c r="F64" s="4"/>
    </row>
    <row r="65" spans="2:6" x14ac:dyDescent="0.25">
      <c r="B65" s="4"/>
      <c r="C65" s="4"/>
      <c r="D65" s="4"/>
      <c r="E65" s="4"/>
      <c r="F65" s="4"/>
    </row>
    <row r="66" spans="2:6" x14ac:dyDescent="0.25">
      <c r="B66" s="4"/>
      <c r="C66" s="4"/>
      <c r="D66" s="4"/>
      <c r="E66" s="4"/>
      <c r="F66" s="4"/>
    </row>
    <row r="67" spans="2:6" x14ac:dyDescent="0.25">
      <c r="B67" s="4"/>
      <c r="C67" s="4"/>
      <c r="D67" s="4"/>
      <c r="E67" s="4"/>
      <c r="F67" s="4"/>
    </row>
    <row r="68" spans="2:6" x14ac:dyDescent="0.25">
      <c r="B68" s="4"/>
      <c r="C68" s="4"/>
      <c r="D68" s="4"/>
      <c r="E68" s="4"/>
      <c r="F68" s="4"/>
    </row>
    <row r="69" spans="2:6" x14ac:dyDescent="0.25">
      <c r="B69" s="4"/>
      <c r="C69" s="4"/>
      <c r="D69" s="4"/>
      <c r="E69" s="4"/>
      <c r="F69" s="4"/>
    </row>
    <row r="70" spans="2:6" x14ac:dyDescent="0.25">
      <c r="B70" s="4"/>
      <c r="C70" s="4"/>
      <c r="D70" s="4"/>
      <c r="E70" s="4"/>
      <c r="F70" s="4"/>
    </row>
    <row r="71" spans="2:6" x14ac:dyDescent="0.25">
      <c r="B71" s="4"/>
      <c r="C71" s="4"/>
      <c r="D71" s="4"/>
      <c r="E71" s="4"/>
      <c r="F71" s="4"/>
    </row>
    <row r="72" spans="2:6" x14ac:dyDescent="0.25">
      <c r="B72" s="4"/>
      <c r="C72" s="4"/>
      <c r="D72" s="4"/>
      <c r="E72" s="4"/>
      <c r="F72" s="4"/>
    </row>
    <row r="73" spans="2:6" x14ac:dyDescent="0.25">
      <c r="B73" s="4"/>
      <c r="C73" s="4"/>
      <c r="D73" s="4"/>
      <c r="E73" s="4"/>
      <c r="F73" s="4"/>
    </row>
    <row r="74" spans="2:6" x14ac:dyDescent="0.25">
      <c r="B74" s="4"/>
      <c r="C74" s="4"/>
      <c r="D74" s="4"/>
      <c r="E74" s="4"/>
      <c r="F74" s="4"/>
    </row>
    <row r="75" spans="2:6" x14ac:dyDescent="0.25">
      <c r="B75" s="4"/>
      <c r="C75" s="4"/>
      <c r="D75" s="4"/>
      <c r="E75" s="4"/>
      <c r="F75" s="4"/>
    </row>
    <row r="76" spans="2:6" x14ac:dyDescent="0.25">
      <c r="B76" s="4"/>
      <c r="C76" s="4"/>
      <c r="D76" s="4"/>
      <c r="E76" s="4"/>
      <c r="F76" s="4"/>
    </row>
    <row r="77" spans="2:6" x14ac:dyDescent="0.25">
      <c r="B77" s="4"/>
      <c r="C77" s="4"/>
      <c r="D77" s="4"/>
      <c r="E77" s="4"/>
      <c r="F77" s="4"/>
    </row>
    <row r="78" spans="2:6" x14ac:dyDescent="0.25">
      <c r="B78" s="4"/>
      <c r="C78" s="4"/>
      <c r="D78" s="4"/>
      <c r="E78" s="4"/>
      <c r="F78" s="4"/>
    </row>
    <row r="79" spans="2:6" x14ac:dyDescent="0.25">
      <c r="B79" s="4"/>
      <c r="C79" s="4"/>
      <c r="D79" s="4"/>
      <c r="E79" s="4"/>
      <c r="F79" s="4"/>
    </row>
    <row r="80" spans="2:6" x14ac:dyDescent="0.25">
      <c r="B80" s="4"/>
      <c r="C80" s="4"/>
      <c r="D80" s="4"/>
      <c r="E80" s="4"/>
      <c r="F80" s="4"/>
    </row>
    <row r="81" spans="2:6" x14ac:dyDescent="0.25">
      <c r="B81" s="4"/>
      <c r="C81" s="4"/>
      <c r="D81" s="4"/>
      <c r="E81" s="4"/>
      <c r="F81" s="4"/>
    </row>
    <row r="82" spans="2:6" x14ac:dyDescent="0.25">
      <c r="B82" s="4"/>
      <c r="C82" s="4"/>
      <c r="D82" s="4"/>
      <c r="E82" s="4"/>
      <c r="F82" s="4"/>
    </row>
    <row r="83" spans="2:6" x14ac:dyDescent="0.25">
      <c r="B83" s="4"/>
      <c r="C83" s="4"/>
      <c r="D83" s="4"/>
      <c r="E83" s="4"/>
      <c r="F83" s="4"/>
    </row>
    <row r="84" spans="2:6" x14ac:dyDescent="0.25">
      <c r="B84" s="4"/>
      <c r="C84" s="4"/>
      <c r="D84" s="4"/>
      <c r="E84" s="4"/>
      <c r="F84" s="4"/>
    </row>
    <row r="85" spans="2:6" x14ac:dyDescent="0.25">
      <c r="B85" s="4"/>
      <c r="C85" s="4"/>
      <c r="D85" s="4"/>
      <c r="E85" s="4"/>
      <c r="F85" s="4"/>
    </row>
    <row r="86" spans="2:6" x14ac:dyDescent="0.25">
      <c r="B86" s="4"/>
      <c r="C86" s="4"/>
      <c r="D86" s="4"/>
      <c r="E86" s="4"/>
      <c r="F86" s="4"/>
    </row>
    <row r="87" spans="2:6" x14ac:dyDescent="0.25">
      <c r="B87" s="4"/>
      <c r="C87" s="4"/>
      <c r="D87" s="4"/>
      <c r="E87" s="4"/>
      <c r="F87" s="4"/>
    </row>
    <row r="88" spans="2:6" x14ac:dyDescent="0.25">
      <c r="B88" s="4"/>
      <c r="C88" s="4"/>
      <c r="D88" s="4"/>
      <c r="E88" s="4"/>
      <c r="F88" s="4"/>
    </row>
    <row r="89" spans="2:6" x14ac:dyDescent="0.25">
      <c r="B89" s="4"/>
      <c r="C89" s="4"/>
      <c r="D89" s="4"/>
      <c r="E89" s="4"/>
      <c r="F89" s="4"/>
    </row>
    <row r="90" spans="2:6" x14ac:dyDescent="0.25">
      <c r="B90" s="4"/>
      <c r="C90" s="4"/>
      <c r="D90" s="4"/>
      <c r="E90" s="4"/>
      <c r="F90" s="4"/>
    </row>
    <row r="91" spans="2:6" x14ac:dyDescent="0.25">
      <c r="B91" s="4"/>
      <c r="C91" s="4"/>
      <c r="D91" s="4"/>
      <c r="E91" s="4"/>
      <c r="F91" s="4"/>
    </row>
    <row r="92" spans="2:6" x14ac:dyDescent="0.25">
      <c r="B92" s="4"/>
      <c r="C92" s="4"/>
      <c r="D92" s="4"/>
      <c r="E92" s="4"/>
      <c r="F92" s="4"/>
    </row>
    <row r="93" spans="2:6" x14ac:dyDescent="0.25">
      <c r="B93" s="4"/>
      <c r="C93" s="4"/>
      <c r="D93" s="4"/>
      <c r="E93" s="4"/>
      <c r="F93" s="4"/>
    </row>
    <row r="94" spans="2:6" x14ac:dyDescent="0.25">
      <c r="B94" s="4"/>
      <c r="C94" s="4"/>
      <c r="D94" s="4"/>
      <c r="E94" s="4"/>
      <c r="F94" s="4"/>
    </row>
    <row r="95" spans="2:6" x14ac:dyDescent="0.25">
      <c r="B95" s="4"/>
      <c r="C95" s="4"/>
      <c r="D95" s="4"/>
      <c r="E95" s="4"/>
      <c r="F95" s="4"/>
    </row>
    <row r="96" spans="2:6" x14ac:dyDescent="0.25">
      <c r="B96" s="4"/>
      <c r="C96" s="4"/>
      <c r="D96" s="4"/>
      <c r="E96" s="4"/>
      <c r="F96" s="4"/>
    </row>
    <row r="97" spans="2:6" x14ac:dyDescent="0.25">
      <c r="B97" s="4"/>
      <c r="C97" s="4"/>
      <c r="D97" s="4"/>
      <c r="E97" s="4"/>
      <c r="F97" s="4"/>
    </row>
    <row r="98" spans="2:6" x14ac:dyDescent="0.25">
      <c r="B98" s="4"/>
      <c r="C98" s="4"/>
      <c r="D98" s="4"/>
      <c r="E98" s="4"/>
      <c r="F98" s="4"/>
    </row>
    <row r="99" spans="2:6" x14ac:dyDescent="0.25">
      <c r="B99" s="4"/>
      <c r="C99" s="4"/>
      <c r="D99" s="4"/>
      <c r="E99" s="4"/>
      <c r="F99" s="4"/>
    </row>
    <row r="100" spans="2:6" x14ac:dyDescent="0.25">
      <c r="B100" s="4"/>
      <c r="C100" s="4"/>
      <c r="D100" s="4"/>
      <c r="E100" s="4"/>
      <c r="F100" s="4"/>
    </row>
    <row r="101" spans="2:6" x14ac:dyDescent="0.25">
      <c r="B101" s="4"/>
      <c r="C101" s="4"/>
      <c r="D101" s="4"/>
      <c r="E101" s="4"/>
      <c r="F101" s="4"/>
    </row>
    <row r="102" spans="2:6" x14ac:dyDescent="0.25">
      <c r="B102" s="4"/>
      <c r="C102" s="4"/>
      <c r="D102" s="4"/>
      <c r="E102" s="4"/>
      <c r="F102" s="4"/>
    </row>
    <row r="103" spans="2:6" x14ac:dyDescent="0.25">
      <c r="B103" s="4"/>
      <c r="C103" s="4"/>
      <c r="D103" s="4"/>
      <c r="E103" s="4"/>
      <c r="F103" s="4"/>
    </row>
  </sheetData>
  <autoFilter ref="A1:J43" xr:uid="{00000000-0009-0000-0000-00000F000000}"/>
  <printOptions gridLines="1"/>
  <pageMargins left="0.7" right="0.7" top="0.75" bottom="0.75" header="0.3" footer="0.3"/>
  <pageSetup scale="82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filterMode="1"/>
  <dimension ref="A1:J953"/>
  <sheetViews>
    <sheetView topLeftCell="C487" workbookViewId="0">
      <selection activeCell="G647" sqref="G647"/>
    </sheetView>
  </sheetViews>
  <sheetFormatPr defaultRowHeight="15" x14ac:dyDescent="0.25"/>
  <cols>
    <col min="1" max="1" width="9.7109375" bestFit="1" customWidth="1"/>
    <col min="4" max="4" width="12.140625" bestFit="1" customWidth="1"/>
    <col min="7" max="7" width="22.5703125" customWidth="1"/>
  </cols>
  <sheetData>
    <row r="1" spans="1:10" x14ac:dyDescent="0.25">
      <c r="A1" s="1" t="s">
        <v>5</v>
      </c>
      <c r="B1" s="1" t="s">
        <v>17</v>
      </c>
      <c r="C1" s="1" t="s">
        <v>7</v>
      </c>
      <c r="D1" s="1" t="s">
        <v>8</v>
      </c>
      <c r="E1" s="1" t="s">
        <v>49</v>
      </c>
      <c r="F1" s="1" t="s">
        <v>9</v>
      </c>
      <c r="G1" s="1" t="s">
        <v>10</v>
      </c>
      <c r="H1" s="1" t="s">
        <v>11</v>
      </c>
      <c r="I1" s="7" t="s">
        <v>12</v>
      </c>
      <c r="J1" s="7" t="s">
        <v>50</v>
      </c>
    </row>
    <row r="2" spans="1:10" hidden="1" x14ac:dyDescent="0.25">
      <c r="A2" s="8">
        <v>43650</v>
      </c>
      <c r="B2" s="4">
        <v>0</v>
      </c>
      <c r="C2" s="4" t="s">
        <v>14</v>
      </c>
      <c r="D2" s="4" t="s">
        <v>19</v>
      </c>
      <c r="E2" s="4">
        <v>1</v>
      </c>
      <c r="F2" s="4" t="s">
        <v>15</v>
      </c>
      <c r="G2">
        <v>292</v>
      </c>
      <c r="H2">
        <v>10000</v>
      </c>
      <c r="I2" s="6">
        <v>1225380864</v>
      </c>
    </row>
    <row r="3" spans="1:10" hidden="1" x14ac:dyDescent="0.25">
      <c r="A3" s="8">
        <v>43650</v>
      </c>
      <c r="B3" s="4">
        <v>0</v>
      </c>
      <c r="C3" s="4" t="s">
        <v>14</v>
      </c>
      <c r="D3" s="4" t="s">
        <v>19</v>
      </c>
      <c r="E3" s="4">
        <v>1</v>
      </c>
      <c r="F3" s="4" t="s">
        <v>16</v>
      </c>
      <c r="G3">
        <v>281</v>
      </c>
      <c r="H3">
        <v>10000</v>
      </c>
      <c r="I3" s="6">
        <v>1179219200</v>
      </c>
    </row>
    <row r="4" spans="1:10" hidden="1" x14ac:dyDescent="0.25">
      <c r="A4" s="8">
        <v>43650</v>
      </c>
      <c r="B4" s="4">
        <v>0</v>
      </c>
      <c r="C4" s="4" t="s">
        <v>14</v>
      </c>
      <c r="D4" s="4" t="s">
        <v>19</v>
      </c>
      <c r="E4" s="4">
        <v>2</v>
      </c>
      <c r="F4" s="4" t="s">
        <v>15</v>
      </c>
      <c r="G4">
        <v>279</v>
      </c>
      <c r="H4">
        <v>10000</v>
      </c>
      <c r="I4" s="6">
        <v>1170826240</v>
      </c>
    </row>
    <row r="5" spans="1:10" hidden="1" x14ac:dyDescent="0.25">
      <c r="A5" s="8">
        <v>43650</v>
      </c>
      <c r="B5" s="4">
        <v>0</v>
      </c>
      <c r="C5" s="4" t="s">
        <v>14</v>
      </c>
      <c r="D5" s="4" t="s">
        <v>19</v>
      </c>
      <c r="E5" s="4">
        <v>2</v>
      </c>
      <c r="F5" s="4" t="s">
        <v>16</v>
      </c>
      <c r="G5">
        <v>292</v>
      </c>
      <c r="H5">
        <v>10000</v>
      </c>
      <c r="I5" s="6">
        <v>1225380864</v>
      </c>
    </row>
    <row r="6" spans="1:10" hidden="1" x14ac:dyDescent="0.25">
      <c r="A6" s="8">
        <v>43650</v>
      </c>
      <c r="B6" s="4">
        <v>0</v>
      </c>
      <c r="C6" s="4" t="s">
        <v>14</v>
      </c>
      <c r="D6" s="4" t="s">
        <v>19</v>
      </c>
      <c r="E6" s="4">
        <v>3</v>
      </c>
      <c r="F6" s="4" t="s">
        <v>15</v>
      </c>
      <c r="G6">
        <v>318</v>
      </c>
      <c r="H6">
        <v>10000</v>
      </c>
      <c r="I6" s="6">
        <v>1334490112</v>
      </c>
    </row>
    <row r="7" spans="1:10" hidden="1" x14ac:dyDescent="0.25">
      <c r="A7" s="8">
        <v>43650</v>
      </c>
      <c r="B7" s="4">
        <v>0</v>
      </c>
      <c r="C7" s="4" t="s">
        <v>14</v>
      </c>
      <c r="D7" s="4" t="s">
        <v>19</v>
      </c>
      <c r="E7" s="4">
        <v>3</v>
      </c>
      <c r="F7" s="4" t="s">
        <v>16</v>
      </c>
      <c r="G7">
        <v>297</v>
      </c>
      <c r="H7">
        <v>10000</v>
      </c>
      <c r="I7" s="6">
        <v>1246363392</v>
      </c>
    </row>
    <row r="8" spans="1:10" hidden="1" x14ac:dyDescent="0.25">
      <c r="A8" s="8">
        <v>43650</v>
      </c>
      <c r="B8" s="4">
        <v>0</v>
      </c>
      <c r="C8" s="4" t="s">
        <v>14</v>
      </c>
      <c r="D8" s="4" t="s">
        <v>21</v>
      </c>
      <c r="E8" s="4">
        <v>1</v>
      </c>
      <c r="F8" s="4" t="s">
        <v>15</v>
      </c>
      <c r="G8">
        <v>196</v>
      </c>
      <c r="H8">
        <v>10000</v>
      </c>
      <c r="I8" s="6">
        <v>97111752</v>
      </c>
    </row>
    <row r="9" spans="1:10" hidden="1" x14ac:dyDescent="0.25">
      <c r="A9" s="8">
        <v>43650</v>
      </c>
      <c r="B9" s="4">
        <v>0</v>
      </c>
      <c r="C9" s="4" t="s">
        <v>14</v>
      </c>
      <c r="D9" s="4" t="s">
        <v>21</v>
      </c>
      <c r="E9" s="4">
        <v>1</v>
      </c>
      <c r="F9" s="4" t="s">
        <v>16</v>
      </c>
      <c r="G9">
        <v>181</v>
      </c>
      <c r="H9">
        <v>10000</v>
      </c>
      <c r="I9" s="6">
        <v>89679728</v>
      </c>
    </row>
    <row r="10" spans="1:10" hidden="1" x14ac:dyDescent="0.25">
      <c r="A10" s="8">
        <v>43650</v>
      </c>
      <c r="B10" s="4">
        <v>0</v>
      </c>
      <c r="C10" s="4" t="s">
        <v>14</v>
      </c>
      <c r="D10" s="4" t="s">
        <v>21</v>
      </c>
      <c r="E10" s="4">
        <v>2</v>
      </c>
      <c r="F10" s="4" t="s">
        <v>15</v>
      </c>
      <c r="G10">
        <v>187</v>
      </c>
      <c r="H10">
        <v>10000</v>
      </c>
      <c r="I10" s="6">
        <v>157104128</v>
      </c>
    </row>
    <row r="11" spans="1:10" hidden="1" x14ac:dyDescent="0.25">
      <c r="A11" s="8">
        <v>43650</v>
      </c>
      <c r="B11" s="4">
        <v>0</v>
      </c>
      <c r="C11" s="4" t="s">
        <v>14</v>
      </c>
      <c r="D11" s="4" t="s">
        <v>21</v>
      </c>
      <c r="E11" s="4">
        <v>2</v>
      </c>
      <c r="F11" s="4" t="s">
        <v>16</v>
      </c>
      <c r="G11">
        <v>185</v>
      </c>
      <c r="H11">
        <v>10000</v>
      </c>
      <c r="I11" s="6">
        <v>155423872</v>
      </c>
    </row>
    <row r="12" spans="1:10" hidden="1" x14ac:dyDescent="0.25">
      <c r="A12" s="8">
        <v>43650</v>
      </c>
      <c r="B12" s="4">
        <v>0</v>
      </c>
      <c r="C12" s="4" t="s">
        <v>14</v>
      </c>
      <c r="D12" s="4" t="s">
        <v>21</v>
      </c>
      <c r="E12" s="4">
        <v>3</v>
      </c>
      <c r="F12" s="4" t="s">
        <v>15</v>
      </c>
      <c r="G12">
        <v>185</v>
      </c>
      <c r="H12">
        <v>10000</v>
      </c>
      <c r="I12" s="6">
        <v>155423872</v>
      </c>
    </row>
    <row r="13" spans="1:10" hidden="1" x14ac:dyDescent="0.25">
      <c r="A13" s="8">
        <v>43650</v>
      </c>
      <c r="B13" s="4">
        <v>0</v>
      </c>
      <c r="C13" s="4" t="s">
        <v>14</v>
      </c>
      <c r="D13" s="4" t="s">
        <v>21</v>
      </c>
      <c r="E13" s="4">
        <v>3</v>
      </c>
      <c r="F13" s="4" t="s">
        <v>16</v>
      </c>
      <c r="G13">
        <v>202</v>
      </c>
      <c r="H13">
        <v>10000</v>
      </c>
      <c r="I13" s="6">
        <v>169706064</v>
      </c>
    </row>
    <row r="14" spans="1:10" hidden="1" x14ac:dyDescent="0.25">
      <c r="A14" s="8">
        <v>43650</v>
      </c>
      <c r="B14" s="4">
        <v>0</v>
      </c>
      <c r="C14" s="4" t="s">
        <v>14</v>
      </c>
      <c r="D14" s="4" t="s">
        <v>23</v>
      </c>
      <c r="E14" s="4">
        <v>1</v>
      </c>
      <c r="F14" s="4" t="s">
        <v>15</v>
      </c>
      <c r="G14">
        <v>234</v>
      </c>
      <c r="H14">
        <v>10000</v>
      </c>
      <c r="I14" s="6">
        <v>196590208</v>
      </c>
    </row>
    <row r="15" spans="1:10" hidden="1" x14ac:dyDescent="0.25">
      <c r="A15" s="8">
        <v>43650</v>
      </c>
      <c r="B15" s="4">
        <v>0</v>
      </c>
      <c r="C15" s="4" t="s">
        <v>14</v>
      </c>
      <c r="D15" s="4" t="s">
        <v>23</v>
      </c>
      <c r="E15" s="4">
        <v>1</v>
      </c>
      <c r="F15" s="4" t="s">
        <v>16</v>
      </c>
      <c r="G15">
        <v>209</v>
      </c>
      <c r="H15">
        <v>10000</v>
      </c>
      <c r="I15" s="6">
        <v>175586976</v>
      </c>
    </row>
    <row r="16" spans="1:10" hidden="1" x14ac:dyDescent="0.25">
      <c r="A16" s="8">
        <v>43650</v>
      </c>
      <c r="B16" s="4">
        <v>0</v>
      </c>
      <c r="C16" s="4" t="s">
        <v>14</v>
      </c>
      <c r="D16" s="4" t="s">
        <v>23</v>
      </c>
      <c r="E16" s="4">
        <v>2</v>
      </c>
      <c r="F16" s="4" t="s">
        <v>15</v>
      </c>
      <c r="G16">
        <v>244</v>
      </c>
      <c r="H16">
        <v>10000</v>
      </c>
      <c r="I16" s="6">
        <v>204991488</v>
      </c>
    </row>
    <row r="17" spans="1:9" hidden="1" x14ac:dyDescent="0.25">
      <c r="A17" s="8">
        <v>43650</v>
      </c>
      <c r="B17" s="4">
        <v>0</v>
      </c>
      <c r="C17" s="4" t="s">
        <v>14</v>
      </c>
      <c r="D17" s="4" t="s">
        <v>23</v>
      </c>
      <c r="E17" s="4">
        <v>2</v>
      </c>
      <c r="F17" s="4" t="s">
        <v>16</v>
      </c>
      <c r="G17">
        <v>241</v>
      </c>
      <c r="H17">
        <v>10000</v>
      </c>
      <c r="I17" s="6">
        <v>202471104</v>
      </c>
    </row>
    <row r="18" spans="1:9" hidden="1" x14ac:dyDescent="0.25">
      <c r="A18" s="8">
        <v>43650</v>
      </c>
      <c r="B18" s="4">
        <v>0</v>
      </c>
      <c r="C18" s="4" t="s">
        <v>14</v>
      </c>
      <c r="D18" s="4" t="s">
        <v>23</v>
      </c>
      <c r="E18" s="4">
        <v>3</v>
      </c>
      <c r="F18" s="4" t="s">
        <v>15</v>
      </c>
      <c r="G18">
        <v>267</v>
      </c>
      <c r="H18">
        <v>10000</v>
      </c>
      <c r="I18" s="6">
        <v>224314464</v>
      </c>
    </row>
    <row r="19" spans="1:9" hidden="1" x14ac:dyDescent="0.25">
      <c r="A19" s="8">
        <v>43650</v>
      </c>
      <c r="B19" s="4">
        <v>0</v>
      </c>
      <c r="C19" s="4" t="s">
        <v>14</v>
      </c>
      <c r="D19" s="4" t="s">
        <v>23</v>
      </c>
      <c r="E19" s="4">
        <v>3</v>
      </c>
      <c r="F19" s="4" t="s">
        <v>16</v>
      </c>
      <c r="G19">
        <v>243</v>
      </c>
      <c r="H19">
        <v>10000</v>
      </c>
      <c r="I19" s="6">
        <v>204151360</v>
      </c>
    </row>
    <row r="20" spans="1:9" hidden="1" x14ac:dyDescent="0.25">
      <c r="A20" s="8">
        <v>43650</v>
      </c>
      <c r="B20" s="4">
        <v>0</v>
      </c>
      <c r="C20" s="4" t="s">
        <v>14</v>
      </c>
      <c r="D20" s="4" t="s">
        <v>25</v>
      </c>
      <c r="E20" s="4">
        <v>1</v>
      </c>
      <c r="F20" s="4" t="s">
        <v>15</v>
      </c>
      <c r="G20">
        <v>245</v>
      </c>
      <c r="H20">
        <v>10000</v>
      </c>
      <c r="I20" s="6">
        <v>391190528</v>
      </c>
    </row>
    <row r="21" spans="1:9" hidden="1" x14ac:dyDescent="0.25">
      <c r="A21" s="8">
        <v>43650</v>
      </c>
      <c r="B21" s="4">
        <v>0</v>
      </c>
      <c r="C21" s="4" t="s">
        <v>14</v>
      </c>
      <c r="D21" s="4" t="s">
        <v>25</v>
      </c>
      <c r="E21" s="4">
        <v>1</v>
      </c>
      <c r="F21" s="4" t="s">
        <v>16</v>
      </c>
      <c r="G21">
        <v>308</v>
      </c>
      <c r="H21">
        <v>10000</v>
      </c>
      <c r="I21" s="6">
        <v>491782368</v>
      </c>
    </row>
    <row r="22" spans="1:9" hidden="1" x14ac:dyDescent="0.25">
      <c r="A22" s="8">
        <v>43650</v>
      </c>
      <c r="B22" s="4">
        <v>0</v>
      </c>
      <c r="C22" s="4" t="s">
        <v>14</v>
      </c>
      <c r="D22" s="4" t="s">
        <v>25</v>
      </c>
      <c r="E22" s="4">
        <v>2</v>
      </c>
      <c r="F22" s="4" t="s">
        <v>15</v>
      </c>
      <c r="G22">
        <v>382</v>
      </c>
      <c r="H22">
        <v>10000</v>
      </c>
      <c r="I22" s="6">
        <v>609937856</v>
      </c>
    </row>
    <row r="23" spans="1:9" hidden="1" x14ac:dyDescent="0.25">
      <c r="A23" s="8">
        <v>43650</v>
      </c>
      <c r="B23" s="4">
        <v>0</v>
      </c>
      <c r="C23" s="4" t="s">
        <v>14</v>
      </c>
      <c r="D23" s="4" t="s">
        <v>25</v>
      </c>
      <c r="E23" s="4">
        <v>2</v>
      </c>
      <c r="F23" s="4" t="s">
        <v>16</v>
      </c>
      <c r="G23">
        <v>348</v>
      </c>
      <c r="H23">
        <v>10000</v>
      </c>
      <c r="I23" s="6">
        <v>555650240</v>
      </c>
    </row>
    <row r="24" spans="1:9" hidden="1" x14ac:dyDescent="0.25">
      <c r="A24" s="8">
        <v>43650</v>
      </c>
      <c r="B24" s="4">
        <v>0</v>
      </c>
      <c r="C24" s="4" t="s">
        <v>14</v>
      </c>
      <c r="D24" s="4" t="s">
        <v>25</v>
      </c>
      <c r="E24" s="4">
        <v>3</v>
      </c>
      <c r="F24" s="4" t="s">
        <v>15</v>
      </c>
      <c r="G24">
        <v>381</v>
      </c>
      <c r="H24">
        <v>10000</v>
      </c>
      <c r="I24" s="6">
        <v>608341184</v>
      </c>
    </row>
    <row r="25" spans="1:9" hidden="1" x14ac:dyDescent="0.25">
      <c r="A25" s="8">
        <v>43650</v>
      </c>
      <c r="B25" s="4">
        <v>0</v>
      </c>
      <c r="C25" s="4" t="s">
        <v>14</v>
      </c>
      <c r="D25" s="4" t="s">
        <v>25</v>
      </c>
      <c r="E25" s="4">
        <v>3</v>
      </c>
      <c r="F25" s="4" t="s">
        <v>16</v>
      </c>
      <c r="G25">
        <v>359</v>
      </c>
      <c r="H25">
        <v>10000</v>
      </c>
      <c r="I25" s="6">
        <v>573213888</v>
      </c>
    </row>
    <row r="26" spans="1:9" hidden="1" x14ac:dyDescent="0.25">
      <c r="A26" s="8">
        <v>43650</v>
      </c>
      <c r="B26" s="4">
        <v>0</v>
      </c>
      <c r="C26" s="4" t="s">
        <v>14</v>
      </c>
      <c r="D26" s="4" t="s">
        <v>29</v>
      </c>
      <c r="E26" s="4">
        <v>1</v>
      </c>
      <c r="F26" s="4" t="s">
        <v>15</v>
      </c>
      <c r="G26">
        <v>222</v>
      </c>
      <c r="H26">
        <v>10000</v>
      </c>
      <c r="I26" s="6">
        <v>354466528</v>
      </c>
    </row>
    <row r="27" spans="1:9" hidden="1" x14ac:dyDescent="0.25">
      <c r="A27" s="8">
        <v>43650</v>
      </c>
      <c r="B27" s="4">
        <v>0</v>
      </c>
      <c r="C27" s="4" t="s">
        <v>14</v>
      </c>
      <c r="D27" s="4" t="s">
        <v>29</v>
      </c>
      <c r="E27" s="4">
        <v>1</v>
      </c>
      <c r="F27" s="4" t="s">
        <v>16</v>
      </c>
      <c r="G27">
        <v>259</v>
      </c>
      <c r="H27">
        <v>10000</v>
      </c>
      <c r="I27" s="6">
        <v>413544256</v>
      </c>
    </row>
    <row r="28" spans="1:9" hidden="1" x14ac:dyDescent="0.25">
      <c r="A28" s="8">
        <v>43650</v>
      </c>
      <c r="B28" s="4">
        <v>0</v>
      </c>
      <c r="C28" s="4" t="s">
        <v>14</v>
      </c>
      <c r="D28" s="4" t="s">
        <v>29</v>
      </c>
      <c r="E28" s="4">
        <v>2</v>
      </c>
      <c r="F28" s="4" t="s">
        <v>15</v>
      </c>
      <c r="G28">
        <v>240</v>
      </c>
      <c r="H28">
        <v>10000</v>
      </c>
      <c r="I28" s="6">
        <v>383207040</v>
      </c>
    </row>
    <row r="29" spans="1:9" hidden="1" x14ac:dyDescent="0.25">
      <c r="A29" s="8">
        <v>43650</v>
      </c>
      <c r="B29" s="4">
        <v>0</v>
      </c>
      <c r="C29" s="4" t="s">
        <v>14</v>
      </c>
      <c r="D29" s="4" t="s">
        <v>29</v>
      </c>
      <c r="E29" s="4">
        <v>2</v>
      </c>
      <c r="F29" s="4" t="s">
        <v>16</v>
      </c>
      <c r="G29">
        <v>221</v>
      </c>
      <c r="H29">
        <v>10000</v>
      </c>
      <c r="I29" s="6">
        <v>352869824</v>
      </c>
    </row>
    <row r="30" spans="1:9" hidden="1" x14ac:dyDescent="0.25">
      <c r="A30" s="8">
        <v>43650</v>
      </c>
      <c r="B30" s="4">
        <v>0</v>
      </c>
      <c r="C30" s="4" t="s">
        <v>14</v>
      </c>
      <c r="D30" s="4" t="s">
        <v>29</v>
      </c>
      <c r="E30" s="4">
        <v>3</v>
      </c>
      <c r="F30" s="4" t="s">
        <v>15</v>
      </c>
      <c r="G30">
        <v>233</v>
      </c>
      <c r="H30">
        <v>10000</v>
      </c>
      <c r="I30" s="6">
        <v>372030176</v>
      </c>
    </row>
    <row r="31" spans="1:9" hidden="1" x14ac:dyDescent="0.25">
      <c r="A31" s="8">
        <v>43650</v>
      </c>
      <c r="B31" s="4">
        <v>0</v>
      </c>
      <c r="C31" s="4" t="s">
        <v>14</v>
      </c>
      <c r="D31" s="4" t="s">
        <v>29</v>
      </c>
      <c r="E31" s="4">
        <v>3</v>
      </c>
      <c r="F31" s="4" t="s">
        <v>16</v>
      </c>
      <c r="G31">
        <v>210</v>
      </c>
      <c r="H31">
        <v>10000</v>
      </c>
      <c r="I31" s="6">
        <v>335306176</v>
      </c>
    </row>
    <row r="32" spans="1:9" hidden="1" x14ac:dyDescent="0.25">
      <c r="A32" s="8">
        <v>43650</v>
      </c>
      <c r="B32" s="4">
        <v>0</v>
      </c>
      <c r="C32" s="4" t="s">
        <v>14</v>
      </c>
      <c r="D32" s="4" t="s">
        <v>31</v>
      </c>
      <c r="E32" s="4">
        <v>1</v>
      </c>
      <c r="F32" s="4" t="s">
        <v>15</v>
      </c>
      <c r="G32">
        <v>244</v>
      </c>
      <c r="H32">
        <v>10000</v>
      </c>
      <c r="I32" s="6">
        <v>120894216</v>
      </c>
    </row>
    <row r="33" spans="1:9" hidden="1" x14ac:dyDescent="0.25">
      <c r="A33" s="8">
        <v>43650</v>
      </c>
      <c r="B33" s="4">
        <v>0</v>
      </c>
      <c r="C33" s="4" t="s">
        <v>14</v>
      </c>
      <c r="D33" s="4" t="s">
        <v>31</v>
      </c>
      <c r="E33" s="4">
        <v>1</v>
      </c>
      <c r="F33" s="4" t="s">
        <v>16</v>
      </c>
      <c r="G33">
        <v>212</v>
      </c>
      <c r="H33">
        <v>10000</v>
      </c>
      <c r="I33" s="6">
        <v>105039240</v>
      </c>
    </row>
    <row r="34" spans="1:9" hidden="1" x14ac:dyDescent="0.25">
      <c r="A34" s="8">
        <v>43650</v>
      </c>
      <c r="B34" s="4">
        <v>0</v>
      </c>
      <c r="C34" s="4" t="s">
        <v>14</v>
      </c>
      <c r="D34" s="4" t="s">
        <v>31</v>
      </c>
      <c r="E34" s="4">
        <v>2</v>
      </c>
      <c r="F34" s="4" t="s">
        <v>15</v>
      </c>
      <c r="G34">
        <v>278</v>
      </c>
      <c r="H34">
        <v>10000</v>
      </c>
      <c r="I34" s="6">
        <v>86488680</v>
      </c>
    </row>
    <row r="35" spans="1:9" hidden="1" x14ac:dyDescent="0.25">
      <c r="A35" s="8">
        <v>43650</v>
      </c>
      <c r="B35" s="4">
        <v>0</v>
      </c>
      <c r="C35" s="4" t="s">
        <v>14</v>
      </c>
      <c r="D35" s="4" t="s">
        <v>31</v>
      </c>
      <c r="E35" s="4">
        <v>2</v>
      </c>
      <c r="F35" s="4" t="s">
        <v>16</v>
      </c>
      <c r="G35">
        <v>180</v>
      </c>
      <c r="H35">
        <v>10000</v>
      </c>
      <c r="I35" s="6">
        <v>89184256</v>
      </c>
    </row>
    <row r="36" spans="1:9" hidden="1" x14ac:dyDescent="0.25">
      <c r="A36" s="8">
        <v>43650</v>
      </c>
      <c r="B36" s="4">
        <v>0</v>
      </c>
      <c r="C36" s="4" t="s">
        <v>14</v>
      </c>
      <c r="D36" s="4" t="s">
        <v>31</v>
      </c>
      <c r="E36" s="4">
        <v>3</v>
      </c>
      <c r="F36" s="4" t="s">
        <v>15</v>
      </c>
      <c r="G36">
        <v>262</v>
      </c>
      <c r="H36">
        <v>10000</v>
      </c>
      <c r="I36" s="6">
        <v>81510920</v>
      </c>
    </row>
    <row r="37" spans="1:9" hidden="1" x14ac:dyDescent="0.25">
      <c r="A37" s="8">
        <v>43650</v>
      </c>
      <c r="B37" s="4">
        <v>0</v>
      </c>
      <c r="C37" s="4" t="s">
        <v>14</v>
      </c>
      <c r="D37" s="4" t="s">
        <v>31</v>
      </c>
      <c r="E37" s="4">
        <v>3</v>
      </c>
      <c r="F37" s="4" t="s">
        <v>16</v>
      </c>
      <c r="G37">
        <v>271</v>
      </c>
      <c r="H37">
        <v>10000</v>
      </c>
      <c r="I37" s="6">
        <v>84310912</v>
      </c>
    </row>
    <row r="38" spans="1:9" hidden="1" x14ac:dyDescent="0.25">
      <c r="A38" s="8">
        <v>43650</v>
      </c>
      <c r="B38" s="4">
        <v>0</v>
      </c>
      <c r="C38" s="4" t="s">
        <v>14</v>
      </c>
      <c r="D38" s="4" t="s">
        <v>34</v>
      </c>
      <c r="E38" s="4">
        <v>1</v>
      </c>
      <c r="F38" s="4" t="s">
        <v>15</v>
      </c>
      <c r="G38">
        <v>206</v>
      </c>
      <c r="H38">
        <v>10000</v>
      </c>
      <c r="I38" s="6">
        <v>328919392</v>
      </c>
    </row>
    <row r="39" spans="1:9" hidden="1" x14ac:dyDescent="0.25">
      <c r="A39" s="8">
        <v>43650</v>
      </c>
      <c r="B39" s="4">
        <v>0</v>
      </c>
      <c r="C39" s="4" t="s">
        <v>14</v>
      </c>
      <c r="D39" s="4" t="s">
        <v>34</v>
      </c>
      <c r="E39" s="4">
        <v>1</v>
      </c>
      <c r="F39" s="4" t="s">
        <v>16</v>
      </c>
      <c r="G39">
        <v>183</v>
      </c>
      <c r="H39">
        <v>10000</v>
      </c>
      <c r="I39" s="6">
        <v>292195360</v>
      </c>
    </row>
    <row r="40" spans="1:9" hidden="1" x14ac:dyDescent="0.25">
      <c r="A40" s="8">
        <v>43650</v>
      </c>
      <c r="B40" s="4">
        <v>0</v>
      </c>
      <c r="C40" s="4" t="s">
        <v>14</v>
      </c>
      <c r="D40" s="4" t="s">
        <v>34</v>
      </c>
      <c r="E40" s="4">
        <v>2</v>
      </c>
      <c r="F40" s="4" t="s">
        <v>15</v>
      </c>
      <c r="G40">
        <v>293</v>
      </c>
      <c r="H40">
        <v>10000</v>
      </c>
      <c r="I40" s="6">
        <v>467831936</v>
      </c>
    </row>
    <row r="41" spans="1:9" hidden="1" x14ac:dyDescent="0.25">
      <c r="A41" s="8">
        <v>43650</v>
      </c>
      <c r="B41" s="4">
        <v>0</v>
      </c>
      <c r="C41" s="4" t="s">
        <v>14</v>
      </c>
      <c r="D41" s="4" t="s">
        <v>34</v>
      </c>
      <c r="E41" s="4">
        <v>2</v>
      </c>
      <c r="F41" s="4" t="s">
        <v>16</v>
      </c>
      <c r="G41">
        <v>288</v>
      </c>
      <c r="H41">
        <v>10000</v>
      </c>
      <c r="I41" s="6">
        <v>459848448</v>
      </c>
    </row>
    <row r="42" spans="1:9" hidden="1" x14ac:dyDescent="0.25">
      <c r="A42" s="8">
        <v>43650</v>
      </c>
      <c r="B42" s="4">
        <v>0</v>
      </c>
      <c r="C42" s="4" t="s">
        <v>14</v>
      </c>
      <c r="D42" s="4" t="s">
        <v>34</v>
      </c>
      <c r="E42" s="4">
        <v>3</v>
      </c>
      <c r="F42" s="4" t="s">
        <v>15</v>
      </c>
      <c r="G42">
        <v>244</v>
      </c>
      <c r="H42">
        <v>10000</v>
      </c>
      <c r="I42" s="6">
        <v>389593824</v>
      </c>
    </row>
    <row r="43" spans="1:9" hidden="1" x14ac:dyDescent="0.25">
      <c r="A43" s="8">
        <v>43650</v>
      </c>
      <c r="B43" s="4">
        <v>0</v>
      </c>
      <c r="C43" s="4" t="s">
        <v>14</v>
      </c>
      <c r="D43" s="4" t="s">
        <v>34</v>
      </c>
      <c r="E43" s="4">
        <v>3</v>
      </c>
      <c r="F43" s="4" t="s">
        <v>16</v>
      </c>
      <c r="G43">
        <v>291</v>
      </c>
      <c r="H43">
        <v>10000</v>
      </c>
      <c r="I43" s="6">
        <v>464638528</v>
      </c>
    </row>
    <row r="44" spans="1:9" hidden="1" x14ac:dyDescent="0.25">
      <c r="A44" s="8">
        <v>43650</v>
      </c>
      <c r="B44" s="4">
        <v>0</v>
      </c>
      <c r="C44" s="4" t="s">
        <v>14</v>
      </c>
      <c r="D44" s="4" t="s">
        <v>38</v>
      </c>
      <c r="E44" s="4">
        <v>1</v>
      </c>
      <c r="F44" s="4" t="s">
        <v>15</v>
      </c>
      <c r="G44">
        <v>243</v>
      </c>
      <c r="H44">
        <v>10000</v>
      </c>
      <c r="I44" s="6">
        <v>387997120</v>
      </c>
    </row>
    <row r="45" spans="1:9" hidden="1" x14ac:dyDescent="0.25">
      <c r="A45" s="8">
        <v>43650</v>
      </c>
      <c r="B45" s="4">
        <v>0</v>
      </c>
      <c r="C45" s="4" t="s">
        <v>14</v>
      </c>
      <c r="D45" s="4" t="s">
        <v>38</v>
      </c>
      <c r="E45" s="4">
        <v>1</v>
      </c>
      <c r="F45" s="4" t="s">
        <v>16</v>
      </c>
      <c r="G45">
        <v>242</v>
      </c>
      <c r="H45">
        <v>10000</v>
      </c>
      <c r="I45" s="6">
        <v>386400448</v>
      </c>
    </row>
    <row r="46" spans="1:9" hidden="1" x14ac:dyDescent="0.25">
      <c r="A46" s="8">
        <v>43650</v>
      </c>
      <c r="B46" s="4">
        <v>0</v>
      </c>
      <c r="C46" s="4" t="s">
        <v>14</v>
      </c>
      <c r="D46" s="4" t="s">
        <v>38</v>
      </c>
      <c r="E46" s="4">
        <v>2</v>
      </c>
      <c r="F46" s="4" t="s">
        <v>15</v>
      </c>
      <c r="G46">
        <v>188</v>
      </c>
      <c r="H46">
        <v>10000</v>
      </c>
      <c r="I46" s="6">
        <v>788943808</v>
      </c>
    </row>
    <row r="47" spans="1:9" hidden="1" x14ac:dyDescent="0.25">
      <c r="A47" s="8">
        <v>43650</v>
      </c>
      <c r="B47" s="4">
        <v>0</v>
      </c>
      <c r="C47" s="4" t="s">
        <v>14</v>
      </c>
      <c r="D47" s="4" t="s">
        <v>38</v>
      </c>
      <c r="E47" s="4">
        <v>2</v>
      </c>
      <c r="F47" s="4" t="s">
        <v>16</v>
      </c>
      <c r="G47">
        <v>190</v>
      </c>
      <c r="H47">
        <v>10000</v>
      </c>
      <c r="I47" s="6">
        <v>797336832</v>
      </c>
    </row>
    <row r="48" spans="1:9" hidden="1" x14ac:dyDescent="0.25">
      <c r="A48" s="8">
        <v>43650</v>
      </c>
      <c r="B48" s="4">
        <v>0</v>
      </c>
      <c r="C48" s="4" t="s">
        <v>14</v>
      </c>
      <c r="D48" s="4" t="s">
        <v>38</v>
      </c>
      <c r="E48" s="4">
        <v>3</v>
      </c>
      <c r="F48" s="4" t="s">
        <v>15</v>
      </c>
      <c r="G48">
        <v>207</v>
      </c>
      <c r="H48">
        <v>10000</v>
      </c>
      <c r="I48" s="6">
        <v>868677504</v>
      </c>
    </row>
    <row r="49" spans="1:10" hidden="1" x14ac:dyDescent="0.25">
      <c r="A49" s="8">
        <v>43650</v>
      </c>
      <c r="B49" s="4">
        <v>0</v>
      </c>
      <c r="C49" s="4" t="s">
        <v>14</v>
      </c>
      <c r="D49" s="4" t="s">
        <v>38</v>
      </c>
      <c r="E49" s="4">
        <v>3</v>
      </c>
      <c r="F49" s="4" t="s">
        <v>16</v>
      </c>
      <c r="G49">
        <v>184</v>
      </c>
      <c r="H49">
        <v>10000</v>
      </c>
      <c r="I49" s="6">
        <v>772157760</v>
      </c>
    </row>
    <row r="50" spans="1:10" hidden="1" x14ac:dyDescent="0.25">
      <c r="A50" s="8">
        <v>43650</v>
      </c>
      <c r="B50" s="4">
        <v>0</v>
      </c>
      <c r="C50" s="4" t="s">
        <v>14</v>
      </c>
      <c r="D50" s="4" t="s">
        <v>41</v>
      </c>
      <c r="E50" s="4">
        <v>1</v>
      </c>
      <c r="F50" s="4" t="s">
        <v>15</v>
      </c>
      <c r="G50">
        <v>246</v>
      </c>
      <c r="H50">
        <v>10000</v>
      </c>
      <c r="I50" s="6">
        <v>1032341376</v>
      </c>
    </row>
    <row r="51" spans="1:10" hidden="1" x14ac:dyDescent="0.25">
      <c r="A51" s="8">
        <v>43650</v>
      </c>
      <c r="B51" s="4">
        <v>0</v>
      </c>
      <c r="C51" s="4" t="s">
        <v>14</v>
      </c>
      <c r="D51" s="4" t="s">
        <v>41</v>
      </c>
      <c r="E51" s="4">
        <v>1</v>
      </c>
      <c r="F51" s="4" t="s">
        <v>16</v>
      </c>
      <c r="G51">
        <v>253</v>
      </c>
      <c r="H51">
        <v>10000</v>
      </c>
      <c r="I51" s="6">
        <v>1061716928</v>
      </c>
    </row>
    <row r="52" spans="1:10" hidden="1" x14ac:dyDescent="0.25">
      <c r="A52" s="8">
        <v>43650</v>
      </c>
      <c r="B52" s="4">
        <v>0</v>
      </c>
      <c r="C52" s="4" t="s">
        <v>14</v>
      </c>
      <c r="D52" s="4" t="s">
        <v>41</v>
      </c>
      <c r="E52" s="4">
        <v>2</v>
      </c>
      <c r="F52" s="4" t="s">
        <v>15</v>
      </c>
      <c r="G52">
        <v>259</v>
      </c>
      <c r="H52">
        <v>10000</v>
      </c>
      <c r="I52" s="6">
        <v>1086896000</v>
      </c>
    </row>
    <row r="53" spans="1:10" hidden="1" x14ac:dyDescent="0.25">
      <c r="A53" s="8">
        <v>43650</v>
      </c>
      <c r="B53" s="4">
        <v>0</v>
      </c>
      <c r="C53" s="4" t="s">
        <v>14</v>
      </c>
      <c r="D53" s="4" t="s">
        <v>41</v>
      </c>
      <c r="E53" s="4">
        <v>2</v>
      </c>
      <c r="F53" s="4" t="s">
        <v>16</v>
      </c>
      <c r="G53">
        <v>300</v>
      </c>
      <c r="H53">
        <v>10000</v>
      </c>
      <c r="I53" s="6">
        <v>1258952832</v>
      </c>
    </row>
    <row r="54" spans="1:10" hidden="1" x14ac:dyDescent="0.25">
      <c r="A54" s="8">
        <v>43650</v>
      </c>
      <c r="B54" s="4">
        <v>0</v>
      </c>
      <c r="C54" s="4" t="s">
        <v>14</v>
      </c>
      <c r="D54" s="4" t="s">
        <v>41</v>
      </c>
      <c r="E54" s="4">
        <v>3</v>
      </c>
      <c r="F54" s="4" t="s">
        <v>15</v>
      </c>
      <c r="G54">
        <v>244</v>
      </c>
      <c r="H54">
        <v>10000</v>
      </c>
      <c r="I54" s="6">
        <v>1023948352</v>
      </c>
    </row>
    <row r="55" spans="1:10" hidden="1" x14ac:dyDescent="0.25">
      <c r="A55" s="8">
        <v>43650</v>
      </c>
      <c r="B55" s="4">
        <v>0</v>
      </c>
      <c r="C55" s="4" t="s">
        <v>14</v>
      </c>
      <c r="D55" s="4" t="s">
        <v>41</v>
      </c>
      <c r="E55" s="4">
        <v>3</v>
      </c>
      <c r="F55" s="4" t="s">
        <v>16</v>
      </c>
      <c r="G55">
        <v>265</v>
      </c>
      <c r="H55">
        <v>10000</v>
      </c>
      <c r="I55" s="6">
        <v>1112075008</v>
      </c>
    </row>
    <row r="56" spans="1:10" hidden="1" x14ac:dyDescent="0.25">
      <c r="A56" s="8">
        <v>43651</v>
      </c>
      <c r="B56" s="4">
        <v>0</v>
      </c>
      <c r="C56" s="4" t="s">
        <v>14</v>
      </c>
      <c r="D56" s="4" t="s">
        <v>19</v>
      </c>
      <c r="E56" s="4">
        <v>1</v>
      </c>
      <c r="F56" s="4" t="s">
        <v>15</v>
      </c>
      <c r="G56">
        <v>228</v>
      </c>
      <c r="H56">
        <v>100000</v>
      </c>
      <c r="I56" s="6">
        <v>1915494272</v>
      </c>
      <c r="J56" s="5"/>
    </row>
    <row r="57" spans="1:10" hidden="1" x14ac:dyDescent="0.25">
      <c r="A57" s="8">
        <v>43651</v>
      </c>
      <c r="B57" s="4">
        <v>0</v>
      </c>
      <c r="C57" s="4" t="s">
        <v>14</v>
      </c>
      <c r="D57" s="4" t="s">
        <v>19</v>
      </c>
      <c r="E57" s="4">
        <v>1</v>
      </c>
      <c r="F57" s="4" t="s">
        <v>16</v>
      </c>
      <c r="G57">
        <v>217</v>
      </c>
      <c r="H57">
        <v>100000</v>
      </c>
      <c r="I57" s="6">
        <v>1823080064</v>
      </c>
      <c r="J57" s="5"/>
    </row>
    <row r="58" spans="1:10" hidden="1" x14ac:dyDescent="0.25">
      <c r="A58" s="8">
        <v>43651</v>
      </c>
      <c r="B58" s="4">
        <v>0</v>
      </c>
      <c r="C58" s="4" t="s">
        <v>14</v>
      </c>
      <c r="D58" s="4" t="s">
        <v>19</v>
      </c>
      <c r="E58" s="4">
        <v>2</v>
      </c>
      <c r="F58" s="4" t="s">
        <v>15</v>
      </c>
      <c r="G58">
        <v>232</v>
      </c>
      <c r="H58">
        <v>100000</v>
      </c>
      <c r="I58" s="6">
        <f>194909936*10</f>
        <v>1949099360</v>
      </c>
    </row>
    <row r="59" spans="1:10" hidden="1" x14ac:dyDescent="0.25">
      <c r="A59" s="8">
        <v>43651</v>
      </c>
      <c r="B59" s="4">
        <v>0</v>
      </c>
      <c r="C59" s="4" t="s">
        <v>14</v>
      </c>
      <c r="D59" s="4" t="s">
        <v>19</v>
      </c>
      <c r="E59" s="4">
        <v>2</v>
      </c>
      <c r="F59" s="4" t="s">
        <v>16</v>
      </c>
      <c r="G59">
        <v>220</v>
      </c>
      <c r="H59">
        <v>100000</v>
      </c>
      <c r="I59" s="6">
        <f>109002984*10</f>
        <v>1090029840</v>
      </c>
    </row>
    <row r="60" spans="1:10" hidden="1" x14ac:dyDescent="0.25">
      <c r="A60" s="8">
        <v>43651</v>
      </c>
      <c r="B60" s="4">
        <v>0</v>
      </c>
      <c r="C60" s="4" t="s">
        <v>14</v>
      </c>
      <c r="D60" s="4" t="s">
        <v>19</v>
      </c>
      <c r="E60" s="4">
        <v>3</v>
      </c>
      <c r="F60" s="4" t="s">
        <v>15</v>
      </c>
      <c r="G60">
        <v>214</v>
      </c>
      <c r="H60">
        <v>100000</v>
      </c>
      <c r="I60" s="6">
        <f>179787616*10</f>
        <v>1797876160</v>
      </c>
    </row>
    <row r="61" spans="1:10" hidden="1" x14ac:dyDescent="0.25">
      <c r="A61" s="8">
        <v>43651</v>
      </c>
      <c r="B61" s="4">
        <v>0</v>
      </c>
      <c r="C61" s="4" t="s">
        <v>14</v>
      </c>
      <c r="D61" s="4" t="s">
        <v>19</v>
      </c>
      <c r="E61" s="4">
        <v>3</v>
      </c>
      <c r="F61" s="4" t="s">
        <v>16</v>
      </c>
      <c r="G61">
        <v>225</v>
      </c>
      <c r="H61">
        <v>100000</v>
      </c>
      <c r="I61" s="6">
        <f>189029040*10</f>
        <v>1890290400</v>
      </c>
    </row>
    <row r="62" spans="1:10" hidden="1" x14ac:dyDescent="0.25">
      <c r="A62" s="8">
        <v>43651</v>
      </c>
      <c r="B62" s="4">
        <v>0</v>
      </c>
      <c r="C62" s="4" t="s">
        <v>14</v>
      </c>
      <c r="D62" s="4" t="s">
        <v>23</v>
      </c>
      <c r="E62" s="4">
        <v>1</v>
      </c>
      <c r="F62" s="4" t="s">
        <v>15</v>
      </c>
      <c r="G62">
        <v>175</v>
      </c>
      <c r="H62">
        <v>10000</v>
      </c>
      <c r="I62" s="6">
        <v>147022592</v>
      </c>
      <c r="J62" s="5"/>
    </row>
    <row r="63" spans="1:10" hidden="1" x14ac:dyDescent="0.25">
      <c r="A63" s="8">
        <v>43651</v>
      </c>
      <c r="B63" s="4">
        <v>0</v>
      </c>
      <c r="C63" s="4" t="s">
        <v>14</v>
      </c>
      <c r="D63" s="4" t="s">
        <v>23</v>
      </c>
      <c r="E63" s="4">
        <v>1</v>
      </c>
      <c r="F63" s="4" t="s">
        <v>16</v>
      </c>
      <c r="G63">
        <v>255</v>
      </c>
      <c r="H63">
        <v>10000</v>
      </c>
      <c r="I63" s="6">
        <v>126344368</v>
      </c>
      <c r="J63" s="4"/>
    </row>
    <row r="64" spans="1:10" hidden="1" x14ac:dyDescent="0.25">
      <c r="A64" s="8">
        <v>43651</v>
      </c>
      <c r="B64" s="4">
        <v>0</v>
      </c>
      <c r="C64" s="4" t="s">
        <v>14</v>
      </c>
      <c r="D64" s="4" t="s">
        <v>23</v>
      </c>
      <c r="E64" s="4">
        <v>2</v>
      </c>
      <c r="F64" s="4" t="s">
        <v>15</v>
      </c>
      <c r="G64">
        <v>229</v>
      </c>
      <c r="H64">
        <v>10000</v>
      </c>
      <c r="I64" s="6">
        <v>192389552</v>
      </c>
      <c r="J64" s="5"/>
    </row>
    <row r="65" spans="1:10" hidden="1" x14ac:dyDescent="0.25">
      <c r="A65" s="8">
        <v>43651</v>
      </c>
      <c r="B65" s="4">
        <v>0</v>
      </c>
      <c r="C65" s="4" t="s">
        <v>14</v>
      </c>
      <c r="D65" s="4" t="s">
        <v>23</v>
      </c>
      <c r="E65" s="4">
        <v>2</v>
      </c>
      <c r="F65" s="4" t="s">
        <v>16</v>
      </c>
      <c r="G65">
        <v>234</v>
      </c>
      <c r="H65">
        <v>10000</v>
      </c>
      <c r="I65" s="6">
        <v>196590208</v>
      </c>
      <c r="J65" s="4"/>
    </row>
    <row r="66" spans="1:10" hidden="1" x14ac:dyDescent="0.25">
      <c r="A66" s="8">
        <v>43651</v>
      </c>
      <c r="B66" s="4">
        <v>0</v>
      </c>
      <c r="C66" s="4" t="s">
        <v>14</v>
      </c>
      <c r="D66" s="4" t="s">
        <v>23</v>
      </c>
      <c r="E66" s="4">
        <v>3</v>
      </c>
      <c r="F66" s="4" t="s">
        <v>15</v>
      </c>
      <c r="G66">
        <v>206</v>
      </c>
      <c r="H66">
        <v>10000</v>
      </c>
      <c r="I66" s="6">
        <v>173066592</v>
      </c>
    </row>
    <row r="67" spans="1:10" hidden="1" x14ac:dyDescent="0.25">
      <c r="A67" s="8">
        <v>43651</v>
      </c>
      <c r="B67" s="4">
        <v>0</v>
      </c>
      <c r="C67" s="4" t="s">
        <v>14</v>
      </c>
      <c r="D67" s="4" t="s">
        <v>23</v>
      </c>
      <c r="E67" s="4">
        <v>3</v>
      </c>
      <c r="F67" s="4" t="s">
        <v>16</v>
      </c>
      <c r="G67">
        <v>236</v>
      </c>
      <c r="H67">
        <v>10000</v>
      </c>
      <c r="I67" s="6">
        <v>198270464</v>
      </c>
    </row>
    <row r="68" spans="1:10" hidden="1" x14ac:dyDescent="0.25">
      <c r="A68" s="8">
        <v>43651</v>
      </c>
      <c r="B68" s="4">
        <v>0</v>
      </c>
      <c r="C68" s="4" t="s">
        <v>14</v>
      </c>
      <c r="D68" s="4" t="s">
        <v>25</v>
      </c>
      <c r="E68" s="4">
        <v>1</v>
      </c>
      <c r="F68" s="4" t="s">
        <v>15</v>
      </c>
      <c r="G68">
        <v>192</v>
      </c>
      <c r="H68">
        <v>100000</v>
      </c>
      <c r="I68" s="6">
        <v>951298752</v>
      </c>
      <c r="J68" s="5"/>
    </row>
    <row r="69" spans="1:10" hidden="1" x14ac:dyDescent="0.25">
      <c r="A69" s="8">
        <v>43651</v>
      </c>
      <c r="B69" s="4">
        <v>0</v>
      </c>
      <c r="C69" s="4" t="s">
        <v>14</v>
      </c>
      <c r="D69" s="4" t="s">
        <v>25</v>
      </c>
      <c r="E69" s="4">
        <v>1</v>
      </c>
      <c r="F69" s="4" t="s">
        <v>16</v>
      </c>
      <c r="G69">
        <v>198</v>
      </c>
      <c r="H69">
        <v>100000</v>
      </c>
      <c r="I69" s="6">
        <v>615998528</v>
      </c>
      <c r="J69" s="5"/>
    </row>
    <row r="70" spans="1:10" hidden="1" x14ac:dyDescent="0.25">
      <c r="A70" s="8">
        <v>43651</v>
      </c>
      <c r="B70" s="4">
        <v>0</v>
      </c>
      <c r="C70" s="4" t="s">
        <v>14</v>
      </c>
      <c r="D70" s="4" t="s">
        <v>25</v>
      </c>
      <c r="E70" s="4">
        <v>2</v>
      </c>
      <c r="F70" s="4" t="s">
        <v>15</v>
      </c>
      <c r="G70">
        <v>255</v>
      </c>
      <c r="H70">
        <v>100000</v>
      </c>
      <c r="I70" s="6">
        <v>793331456</v>
      </c>
      <c r="J70" s="5"/>
    </row>
    <row r="71" spans="1:10" hidden="1" x14ac:dyDescent="0.25">
      <c r="A71" s="8">
        <v>43651</v>
      </c>
      <c r="B71" s="4">
        <v>0</v>
      </c>
      <c r="C71" s="4" t="s">
        <v>14</v>
      </c>
      <c r="D71" s="4" t="s">
        <v>25</v>
      </c>
      <c r="E71" s="4">
        <v>2</v>
      </c>
      <c r="F71" s="4" t="s">
        <v>16</v>
      </c>
      <c r="G71">
        <v>165</v>
      </c>
      <c r="H71">
        <v>100000</v>
      </c>
      <c r="I71" s="6">
        <v>817522368</v>
      </c>
      <c r="J71" s="4"/>
    </row>
    <row r="72" spans="1:10" hidden="1" x14ac:dyDescent="0.25">
      <c r="A72" s="8">
        <v>43651</v>
      </c>
      <c r="B72" s="4">
        <v>0</v>
      </c>
      <c r="C72" s="4" t="s">
        <v>14</v>
      </c>
      <c r="D72" s="4" t="s">
        <v>25</v>
      </c>
      <c r="E72" s="4">
        <v>3</v>
      </c>
      <c r="F72" s="4" t="s">
        <v>15</v>
      </c>
      <c r="G72">
        <v>161</v>
      </c>
      <c r="H72">
        <v>100000</v>
      </c>
      <c r="I72" s="6">
        <v>797703680</v>
      </c>
      <c r="J72" s="6"/>
    </row>
    <row r="73" spans="1:10" hidden="1" x14ac:dyDescent="0.25">
      <c r="A73" s="8">
        <v>43651</v>
      </c>
      <c r="B73" s="4">
        <v>0</v>
      </c>
      <c r="C73" s="4" t="s">
        <v>14</v>
      </c>
      <c r="D73" s="4" t="s">
        <v>25</v>
      </c>
      <c r="E73" s="4">
        <v>3</v>
      </c>
      <c r="F73" s="4" t="s">
        <v>16</v>
      </c>
      <c r="G73">
        <v>220</v>
      </c>
      <c r="H73">
        <v>100000</v>
      </c>
      <c r="I73" s="6">
        <v>684442816</v>
      </c>
    </row>
    <row r="74" spans="1:10" hidden="1" x14ac:dyDescent="0.25">
      <c r="A74" s="8">
        <v>43651</v>
      </c>
      <c r="B74" s="4">
        <v>0</v>
      </c>
      <c r="C74" s="4" t="s">
        <v>14</v>
      </c>
      <c r="D74" s="4" t="s">
        <v>29</v>
      </c>
      <c r="E74" s="4">
        <v>1</v>
      </c>
      <c r="F74" s="4" t="s">
        <v>15</v>
      </c>
      <c r="G74">
        <v>179</v>
      </c>
      <c r="H74">
        <v>100000</v>
      </c>
      <c r="I74" s="6">
        <v>359272288</v>
      </c>
      <c r="J74" s="5"/>
    </row>
    <row r="75" spans="1:10" hidden="1" x14ac:dyDescent="0.25">
      <c r="A75" s="8">
        <v>43651</v>
      </c>
      <c r="B75" s="4">
        <v>0</v>
      </c>
      <c r="C75" s="4" t="s">
        <v>14</v>
      </c>
      <c r="D75" s="4" t="s">
        <v>29</v>
      </c>
      <c r="E75" s="4">
        <v>1</v>
      </c>
      <c r="F75" s="4" t="s">
        <v>16</v>
      </c>
      <c r="G75">
        <v>192</v>
      </c>
      <c r="H75">
        <v>100000</v>
      </c>
      <c r="I75" s="6">
        <v>385364704</v>
      </c>
      <c r="J75" s="5"/>
    </row>
    <row r="76" spans="1:10" hidden="1" x14ac:dyDescent="0.25">
      <c r="A76" s="8">
        <v>43651</v>
      </c>
      <c r="B76" s="4">
        <v>0</v>
      </c>
      <c r="C76" s="4" t="s">
        <v>14</v>
      </c>
      <c r="D76" s="4" t="s">
        <v>29</v>
      </c>
      <c r="E76" s="4">
        <v>2</v>
      </c>
      <c r="F76" s="4" t="s">
        <v>15</v>
      </c>
      <c r="G76">
        <v>216</v>
      </c>
      <c r="H76">
        <v>100000</v>
      </c>
      <c r="I76" s="6">
        <v>671998400</v>
      </c>
      <c r="J76" s="5"/>
    </row>
    <row r="77" spans="1:10" hidden="1" x14ac:dyDescent="0.25">
      <c r="A77" s="8">
        <v>43651</v>
      </c>
      <c r="B77" s="4">
        <v>0</v>
      </c>
      <c r="C77" s="4" t="s">
        <v>14</v>
      </c>
      <c r="D77" s="4" t="s">
        <v>29</v>
      </c>
      <c r="E77" s="4">
        <v>2</v>
      </c>
      <c r="F77" s="4" t="s">
        <v>16</v>
      </c>
      <c r="G77">
        <v>202</v>
      </c>
      <c r="H77">
        <v>100000</v>
      </c>
      <c r="I77" s="6">
        <v>628442944</v>
      </c>
      <c r="J77" s="4"/>
    </row>
    <row r="78" spans="1:10" hidden="1" x14ac:dyDescent="0.25">
      <c r="A78" s="8">
        <v>43651</v>
      </c>
      <c r="B78" s="4">
        <v>0</v>
      </c>
      <c r="C78" s="4" t="s">
        <v>14</v>
      </c>
      <c r="D78" s="4" t="s">
        <v>29</v>
      </c>
      <c r="E78" s="4">
        <v>3</v>
      </c>
      <c r="F78" s="4" t="s">
        <v>15</v>
      </c>
      <c r="G78">
        <v>182</v>
      </c>
      <c r="H78">
        <v>100000</v>
      </c>
      <c r="I78" s="6">
        <v>566220864</v>
      </c>
    </row>
    <row r="79" spans="1:10" hidden="1" x14ac:dyDescent="0.25">
      <c r="A79" s="8">
        <v>43651</v>
      </c>
      <c r="B79" s="4">
        <v>0</v>
      </c>
      <c r="C79" s="4" t="s">
        <v>14</v>
      </c>
      <c r="D79" s="4" t="s">
        <v>29</v>
      </c>
      <c r="E79" s="4">
        <v>3</v>
      </c>
      <c r="F79" s="4" t="s">
        <v>16</v>
      </c>
      <c r="G79">
        <v>204</v>
      </c>
      <c r="H79">
        <v>100000</v>
      </c>
      <c r="I79" s="6">
        <v>634665152</v>
      </c>
    </row>
    <row r="80" spans="1:10" hidden="1" x14ac:dyDescent="0.25">
      <c r="A80" s="8">
        <v>43651</v>
      </c>
      <c r="B80" s="4">
        <v>0</v>
      </c>
      <c r="C80" s="4" t="s">
        <v>14</v>
      </c>
      <c r="D80" s="4" t="s">
        <v>31</v>
      </c>
      <c r="E80" s="4">
        <v>1</v>
      </c>
      <c r="F80" s="4" t="s">
        <v>15</v>
      </c>
      <c r="G80">
        <v>40</v>
      </c>
      <c r="H80">
        <v>100000</v>
      </c>
      <c r="I80" s="6">
        <v>80284312</v>
      </c>
      <c r="J80" s="5"/>
    </row>
    <row r="81" spans="1:10" hidden="1" x14ac:dyDescent="0.25">
      <c r="A81" s="8">
        <v>43651</v>
      </c>
      <c r="B81" s="4">
        <v>0</v>
      </c>
      <c r="C81" s="4" t="s">
        <v>14</v>
      </c>
      <c r="D81" s="4" t="s">
        <v>31</v>
      </c>
      <c r="E81" s="4">
        <v>1</v>
      </c>
      <c r="F81" s="4" t="s">
        <v>16</v>
      </c>
      <c r="G81">
        <v>33</v>
      </c>
      <c r="H81">
        <v>100000</v>
      </c>
      <c r="I81" s="6">
        <v>66234556</v>
      </c>
      <c r="J81" s="5"/>
    </row>
    <row r="82" spans="1:10" hidden="1" x14ac:dyDescent="0.25">
      <c r="A82" s="8">
        <v>43651</v>
      </c>
      <c r="B82" s="4">
        <v>0</v>
      </c>
      <c r="C82" s="4" t="s">
        <v>14</v>
      </c>
      <c r="D82" s="4" t="s">
        <v>31</v>
      </c>
      <c r="E82" s="4">
        <v>3</v>
      </c>
      <c r="F82" s="4" t="s">
        <v>15</v>
      </c>
      <c r="G82">
        <v>8</v>
      </c>
      <c r="H82">
        <v>100000</v>
      </c>
      <c r="I82" s="6">
        <v>16056862</v>
      </c>
    </row>
    <row r="83" spans="1:10" hidden="1" x14ac:dyDescent="0.25">
      <c r="A83" s="8">
        <v>43651</v>
      </c>
      <c r="B83" s="4">
        <v>0</v>
      </c>
      <c r="C83" s="4" t="s">
        <v>14</v>
      </c>
      <c r="D83" s="4" t="s">
        <v>31</v>
      </c>
      <c r="E83" s="4">
        <v>3</v>
      </c>
      <c r="F83" s="4" t="s">
        <v>16</v>
      </c>
      <c r="G83">
        <v>3</v>
      </c>
      <c r="H83">
        <v>100000</v>
      </c>
      <c r="I83" s="6">
        <v>6021323.5</v>
      </c>
    </row>
    <row r="84" spans="1:10" hidden="1" x14ac:dyDescent="0.25">
      <c r="A84" s="8">
        <v>43651</v>
      </c>
      <c r="B84" s="4">
        <v>0</v>
      </c>
      <c r="C84" s="4" t="s">
        <v>14</v>
      </c>
      <c r="D84" s="4" t="s">
        <v>34</v>
      </c>
      <c r="E84" s="4">
        <v>1</v>
      </c>
      <c r="F84" s="4" t="s">
        <v>15</v>
      </c>
      <c r="G84">
        <v>332</v>
      </c>
      <c r="H84">
        <v>10000</v>
      </c>
      <c r="I84" s="6">
        <v>530103072</v>
      </c>
      <c r="J84" s="5"/>
    </row>
    <row r="85" spans="1:10" hidden="1" x14ac:dyDescent="0.25">
      <c r="A85" s="8">
        <v>43651</v>
      </c>
      <c r="B85" s="4">
        <v>0</v>
      </c>
      <c r="C85" s="4" t="s">
        <v>14</v>
      </c>
      <c r="D85" s="4" t="s">
        <v>34</v>
      </c>
      <c r="E85" s="4">
        <v>1</v>
      </c>
      <c r="F85" s="4" t="s">
        <v>16</v>
      </c>
      <c r="G85">
        <v>343</v>
      </c>
      <c r="H85">
        <v>10000</v>
      </c>
      <c r="I85" s="6">
        <v>547666752</v>
      </c>
      <c r="J85" s="5"/>
    </row>
    <row r="86" spans="1:10" hidden="1" x14ac:dyDescent="0.25">
      <c r="A86" s="8">
        <v>43651</v>
      </c>
      <c r="B86" s="4">
        <v>0</v>
      </c>
      <c r="C86" s="4" t="s">
        <v>14</v>
      </c>
      <c r="D86" s="4" t="s">
        <v>34</v>
      </c>
      <c r="E86" s="4">
        <v>2</v>
      </c>
      <c r="F86" s="4" t="s">
        <v>15</v>
      </c>
      <c r="G86">
        <v>285</v>
      </c>
      <c r="H86">
        <v>10000</v>
      </c>
      <c r="I86" s="6">
        <v>455058368</v>
      </c>
      <c r="J86" s="5"/>
    </row>
    <row r="87" spans="1:10" hidden="1" x14ac:dyDescent="0.25">
      <c r="A87" s="8">
        <v>43651</v>
      </c>
      <c r="B87" s="4">
        <v>0</v>
      </c>
      <c r="C87" s="4" t="s">
        <v>14</v>
      </c>
      <c r="D87" s="4" t="s">
        <v>34</v>
      </c>
      <c r="E87" s="4">
        <v>2</v>
      </c>
      <c r="F87" s="4" t="s">
        <v>16</v>
      </c>
      <c r="G87">
        <v>359</v>
      </c>
      <c r="H87">
        <v>10000</v>
      </c>
      <c r="I87" s="6">
        <v>573213888</v>
      </c>
      <c r="J87" s="4"/>
    </row>
    <row r="88" spans="1:10" hidden="1" x14ac:dyDescent="0.25">
      <c r="A88" s="8">
        <v>43651</v>
      </c>
      <c r="B88" s="4">
        <v>0</v>
      </c>
      <c r="C88" s="4" t="s">
        <v>14</v>
      </c>
      <c r="D88" s="4" t="s">
        <v>34</v>
      </c>
      <c r="E88" s="4">
        <v>3</v>
      </c>
      <c r="F88" s="4" t="s">
        <v>15</v>
      </c>
      <c r="G88">
        <v>333</v>
      </c>
      <c r="H88">
        <v>10000</v>
      </c>
      <c r="I88" s="6">
        <v>531699776</v>
      </c>
    </row>
    <row r="89" spans="1:10" hidden="1" x14ac:dyDescent="0.25">
      <c r="A89" s="8">
        <v>43651</v>
      </c>
      <c r="B89" s="4">
        <v>0</v>
      </c>
      <c r="C89" s="4" t="s">
        <v>14</v>
      </c>
      <c r="D89" s="4" t="s">
        <v>34</v>
      </c>
      <c r="E89" s="4">
        <v>3</v>
      </c>
      <c r="F89" s="4" t="s">
        <v>16</v>
      </c>
      <c r="G89">
        <v>280</v>
      </c>
      <c r="H89">
        <v>10000</v>
      </c>
      <c r="I89" s="6">
        <v>447074880</v>
      </c>
    </row>
    <row r="90" spans="1:10" hidden="1" x14ac:dyDescent="0.25">
      <c r="A90" s="8">
        <v>43651</v>
      </c>
      <c r="B90" s="4">
        <v>0</v>
      </c>
      <c r="C90" s="4" t="s">
        <v>14</v>
      </c>
      <c r="D90" s="4" t="s">
        <v>38</v>
      </c>
      <c r="E90" s="4">
        <v>1</v>
      </c>
      <c r="F90" s="4" t="s">
        <v>15</v>
      </c>
      <c r="G90">
        <v>197</v>
      </c>
      <c r="H90">
        <v>100000</v>
      </c>
      <c r="I90" s="6">
        <v>976072192</v>
      </c>
      <c r="J90" s="5"/>
    </row>
    <row r="91" spans="1:10" hidden="1" x14ac:dyDescent="0.25">
      <c r="A91" s="8">
        <v>43651</v>
      </c>
      <c r="B91" s="4">
        <v>0</v>
      </c>
      <c r="C91" s="4" t="s">
        <v>14</v>
      </c>
      <c r="D91" s="4" t="s">
        <v>38</v>
      </c>
      <c r="E91" s="4">
        <v>1</v>
      </c>
      <c r="F91" s="4" t="s">
        <v>16</v>
      </c>
      <c r="G91">
        <v>175</v>
      </c>
      <c r="H91">
        <v>100000</v>
      </c>
      <c r="I91" s="6">
        <v>867069184</v>
      </c>
      <c r="J91" s="5"/>
    </row>
    <row r="92" spans="1:10" hidden="1" x14ac:dyDescent="0.25">
      <c r="A92" s="8">
        <v>43651</v>
      </c>
      <c r="B92" s="4">
        <v>0</v>
      </c>
      <c r="C92" s="4" t="s">
        <v>14</v>
      </c>
      <c r="D92" s="4" t="s">
        <v>38</v>
      </c>
      <c r="E92" s="4">
        <v>2</v>
      </c>
      <c r="F92" s="4" t="s">
        <v>15</v>
      </c>
      <c r="G92">
        <v>239</v>
      </c>
      <c r="H92">
        <v>100000</v>
      </c>
      <c r="I92" s="6">
        <v>1184168832</v>
      </c>
      <c r="J92" s="5"/>
    </row>
    <row r="93" spans="1:10" hidden="1" x14ac:dyDescent="0.25">
      <c r="A93" s="8">
        <v>43651</v>
      </c>
      <c r="B93" s="4">
        <v>0</v>
      </c>
      <c r="C93" s="4" t="s">
        <v>14</v>
      </c>
      <c r="D93" s="4" t="s">
        <v>38</v>
      </c>
      <c r="E93" s="4">
        <v>2</v>
      </c>
      <c r="F93" s="4" t="s">
        <v>16</v>
      </c>
      <c r="G93">
        <v>217</v>
      </c>
      <c r="H93">
        <v>100000</v>
      </c>
      <c r="I93" s="6">
        <v>1075165824</v>
      </c>
      <c r="J93" s="4"/>
    </row>
    <row r="94" spans="1:10" hidden="1" x14ac:dyDescent="0.25">
      <c r="A94" s="8">
        <v>43651</v>
      </c>
      <c r="B94" s="4">
        <v>0</v>
      </c>
      <c r="C94" s="4" t="s">
        <v>14</v>
      </c>
      <c r="D94" s="4" t="s">
        <v>38</v>
      </c>
      <c r="E94" s="4">
        <v>3</v>
      </c>
      <c r="F94" s="4" t="s">
        <v>15</v>
      </c>
      <c r="G94">
        <v>215</v>
      </c>
      <c r="H94">
        <v>100000</v>
      </c>
      <c r="I94" s="6">
        <v>1065256448</v>
      </c>
    </row>
    <row r="95" spans="1:10" hidden="1" x14ac:dyDescent="0.25">
      <c r="A95" s="8">
        <v>43651</v>
      </c>
      <c r="B95" s="4">
        <v>0</v>
      </c>
      <c r="C95" s="4" t="s">
        <v>14</v>
      </c>
      <c r="D95" s="4" t="s">
        <v>38</v>
      </c>
      <c r="E95" s="4">
        <v>3</v>
      </c>
      <c r="F95" s="4" t="s">
        <v>16</v>
      </c>
      <c r="G95">
        <v>217</v>
      </c>
      <c r="H95">
        <v>100000</v>
      </c>
      <c r="I95" s="6">
        <v>1075165824</v>
      </c>
    </row>
    <row r="96" spans="1:10" hidden="1" x14ac:dyDescent="0.25">
      <c r="A96" s="8">
        <v>43651</v>
      </c>
      <c r="B96" s="4">
        <v>0</v>
      </c>
      <c r="C96" s="4" t="s">
        <v>14</v>
      </c>
      <c r="D96" s="4" t="s">
        <v>41</v>
      </c>
      <c r="E96" s="4">
        <v>1</v>
      </c>
      <c r="F96" s="4" t="s">
        <v>15</v>
      </c>
      <c r="G96">
        <v>215</v>
      </c>
      <c r="H96">
        <v>100000</v>
      </c>
      <c r="I96" s="6">
        <v>1806277504</v>
      </c>
      <c r="J96" s="5"/>
    </row>
    <row r="97" spans="1:10" hidden="1" x14ac:dyDescent="0.25">
      <c r="A97" s="8">
        <v>43651</v>
      </c>
      <c r="B97" s="4">
        <v>0</v>
      </c>
      <c r="C97" s="4" t="s">
        <v>14</v>
      </c>
      <c r="D97" s="4" t="s">
        <v>41</v>
      </c>
      <c r="E97" s="4">
        <v>1</v>
      </c>
      <c r="F97" s="4" t="s">
        <v>16</v>
      </c>
      <c r="G97">
        <v>211</v>
      </c>
      <c r="H97">
        <v>100000</v>
      </c>
      <c r="I97" s="6">
        <v>1772672384</v>
      </c>
      <c r="J97" s="5"/>
    </row>
    <row r="98" spans="1:10" hidden="1" x14ac:dyDescent="0.25">
      <c r="A98" s="8">
        <v>43651</v>
      </c>
      <c r="B98" s="4">
        <v>0</v>
      </c>
      <c r="C98" s="4" t="s">
        <v>14</v>
      </c>
      <c r="D98" s="4" t="s">
        <v>41</v>
      </c>
      <c r="E98" s="4">
        <v>2</v>
      </c>
      <c r="F98" s="4" t="s">
        <v>15</v>
      </c>
      <c r="G98">
        <v>215</v>
      </c>
      <c r="H98">
        <v>100000</v>
      </c>
      <c r="I98" s="6">
        <v>1806277504</v>
      </c>
      <c r="J98" s="5"/>
    </row>
    <row r="99" spans="1:10" hidden="1" x14ac:dyDescent="0.25">
      <c r="A99" s="8">
        <v>43651</v>
      </c>
      <c r="B99" s="4">
        <v>0</v>
      </c>
      <c r="C99" s="4" t="s">
        <v>14</v>
      </c>
      <c r="D99" s="4" t="s">
        <v>41</v>
      </c>
      <c r="E99" s="4">
        <v>2</v>
      </c>
      <c r="F99" s="4" t="s">
        <v>16</v>
      </c>
      <c r="G99">
        <v>212</v>
      </c>
      <c r="H99">
        <v>100000</v>
      </c>
      <c r="I99" s="6">
        <v>1781073664</v>
      </c>
      <c r="J99" s="4"/>
    </row>
    <row r="100" spans="1:10" hidden="1" x14ac:dyDescent="0.25">
      <c r="A100" s="8">
        <v>43651</v>
      </c>
      <c r="B100" s="4">
        <v>0</v>
      </c>
      <c r="C100" s="4" t="s">
        <v>14</v>
      </c>
      <c r="D100" s="4" t="s">
        <v>41</v>
      </c>
      <c r="E100" s="4">
        <v>3</v>
      </c>
      <c r="F100" s="4" t="s">
        <v>15</v>
      </c>
      <c r="G100">
        <v>162</v>
      </c>
      <c r="H100">
        <v>100000</v>
      </c>
      <c r="I100" s="6">
        <v>2586647552</v>
      </c>
    </row>
    <row r="101" spans="1:10" hidden="1" x14ac:dyDescent="0.25">
      <c r="A101" s="8">
        <v>43651</v>
      </c>
      <c r="B101" s="4">
        <v>0</v>
      </c>
      <c r="C101" s="4" t="s">
        <v>14</v>
      </c>
      <c r="D101" s="4" t="s">
        <v>41</v>
      </c>
      <c r="E101" s="4">
        <v>3</v>
      </c>
      <c r="F101" s="4" t="s">
        <v>16</v>
      </c>
      <c r="G101">
        <v>247</v>
      </c>
      <c r="H101">
        <v>100000</v>
      </c>
      <c r="I101" s="6">
        <v>2075118848</v>
      </c>
    </row>
    <row r="102" spans="1:10" hidden="1" x14ac:dyDescent="0.25">
      <c r="A102" s="8">
        <v>43651</v>
      </c>
      <c r="B102" s="4">
        <v>0</v>
      </c>
      <c r="C102" s="4" t="s">
        <v>18</v>
      </c>
      <c r="D102" s="4" t="s">
        <v>25</v>
      </c>
      <c r="E102" s="4">
        <v>1</v>
      </c>
      <c r="F102" s="4" t="s">
        <v>15</v>
      </c>
      <c r="G102">
        <v>43</v>
      </c>
      <c r="H102">
        <v>1</v>
      </c>
      <c r="I102" s="6">
        <v>863.05633544921898</v>
      </c>
    </row>
    <row r="103" spans="1:10" hidden="1" x14ac:dyDescent="0.25">
      <c r="A103" s="8">
        <v>43651</v>
      </c>
      <c r="B103" s="4">
        <v>0</v>
      </c>
      <c r="C103" s="4" t="s">
        <v>18</v>
      </c>
      <c r="D103" s="4" t="s">
        <v>25</v>
      </c>
      <c r="E103" s="4">
        <v>1</v>
      </c>
      <c r="F103" s="4" t="s">
        <v>16</v>
      </c>
      <c r="G103">
        <v>47</v>
      </c>
      <c r="H103">
        <v>1</v>
      </c>
      <c r="I103" s="6">
        <v>943.34069824218795</v>
      </c>
    </row>
    <row r="104" spans="1:10" hidden="1" x14ac:dyDescent="0.25">
      <c r="A104" s="8">
        <v>43651</v>
      </c>
      <c r="B104" s="4">
        <v>0</v>
      </c>
      <c r="C104" s="4" t="s">
        <v>18</v>
      </c>
      <c r="D104" s="4" t="s">
        <v>31</v>
      </c>
      <c r="E104" s="4">
        <v>1</v>
      </c>
      <c r="F104" s="4" t="s">
        <v>15</v>
      </c>
      <c r="G104">
        <v>11</v>
      </c>
      <c r="H104">
        <v>1</v>
      </c>
      <c r="I104" s="6">
        <v>220.78186035156301</v>
      </c>
    </row>
    <row r="105" spans="1:10" hidden="1" x14ac:dyDescent="0.25">
      <c r="A105" s="8">
        <v>43651</v>
      </c>
      <c r="B105" s="4">
        <v>0</v>
      </c>
      <c r="C105" s="4" t="s">
        <v>18</v>
      </c>
      <c r="D105" s="4" t="s">
        <v>31</v>
      </c>
      <c r="E105" s="4">
        <v>1</v>
      </c>
      <c r="F105" s="4" t="s">
        <v>16</v>
      </c>
      <c r="G105" s="4" t="s">
        <v>51</v>
      </c>
      <c r="H105" s="6"/>
      <c r="I105" s="6"/>
    </row>
    <row r="106" spans="1:10" hidden="1" x14ac:dyDescent="0.25">
      <c r="A106" s="8">
        <v>43651</v>
      </c>
      <c r="B106" s="4">
        <v>0</v>
      </c>
      <c r="C106" s="4" t="s">
        <v>18</v>
      </c>
      <c r="D106" s="4" t="s">
        <v>38</v>
      </c>
      <c r="E106" s="4">
        <v>1</v>
      </c>
      <c r="F106" s="4" t="s">
        <v>15</v>
      </c>
      <c r="G106">
        <v>42</v>
      </c>
      <c r="H106">
        <v>1</v>
      </c>
      <c r="I106" s="6">
        <v>842.98529052734398</v>
      </c>
    </row>
    <row r="107" spans="1:10" hidden="1" x14ac:dyDescent="0.25">
      <c r="A107" s="8">
        <v>43651</v>
      </c>
      <c r="B107" s="4">
        <v>0</v>
      </c>
      <c r="C107" s="4" t="s">
        <v>18</v>
      </c>
      <c r="D107" s="4" t="s">
        <v>38</v>
      </c>
      <c r="E107" s="4">
        <v>1</v>
      </c>
      <c r="F107" s="4" t="s">
        <v>16</v>
      </c>
      <c r="G107">
        <v>52</v>
      </c>
      <c r="H107">
        <v>1</v>
      </c>
      <c r="I107" s="6">
        <v>1043.69604492188</v>
      </c>
    </row>
    <row r="108" spans="1:10" hidden="1" x14ac:dyDescent="0.25">
      <c r="A108" s="8">
        <v>43651</v>
      </c>
      <c r="B108" s="4">
        <v>0</v>
      </c>
      <c r="C108" s="4" t="s">
        <v>18</v>
      </c>
      <c r="D108" s="4" t="s">
        <v>41</v>
      </c>
      <c r="E108" s="4">
        <v>1</v>
      </c>
      <c r="F108" s="4" t="s">
        <v>15</v>
      </c>
      <c r="G108">
        <v>105</v>
      </c>
      <c r="H108">
        <v>1</v>
      </c>
      <c r="I108" s="6">
        <v>2107.46313476563</v>
      </c>
    </row>
    <row r="109" spans="1:10" hidden="1" x14ac:dyDescent="0.25">
      <c r="A109" s="8">
        <v>43651</v>
      </c>
      <c r="B109" s="4">
        <v>0</v>
      </c>
      <c r="C109" s="4" t="s">
        <v>18</v>
      </c>
      <c r="D109" s="4" t="s">
        <v>41</v>
      </c>
      <c r="E109" s="4">
        <v>1</v>
      </c>
      <c r="F109" s="4" t="s">
        <v>16</v>
      </c>
      <c r="G109">
        <v>111</v>
      </c>
      <c r="H109">
        <v>1</v>
      </c>
      <c r="I109" s="6">
        <v>2227.8896484375</v>
      </c>
    </row>
    <row r="110" spans="1:10" hidden="1" x14ac:dyDescent="0.25">
      <c r="A110" s="8">
        <v>43651</v>
      </c>
      <c r="B110" s="4">
        <v>0</v>
      </c>
      <c r="C110" s="4" t="s">
        <v>18</v>
      </c>
      <c r="D110" s="4" t="s">
        <v>34</v>
      </c>
      <c r="E110" s="4">
        <v>1</v>
      </c>
      <c r="F110" s="4" t="s">
        <v>15</v>
      </c>
      <c r="G110">
        <v>103</v>
      </c>
      <c r="H110">
        <v>1</v>
      </c>
      <c r="I110" s="6">
        <v>2067.32104492188</v>
      </c>
    </row>
    <row r="111" spans="1:10" hidden="1" x14ac:dyDescent="0.25">
      <c r="A111" s="8">
        <v>43651</v>
      </c>
      <c r="B111" s="4">
        <v>0</v>
      </c>
      <c r="C111" s="4" t="s">
        <v>18</v>
      </c>
      <c r="D111" s="4" t="s">
        <v>34</v>
      </c>
      <c r="E111" s="4">
        <v>1</v>
      </c>
      <c r="F111" s="4" t="s">
        <v>16</v>
      </c>
      <c r="G111">
        <v>115</v>
      </c>
      <c r="H111">
        <v>1</v>
      </c>
      <c r="I111" s="6">
        <v>2308.17407226563</v>
      </c>
    </row>
    <row r="112" spans="1:10" hidden="1" x14ac:dyDescent="0.25">
      <c r="A112" s="8">
        <v>43651</v>
      </c>
      <c r="B112" s="4">
        <v>0</v>
      </c>
      <c r="C112" s="4" t="s">
        <v>18</v>
      </c>
      <c r="D112" s="4" t="s">
        <v>19</v>
      </c>
      <c r="E112" s="4">
        <v>1</v>
      </c>
      <c r="F112" s="4" t="s">
        <v>15</v>
      </c>
      <c r="G112">
        <v>82</v>
      </c>
      <c r="H112">
        <v>1</v>
      </c>
      <c r="I112" s="6">
        <v>1645.82836914063</v>
      </c>
    </row>
    <row r="113" spans="1:9" hidden="1" x14ac:dyDescent="0.25">
      <c r="A113" s="8">
        <v>43651</v>
      </c>
      <c r="B113" s="4">
        <v>0</v>
      </c>
      <c r="C113" s="4" t="s">
        <v>18</v>
      </c>
      <c r="D113" s="4" t="s">
        <v>19</v>
      </c>
      <c r="E113" s="4">
        <v>1</v>
      </c>
      <c r="F113" s="4" t="s">
        <v>16</v>
      </c>
      <c r="G113">
        <v>92</v>
      </c>
      <c r="H113">
        <v>1</v>
      </c>
      <c r="I113" s="6">
        <v>1846.53918457031</v>
      </c>
    </row>
    <row r="114" spans="1:9" hidden="1" x14ac:dyDescent="0.25">
      <c r="A114" s="8">
        <v>43651</v>
      </c>
      <c r="B114" s="4">
        <v>0</v>
      </c>
      <c r="C114" s="4" t="s">
        <v>18</v>
      </c>
      <c r="D114" s="4" t="s">
        <v>21</v>
      </c>
      <c r="E114" s="4">
        <v>1</v>
      </c>
      <c r="F114" s="4" t="s">
        <v>15</v>
      </c>
      <c r="G114" s="4" t="s">
        <v>51</v>
      </c>
      <c r="H114" s="6"/>
      <c r="I114" s="6"/>
    </row>
    <row r="115" spans="1:9" hidden="1" x14ac:dyDescent="0.25">
      <c r="A115" s="8">
        <v>43651</v>
      </c>
      <c r="B115" s="4">
        <v>0</v>
      </c>
      <c r="C115" s="4" t="s">
        <v>18</v>
      </c>
      <c r="D115" s="4" t="s">
        <v>21</v>
      </c>
      <c r="E115" s="4">
        <v>1</v>
      </c>
      <c r="F115" s="4" t="s">
        <v>16</v>
      </c>
      <c r="G115" s="4" t="s">
        <v>51</v>
      </c>
      <c r="H115" s="6"/>
      <c r="I115" s="6"/>
    </row>
    <row r="116" spans="1:9" x14ac:dyDescent="0.25">
      <c r="A116" s="8">
        <v>43651</v>
      </c>
      <c r="B116" s="4">
        <v>0</v>
      </c>
      <c r="C116" s="4" t="s">
        <v>18</v>
      </c>
      <c r="D116" s="4" t="s">
        <v>23</v>
      </c>
      <c r="E116" s="4">
        <v>1</v>
      </c>
      <c r="F116" s="4" t="s">
        <v>15</v>
      </c>
      <c r="G116">
        <v>86</v>
      </c>
      <c r="H116">
        <v>1</v>
      </c>
      <c r="I116" s="6">
        <v>1726.11267089844</v>
      </c>
    </row>
    <row r="117" spans="1:9" x14ac:dyDescent="0.25">
      <c r="A117" s="8">
        <v>43651</v>
      </c>
      <c r="B117" s="4">
        <v>0</v>
      </c>
      <c r="C117" s="4" t="s">
        <v>18</v>
      </c>
      <c r="D117" s="4" t="s">
        <v>23</v>
      </c>
      <c r="E117" s="4">
        <v>1</v>
      </c>
      <c r="F117" s="4" t="s">
        <v>16</v>
      </c>
      <c r="G117">
        <v>78</v>
      </c>
      <c r="H117">
        <v>1</v>
      </c>
      <c r="I117" s="6">
        <v>1565.54406738281</v>
      </c>
    </row>
    <row r="118" spans="1:9" hidden="1" x14ac:dyDescent="0.25">
      <c r="A118" s="8">
        <v>43651</v>
      </c>
      <c r="B118" s="4">
        <v>0</v>
      </c>
      <c r="C118" s="4" t="s">
        <v>18</v>
      </c>
      <c r="D118" s="4" t="s">
        <v>29</v>
      </c>
      <c r="E118" s="4">
        <v>1</v>
      </c>
      <c r="F118" s="4" t="s">
        <v>15</v>
      </c>
      <c r="G118">
        <v>20</v>
      </c>
      <c r="H118">
        <v>1</v>
      </c>
      <c r="I118" s="6">
        <v>401.42156982421898</v>
      </c>
    </row>
    <row r="119" spans="1:9" hidden="1" x14ac:dyDescent="0.25">
      <c r="A119" s="8">
        <v>43651</v>
      </c>
      <c r="B119" s="4">
        <v>0</v>
      </c>
      <c r="C119" s="4" t="s">
        <v>18</v>
      </c>
      <c r="D119" s="4" t="s">
        <v>29</v>
      </c>
      <c r="E119" s="4">
        <v>1</v>
      </c>
      <c r="F119" s="4" t="s">
        <v>16</v>
      </c>
      <c r="G119">
        <v>27</v>
      </c>
      <c r="H119">
        <v>1</v>
      </c>
      <c r="I119" s="6">
        <v>541.91912841796898</v>
      </c>
    </row>
    <row r="120" spans="1:9" hidden="1" x14ac:dyDescent="0.25">
      <c r="A120" s="8">
        <v>43651</v>
      </c>
      <c r="B120" s="4">
        <v>0</v>
      </c>
      <c r="C120" s="4" t="s">
        <v>18</v>
      </c>
      <c r="D120" s="4" t="s">
        <v>25</v>
      </c>
      <c r="E120" s="4">
        <v>2</v>
      </c>
      <c r="F120" s="4" t="s">
        <v>15</v>
      </c>
      <c r="G120">
        <v>37</v>
      </c>
      <c r="H120">
        <v>1</v>
      </c>
      <c r="I120" s="6">
        <v>742.6298828125</v>
      </c>
    </row>
    <row r="121" spans="1:9" hidden="1" x14ac:dyDescent="0.25">
      <c r="A121" s="8">
        <v>43651</v>
      </c>
      <c r="B121" s="4">
        <v>0</v>
      </c>
      <c r="C121" s="4" t="s">
        <v>18</v>
      </c>
      <c r="D121" s="4" t="s">
        <v>25</v>
      </c>
      <c r="E121" s="4">
        <v>2</v>
      </c>
      <c r="F121" s="4" t="s">
        <v>16</v>
      </c>
      <c r="G121">
        <v>37</v>
      </c>
      <c r="H121">
        <v>1</v>
      </c>
      <c r="I121" s="6">
        <v>742.6298828125</v>
      </c>
    </row>
    <row r="122" spans="1:9" hidden="1" x14ac:dyDescent="0.25">
      <c r="A122" s="8">
        <v>43651</v>
      </c>
      <c r="B122" s="4">
        <v>0</v>
      </c>
      <c r="C122" s="4" t="s">
        <v>18</v>
      </c>
      <c r="D122" s="4" t="s">
        <v>31</v>
      </c>
      <c r="E122" s="4">
        <v>2</v>
      </c>
      <c r="F122" s="4" t="s">
        <v>15</v>
      </c>
      <c r="G122">
        <v>3</v>
      </c>
      <c r="H122">
        <v>1</v>
      </c>
      <c r="I122" s="6">
        <v>60.213233947753899</v>
      </c>
    </row>
    <row r="123" spans="1:9" hidden="1" x14ac:dyDescent="0.25">
      <c r="A123" s="8">
        <v>43651</v>
      </c>
      <c r="B123" s="4">
        <v>0</v>
      </c>
      <c r="C123" s="4" t="s">
        <v>18</v>
      </c>
      <c r="D123" s="4" t="s">
        <v>31</v>
      </c>
      <c r="E123" s="4">
        <v>2</v>
      </c>
      <c r="F123" s="4" t="s">
        <v>16</v>
      </c>
      <c r="G123">
        <v>1</v>
      </c>
      <c r="H123">
        <v>1</v>
      </c>
      <c r="I123" s="6">
        <v>20.0710773468018</v>
      </c>
    </row>
    <row r="124" spans="1:9" hidden="1" x14ac:dyDescent="0.25">
      <c r="A124" s="8">
        <v>43651</v>
      </c>
      <c r="B124" s="4">
        <v>0</v>
      </c>
      <c r="C124" s="4" t="s">
        <v>18</v>
      </c>
      <c r="D124" s="4" t="s">
        <v>38</v>
      </c>
      <c r="E124" s="4">
        <v>2</v>
      </c>
      <c r="F124" s="4" t="s">
        <v>15</v>
      </c>
      <c r="G124">
        <v>48</v>
      </c>
      <c r="H124">
        <v>1</v>
      </c>
      <c r="I124" s="6">
        <v>963.41174316406295</v>
      </c>
    </row>
    <row r="125" spans="1:9" hidden="1" x14ac:dyDescent="0.25">
      <c r="A125" s="8">
        <v>43651</v>
      </c>
      <c r="B125" s="4">
        <v>0</v>
      </c>
      <c r="C125" s="4" t="s">
        <v>18</v>
      </c>
      <c r="D125" s="4" t="s">
        <v>38</v>
      </c>
      <c r="E125" s="4">
        <v>2</v>
      </c>
      <c r="F125" s="4" t="s">
        <v>16</v>
      </c>
      <c r="G125">
        <v>62</v>
      </c>
      <c r="H125">
        <v>1</v>
      </c>
      <c r="I125" s="6">
        <v>1244.40686035156</v>
      </c>
    </row>
    <row r="126" spans="1:9" hidden="1" x14ac:dyDescent="0.25">
      <c r="A126" s="8">
        <v>43651</v>
      </c>
      <c r="B126" s="4">
        <v>0</v>
      </c>
      <c r="C126" s="4" t="s">
        <v>18</v>
      </c>
      <c r="D126" s="4" t="s">
        <v>41</v>
      </c>
      <c r="E126" s="4">
        <v>2</v>
      </c>
      <c r="F126" s="4" t="s">
        <v>15</v>
      </c>
      <c r="G126">
        <v>112</v>
      </c>
      <c r="H126">
        <v>1</v>
      </c>
      <c r="I126" s="6">
        <v>2247.96069335938</v>
      </c>
    </row>
    <row r="127" spans="1:9" hidden="1" x14ac:dyDescent="0.25">
      <c r="A127" s="8">
        <v>43651</v>
      </c>
      <c r="B127" s="4">
        <v>0</v>
      </c>
      <c r="C127" s="4" t="s">
        <v>18</v>
      </c>
      <c r="D127" s="4" t="s">
        <v>41</v>
      </c>
      <c r="E127" s="4">
        <v>2</v>
      </c>
      <c r="F127" s="4" t="s">
        <v>16</v>
      </c>
      <c r="G127">
        <v>107</v>
      </c>
      <c r="H127">
        <v>1</v>
      </c>
      <c r="I127" s="6">
        <v>2147.60546875</v>
      </c>
    </row>
    <row r="128" spans="1:9" hidden="1" x14ac:dyDescent="0.25">
      <c r="A128" s="8">
        <v>43651</v>
      </c>
      <c r="B128" s="4">
        <v>0</v>
      </c>
      <c r="C128" s="4" t="s">
        <v>18</v>
      </c>
      <c r="D128" s="4" t="s">
        <v>34</v>
      </c>
      <c r="E128" s="4">
        <v>2</v>
      </c>
      <c r="F128" s="4" t="s">
        <v>15</v>
      </c>
      <c r="G128">
        <v>111</v>
      </c>
      <c r="H128">
        <v>1</v>
      </c>
      <c r="I128" s="6">
        <v>2227.8896484375</v>
      </c>
    </row>
    <row r="129" spans="1:9" hidden="1" x14ac:dyDescent="0.25">
      <c r="A129" s="8">
        <v>43651</v>
      </c>
      <c r="B129" s="4">
        <v>0</v>
      </c>
      <c r="C129" s="4" t="s">
        <v>18</v>
      </c>
      <c r="D129" s="4" t="s">
        <v>34</v>
      </c>
      <c r="E129" s="4">
        <v>2</v>
      </c>
      <c r="F129" s="4" t="s">
        <v>16</v>
      </c>
      <c r="G129">
        <v>148</v>
      </c>
      <c r="H129">
        <v>1</v>
      </c>
      <c r="I129" s="6">
        <v>2970.51953125</v>
      </c>
    </row>
    <row r="130" spans="1:9" hidden="1" x14ac:dyDescent="0.25">
      <c r="A130" s="8">
        <v>43651</v>
      </c>
      <c r="B130" s="4">
        <v>0</v>
      </c>
      <c r="C130" s="4" t="s">
        <v>18</v>
      </c>
      <c r="D130" s="4" t="s">
        <v>19</v>
      </c>
      <c r="E130" s="4">
        <v>2</v>
      </c>
      <c r="F130" s="4" t="s">
        <v>15</v>
      </c>
      <c r="G130">
        <v>112</v>
      </c>
      <c r="H130">
        <v>1</v>
      </c>
      <c r="I130" s="6">
        <v>2247.96069335938</v>
      </c>
    </row>
    <row r="131" spans="1:9" hidden="1" x14ac:dyDescent="0.25">
      <c r="A131" s="8">
        <v>43651</v>
      </c>
      <c r="B131" s="4">
        <v>0</v>
      </c>
      <c r="C131" s="4" t="s">
        <v>18</v>
      </c>
      <c r="D131" s="4" t="s">
        <v>19</v>
      </c>
      <c r="E131" s="4">
        <v>2</v>
      </c>
      <c r="F131" s="4" t="s">
        <v>16</v>
      </c>
      <c r="G131">
        <v>116</v>
      </c>
      <c r="H131">
        <v>1</v>
      </c>
      <c r="I131" s="6">
        <v>2328.2451171875</v>
      </c>
    </row>
    <row r="132" spans="1:9" hidden="1" x14ac:dyDescent="0.25">
      <c r="A132" s="8">
        <v>43651</v>
      </c>
      <c r="B132" s="4">
        <v>0</v>
      </c>
      <c r="C132" s="4" t="s">
        <v>18</v>
      </c>
      <c r="D132" s="4" t="s">
        <v>21</v>
      </c>
      <c r="E132" s="4">
        <v>2</v>
      </c>
      <c r="F132" s="4" t="s">
        <v>15</v>
      </c>
      <c r="G132" s="4" t="s">
        <v>51</v>
      </c>
      <c r="H132" s="6"/>
      <c r="I132" s="6"/>
    </row>
    <row r="133" spans="1:9" hidden="1" x14ac:dyDescent="0.25">
      <c r="A133" s="8">
        <v>43651</v>
      </c>
      <c r="B133" s="4">
        <v>0</v>
      </c>
      <c r="C133" s="4" t="s">
        <v>18</v>
      </c>
      <c r="D133" s="4" t="s">
        <v>21</v>
      </c>
      <c r="E133" s="4">
        <v>2</v>
      </c>
      <c r="F133" s="4" t="s">
        <v>16</v>
      </c>
      <c r="G133" s="4" t="s">
        <v>51</v>
      </c>
      <c r="H133" s="6"/>
      <c r="I133" s="6"/>
    </row>
    <row r="134" spans="1:9" x14ac:dyDescent="0.25">
      <c r="A134" s="8">
        <v>43651</v>
      </c>
      <c r="B134" s="4">
        <v>0</v>
      </c>
      <c r="C134" s="4" t="s">
        <v>18</v>
      </c>
      <c r="D134" s="4" t="s">
        <v>23</v>
      </c>
      <c r="E134" s="4">
        <v>2</v>
      </c>
      <c r="F134" s="4" t="s">
        <v>15</v>
      </c>
      <c r="G134">
        <v>98</v>
      </c>
      <c r="H134">
        <v>1</v>
      </c>
      <c r="I134" s="6">
        <v>1966.96569824219</v>
      </c>
    </row>
    <row r="135" spans="1:9" x14ac:dyDescent="0.25">
      <c r="A135" s="8">
        <v>43651</v>
      </c>
      <c r="B135" s="4">
        <v>0</v>
      </c>
      <c r="C135" s="4" t="s">
        <v>18</v>
      </c>
      <c r="D135" s="4" t="s">
        <v>23</v>
      </c>
      <c r="E135" s="4">
        <v>2</v>
      </c>
      <c r="F135" s="4" t="s">
        <v>16</v>
      </c>
      <c r="G135">
        <v>96</v>
      </c>
      <c r="H135">
        <v>1</v>
      </c>
      <c r="I135" s="6">
        <v>1926.82348632813</v>
      </c>
    </row>
    <row r="136" spans="1:9" hidden="1" x14ac:dyDescent="0.25">
      <c r="A136" s="8">
        <v>43651</v>
      </c>
      <c r="B136" s="4">
        <v>0</v>
      </c>
      <c r="C136" s="4" t="s">
        <v>18</v>
      </c>
      <c r="D136" s="4" t="s">
        <v>29</v>
      </c>
      <c r="E136" s="4">
        <v>2</v>
      </c>
      <c r="F136" s="4" t="s">
        <v>15</v>
      </c>
      <c r="G136">
        <v>41</v>
      </c>
      <c r="H136">
        <v>1</v>
      </c>
      <c r="I136" s="6">
        <v>822.91418457031295</v>
      </c>
    </row>
    <row r="137" spans="1:9" hidden="1" x14ac:dyDescent="0.25">
      <c r="A137" s="8">
        <v>43651</v>
      </c>
      <c r="B137" s="4">
        <v>0</v>
      </c>
      <c r="C137" s="4" t="s">
        <v>18</v>
      </c>
      <c r="D137" s="4" t="s">
        <v>29</v>
      </c>
      <c r="E137" s="4">
        <v>2</v>
      </c>
      <c r="F137" s="4" t="s">
        <v>16</v>
      </c>
      <c r="G137">
        <v>41</v>
      </c>
      <c r="H137">
        <v>1</v>
      </c>
      <c r="I137" s="6">
        <v>822.91418457031295</v>
      </c>
    </row>
    <row r="138" spans="1:9" hidden="1" x14ac:dyDescent="0.25">
      <c r="A138" s="8">
        <v>43651</v>
      </c>
      <c r="B138" s="4">
        <v>0</v>
      </c>
      <c r="C138" s="4" t="s">
        <v>18</v>
      </c>
      <c r="D138" s="4" t="s">
        <v>25</v>
      </c>
      <c r="E138" s="4">
        <v>3</v>
      </c>
      <c r="F138" s="4" t="s">
        <v>15</v>
      </c>
      <c r="G138">
        <v>35</v>
      </c>
      <c r="H138">
        <v>1</v>
      </c>
      <c r="I138" s="6">
        <v>702.48773193359398</v>
      </c>
    </row>
    <row r="139" spans="1:9" hidden="1" x14ac:dyDescent="0.25">
      <c r="A139" s="8">
        <v>43651</v>
      </c>
      <c r="B139" s="4">
        <v>0</v>
      </c>
      <c r="C139" s="4" t="s">
        <v>18</v>
      </c>
      <c r="D139" s="4" t="s">
        <v>25</v>
      </c>
      <c r="E139" s="4">
        <v>3</v>
      </c>
      <c r="F139" s="4" t="s">
        <v>16</v>
      </c>
      <c r="G139">
        <v>43</v>
      </c>
      <c r="H139">
        <v>1</v>
      </c>
      <c r="I139" s="6">
        <v>863.05633544921898</v>
      </c>
    </row>
    <row r="140" spans="1:9" hidden="1" x14ac:dyDescent="0.25">
      <c r="A140" s="8">
        <v>43651</v>
      </c>
      <c r="B140" s="4">
        <v>0</v>
      </c>
      <c r="C140" s="4" t="s">
        <v>18</v>
      </c>
      <c r="D140" s="4" t="s">
        <v>31</v>
      </c>
      <c r="E140" s="4">
        <v>3</v>
      </c>
      <c r="F140" s="4" t="s">
        <v>15</v>
      </c>
      <c r="G140" s="4" t="s">
        <v>51</v>
      </c>
      <c r="H140" s="6"/>
      <c r="I140" s="6"/>
    </row>
    <row r="141" spans="1:9" hidden="1" x14ac:dyDescent="0.25">
      <c r="A141" s="8">
        <v>43651</v>
      </c>
      <c r="B141" s="4">
        <v>0</v>
      </c>
      <c r="C141" s="4" t="s">
        <v>18</v>
      </c>
      <c r="D141" s="4" t="s">
        <v>31</v>
      </c>
      <c r="E141" s="4">
        <v>3</v>
      </c>
      <c r="F141" s="4" t="s">
        <v>16</v>
      </c>
      <c r="G141" s="4" t="s">
        <v>51</v>
      </c>
      <c r="H141" s="6"/>
      <c r="I141" s="6"/>
    </row>
    <row r="142" spans="1:9" hidden="1" x14ac:dyDescent="0.25">
      <c r="A142" s="8">
        <v>43651</v>
      </c>
      <c r="B142" s="4">
        <v>0</v>
      </c>
      <c r="C142" s="4" t="s">
        <v>18</v>
      </c>
      <c r="D142" s="4" t="s">
        <v>38</v>
      </c>
      <c r="E142" s="4">
        <v>3</v>
      </c>
      <c r="F142" s="4" t="s">
        <v>15</v>
      </c>
      <c r="G142">
        <v>53</v>
      </c>
      <c r="H142">
        <v>1</v>
      </c>
      <c r="I142" s="6">
        <v>1063.76708984375</v>
      </c>
    </row>
    <row r="143" spans="1:9" hidden="1" x14ac:dyDescent="0.25">
      <c r="A143" s="8">
        <v>43651</v>
      </c>
      <c r="B143" s="4">
        <v>0</v>
      </c>
      <c r="C143" s="4" t="s">
        <v>18</v>
      </c>
      <c r="D143" s="4" t="s">
        <v>38</v>
      </c>
      <c r="E143" s="4">
        <v>3</v>
      </c>
      <c r="F143" s="4" t="s">
        <v>16</v>
      </c>
      <c r="G143">
        <v>49</v>
      </c>
      <c r="H143">
        <v>1</v>
      </c>
      <c r="I143" s="6">
        <v>983.48284912109398</v>
      </c>
    </row>
    <row r="144" spans="1:9" hidden="1" x14ac:dyDescent="0.25">
      <c r="A144" s="8">
        <v>43651</v>
      </c>
      <c r="B144" s="4">
        <v>0</v>
      </c>
      <c r="C144" s="4" t="s">
        <v>18</v>
      </c>
      <c r="D144" s="4" t="s">
        <v>41</v>
      </c>
      <c r="E144" s="4">
        <v>3</v>
      </c>
      <c r="F144" s="4" t="s">
        <v>15</v>
      </c>
      <c r="G144">
        <v>148</v>
      </c>
      <c r="H144">
        <v>1</v>
      </c>
      <c r="I144" s="6">
        <v>2970.51953125</v>
      </c>
    </row>
    <row r="145" spans="1:9" hidden="1" x14ac:dyDescent="0.25">
      <c r="A145" s="8">
        <v>43651</v>
      </c>
      <c r="B145" s="4">
        <v>0</v>
      </c>
      <c r="C145" s="4" t="s">
        <v>18</v>
      </c>
      <c r="D145" s="4" t="s">
        <v>41</v>
      </c>
      <c r="E145" s="4">
        <v>3</v>
      </c>
      <c r="F145" s="4" t="s">
        <v>16</v>
      </c>
      <c r="G145">
        <v>158</v>
      </c>
      <c r="H145">
        <v>1</v>
      </c>
      <c r="I145" s="6">
        <v>3171.23022460938</v>
      </c>
    </row>
    <row r="146" spans="1:9" hidden="1" x14ac:dyDescent="0.25">
      <c r="A146" s="8">
        <v>43651</v>
      </c>
      <c r="B146" s="4">
        <v>0</v>
      </c>
      <c r="C146" s="4" t="s">
        <v>18</v>
      </c>
      <c r="D146" s="4" t="s">
        <v>34</v>
      </c>
      <c r="E146" s="4">
        <v>3</v>
      </c>
      <c r="F146" s="4" t="s">
        <v>15</v>
      </c>
      <c r="G146">
        <v>121</v>
      </c>
      <c r="H146">
        <v>1</v>
      </c>
      <c r="I146" s="6">
        <v>2428.60034179688</v>
      </c>
    </row>
    <row r="147" spans="1:9" hidden="1" x14ac:dyDescent="0.25">
      <c r="A147" s="8">
        <v>43651</v>
      </c>
      <c r="B147" s="4">
        <v>0</v>
      </c>
      <c r="C147" s="4" t="s">
        <v>18</v>
      </c>
      <c r="D147" s="4" t="s">
        <v>34</v>
      </c>
      <c r="E147" s="4">
        <v>3</v>
      </c>
      <c r="F147" s="4" t="s">
        <v>16</v>
      </c>
      <c r="G147">
        <v>123</v>
      </c>
      <c r="H147">
        <v>1</v>
      </c>
      <c r="I147" s="6">
        <v>2468.74267578125</v>
      </c>
    </row>
    <row r="148" spans="1:9" hidden="1" x14ac:dyDescent="0.25">
      <c r="A148" s="8">
        <v>43651</v>
      </c>
      <c r="B148" s="4">
        <v>0</v>
      </c>
      <c r="C148" s="4" t="s">
        <v>18</v>
      </c>
      <c r="D148" s="4" t="s">
        <v>19</v>
      </c>
      <c r="E148" s="4">
        <v>3</v>
      </c>
      <c r="F148" s="4" t="s">
        <v>15</v>
      </c>
      <c r="G148">
        <v>98</v>
      </c>
      <c r="H148">
        <v>1</v>
      </c>
      <c r="I148" s="6">
        <v>1966.96569824219</v>
      </c>
    </row>
    <row r="149" spans="1:9" hidden="1" x14ac:dyDescent="0.25">
      <c r="A149" s="8">
        <v>43651</v>
      </c>
      <c r="B149" s="4">
        <v>0</v>
      </c>
      <c r="C149" s="4" t="s">
        <v>18</v>
      </c>
      <c r="D149" s="4" t="s">
        <v>19</v>
      </c>
      <c r="E149" s="4">
        <v>3</v>
      </c>
      <c r="F149" s="4" t="s">
        <v>16</v>
      </c>
      <c r="G149">
        <v>97</v>
      </c>
      <c r="H149">
        <v>1</v>
      </c>
      <c r="I149" s="6">
        <v>1946.89453125</v>
      </c>
    </row>
    <row r="150" spans="1:9" hidden="1" x14ac:dyDescent="0.25">
      <c r="A150" s="8">
        <v>43651</v>
      </c>
      <c r="B150" s="4">
        <v>0</v>
      </c>
      <c r="C150" s="4" t="s">
        <v>18</v>
      </c>
      <c r="D150" s="4" t="s">
        <v>21</v>
      </c>
      <c r="E150" s="4">
        <v>3</v>
      </c>
      <c r="F150" s="4" t="s">
        <v>15</v>
      </c>
      <c r="G150" s="4" t="s">
        <v>51</v>
      </c>
      <c r="H150" s="6"/>
      <c r="I150" s="6"/>
    </row>
    <row r="151" spans="1:9" hidden="1" x14ac:dyDescent="0.25">
      <c r="A151" s="8">
        <v>43651</v>
      </c>
      <c r="B151" s="4">
        <v>0</v>
      </c>
      <c r="C151" s="4" t="s">
        <v>18</v>
      </c>
      <c r="D151" s="4" t="s">
        <v>21</v>
      </c>
      <c r="E151" s="4">
        <v>3</v>
      </c>
      <c r="F151" s="4" t="s">
        <v>16</v>
      </c>
      <c r="G151" s="4" t="s">
        <v>51</v>
      </c>
      <c r="H151" s="6"/>
      <c r="I151" s="6"/>
    </row>
    <row r="152" spans="1:9" x14ac:dyDescent="0.25">
      <c r="A152" s="8">
        <v>43651</v>
      </c>
      <c r="B152" s="4">
        <v>0</v>
      </c>
      <c r="C152" s="4" t="s">
        <v>18</v>
      </c>
      <c r="D152" s="4" t="s">
        <v>23</v>
      </c>
      <c r="E152" s="4">
        <v>3</v>
      </c>
      <c r="F152" s="4" t="s">
        <v>15</v>
      </c>
      <c r="G152">
        <v>71</v>
      </c>
      <c r="H152">
        <v>1</v>
      </c>
      <c r="I152" s="6">
        <v>1425.04650878906</v>
      </c>
    </row>
    <row r="153" spans="1:9" x14ac:dyDescent="0.25">
      <c r="A153" s="8">
        <v>43651</v>
      </c>
      <c r="B153" s="4">
        <v>0</v>
      </c>
      <c r="C153" s="4" t="s">
        <v>18</v>
      </c>
      <c r="D153" s="4" t="s">
        <v>23</v>
      </c>
      <c r="E153" s="4">
        <v>3</v>
      </c>
      <c r="F153" s="4" t="s">
        <v>16</v>
      </c>
      <c r="G153">
        <v>98</v>
      </c>
      <c r="H153">
        <v>1</v>
      </c>
      <c r="I153" s="6">
        <v>1966.96569824219</v>
      </c>
    </row>
    <row r="154" spans="1:9" hidden="1" x14ac:dyDescent="0.25">
      <c r="A154" s="8">
        <v>43651</v>
      </c>
      <c r="B154" s="4">
        <v>0</v>
      </c>
      <c r="C154" s="4" t="s">
        <v>18</v>
      </c>
      <c r="D154" s="4" t="s">
        <v>29</v>
      </c>
      <c r="E154" s="4">
        <v>3</v>
      </c>
      <c r="F154" s="4" t="s">
        <v>15</v>
      </c>
      <c r="G154">
        <v>38</v>
      </c>
      <c r="H154">
        <v>1</v>
      </c>
      <c r="I154" s="6">
        <v>762.70098876953102</v>
      </c>
    </row>
    <row r="155" spans="1:9" hidden="1" x14ac:dyDescent="0.25">
      <c r="A155" s="8">
        <v>43651</v>
      </c>
      <c r="B155" s="4">
        <v>0</v>
      </c>
      <c r="C155" s="4" t="s">
        <v>18</v>
      </c>
      <c r="D155" s="4" t="s">
        <v>29</v>
      </c>
      <c r="E155" s="4">
        <v>3</v>
      </c>
      <c r="F155" s="4" t="s">
        <v>16</v>
      </c>
      <c r="G155">
        <v>27</v>
      </c>
      <c r="H155">
        <v>1</v>
      </c>
      <c r="I155" s="6">
        <v>541.91912841796898</v>
      </c>
    </row>
    <row r="156" spans="1:9" hidden="1" x14ac:dyDescent="0.25">
      <c r="A156" s="8">
        <v>43651</v>
      </c>
      <c r="B156" s="4">
        <v>4</v>
      </c>
      <c r="C156" s="4" t="s">
        <v>18</v>
      </c>
      <c r="D156" s="4" t="s">
        <v>25</v>
      </c>
      <c r="E156" s="4">
        <v>1</v>
      </c>
      <c r="F156" s="4" t="s">
        <v>15</v>
      </c>
      <c r="G156">
        <v>42</v>
      </c>
      <c r="H156">
        <v>1</v>
      </c>
      <c r="I156" s="6">
        <v>842.98529052734398</v>
      </c>
    </row>
    <row r="157" spans="1:9" hidden="1" x14ac:dyDescent="0.25">
      <c r="A157" s="8">
        <v>43651</v>
      </c>
      <c r="B157" s="4">
        <v>4</v>
      </c>
      <c r="C157" s="4" t="s">
        <v>18</v>
      </c>
      <c r="D157" s="4" t="s">
        <v>25</v>
      </c>
      <c r="E157" s="4">
        <v>1</v>
      </c>
      <c r="F157" s="4" t="s">
        <v>16</v>
      </c>
      <c r="G157">
        <v>44</v>
      </c>
      <c r="H157">
        <v>1</v>
      </c>
      <c r="I157" s="6">
        <v>883.12744140625</v>
      </c>
    </row>
    <row r="158" spans="1:9" hidden="1" x14ac:dyDescent="0.25">
      <c r="A158" s="8">
        <v>43651</v>
      </c>
      <c r="B158" s="4">
        <v>4</v>
      </c>
      <c r="C158" s="4" t="s">
        <v>18</v>
      </c>
      <c r="D158" s="4" t="s">
        <v>31</v>
      </c>
      <c r="E158" s="4">
        <v>1</v>
      </c>
      <c r="F158" s="4" t="s">
        <v>15</v>
      </c>
      <c r="G158" s="4" t="s">
        <v>51</v>
      </c>
      <c r="H158" s="6"/>
      <c r="I158" s="6"/>
    </row>
    <row r="159" spans="1:9" hidden="1" x14ac:dyDescent="0.25">
      <c r="A159" s="8">
        <v>43651</v>
      </c>
      <c r="B159" s="4">
        <v>4</v>
      </c>
      <c r="C159" s="4" t="s">
        <v>18</v>
      </c>
      <c r="D159" s="4" t="s">
        <v>31</v>
      </c>
      <c r="E159" s="4">
        <v>1</v>
      </c>
      <c r="F159" s="4" t="s">
        <v>16</v>
      </c>
      <c r="G159" s="4" t="s">
        <v>51</v>
      </c>
      <c r="H159" s="6"/>
      <c r="I159" s="6"/>
    </row>
    <row r="160" spans="1:9" hidden="1" x14ac:dyDescent="0.25">
      <c r="A160" s="8">
        <v>43651</v>
      </c>
      <c r="B160" s="4">
        <v>4</v>
      </c>
      <c r="C160" s="4" t="s">
        <v>18</v>
      </c>
      <c r="D160" s="4" t="s">
        <v>38</v>
      </c>
      <c r="E160" s="4">
        <v>1</v>
      </c>
      <c r="F160" s="4" t="s">
        <v>15</v>
      </c>
      <c r="G160">
        <v>67</v>
      </c>
      <c r="H160">
        <v>1</v>
      </c>
      <c r="I160" s="6">
        <v>1344.76220703125</v>
      </c>
    </row>
    <row r="161" spans="1:9" hidden="1" x14ac:dyDescent="0.25">
      <c r="A161" s="8">
        <v>43651</v>
      </c>
      <c r="B161" s="4">
        <v>4</v>
      </c>
      <c r="C161" s="4" t="s">
        <v>18</v>
      </c>
      <c r="D161" s="4" t="s">
        <v>38</v>
      </c>
      <c r="E161" s="4">
        <v>1</v>
      </c>
      <c r="F161" s="4" t="s">
        <v>16</v>
      </c>
      <c r="G161">
        <v>45</v>
      </c>
      <c r="H161">
        <v>1</v>
      </c>
      <c r="I161" s="6">
        <v>903.198486328125</v>
      </c>
    </row>
    <row r="162" spans="1:9" hidden="1" x14ac:dyDescent="0.25">
      <c r="A162" s="8">
        <v>43651</v>
      </c>
      <c r="B162" s="4">
        <v>4</v>
      </c>
      <c r="C162" s="4" t="s">
        <v>18</v>
      </c>
      <c r="D162" s="4" t="s">
        <v>41</v>
      </c>
      <c r="E162" s="4">
        <v>1</v>
      </c>
      <c r="F162" s="4" t="s">
        <v>15</v>
      </c>
      <c r="G162">
        <v>110</v>
      </c>
      <c r="H162">
        <v>1</v>
      </c>
      <c r="I162" s="6">
        <v>2207.81860351563</v>
      </c>
    </row>
    <row r="163" spans="1:9" hidden="1" x14ac:dyDescent="0.25">
      <c r="A163" s="8">
        <v>43651</v>
      </c>
      <c r="B163" s="4">
        <v>4</v>
      </c>
      <c r="C163" s="4" t="s">
        <v>18</v>
      </c>
      <c r="D163" s="4" t="s">
        <v>41</v>
      </c>
      <c r="E163" s="4">
        <v>1</v>
      </c>
      <c r="F163" s="4" t="s">
        <v>16</v>
      </c>
      <c r="G163">
        <v>112</v>
      </c>
      <c r="H163">
        <v>1</v>
      </c>
      <c r="I163" s="6">
        <v>2247.96069335938</v>
      </c>
    </row>
    <row r="164" spans="1:9" hidden="1" x14ac:dyDescent="0.25">
      <c r="A164" s="8">
        <v>43651</v>
      </c>
      <c r="B164" s="4">
        <v>4</v>
      </c>
      <c r="C164" s="4" t="s">
        <v>18</v>
      </c>
      <c r="D164" s="4" t="s">
        <v>34</v>
      </c>
      <c r="E164" s="4">
        <v>1</v>
      </c>
      <c r="F164" s="4" t="s">
        <v>15</v>
      </c>
      <c r="G164">
        <v>76</v>
      </c>
      <c r="H164">
        <v>1</v>
      </c>
      <c r="I164" s="6">
        <v>1525.40197753906</v>
      </c>
    </row>
    <row r="165" spans="1:9" hidden="1" x14ac:dyDescent="0.25">
      <c r="A165" s="8">
        <v>43651</v>
      </c>
      <c r="B165" s="4">
        <v>4</v>
      </c>
      <c r="C165" s="4" t="s">
        <v>18</v>
      </c>
      <c r="D165" s="4" t="s">
        <v>34</v>
      </c>
      <c r="E165" s="4">
        <v>1</v>
      </c>
      <c r="F165" s="4" t="s">
        <v>16</v>
      </c>
      <c r="G165">
        <v>70</v>
      </c>
      <c r="H165">
        <v>1</v>
      </c>
      <c r="I165" s="6">
        <v>1404.97546386719</v>
      </c>
    </row>
    <row r="166" spans="1:9" hidden="1" x14ac:dyDescent="0.25">
      <c r="A166" s="8">
        <v>43651</v>
      </c>
      <c r="B166" s="4">
        <v>4</v>
      </c>
      <c r="C166" s="4" t="s">
        <v>18</v>
      </c>
      <c r="D166" s="4" t="s">
        <v>19</v>
      </c>
      <c r="E166" s="4">
        <v>1</v>
      </c>
      <c r="F166" s="4" t="s">
        <v>15</v>
      </c>
      <c r="G166">
        <v>82</v>
      </c>
      <c r="H166">
        <v>1</v>
      </c>
      <c r="I166" s="6">
        <v>1645.82836914063</v>
      </c>
    </row>
    <row r="167" spans="1:9" hidden="1" x14ac:dyDescent="0.25">
      <c r="A167" s="8">
        <v>43651</v>
      </c>
      <c r="B167" s="4">
        <v>4</v>
      </c>
      <c r="C167" s="4" t="s">
        <v>18</v>
      </c>
      <c r="D167" s="4" t="s">
        <v>19</v>
      </c>
      <c r="E167" s="4">
        <v>1</v>
      </c>
      <c r="F167" s="4" t="s">
        <v>16</v>
      </c>
      <c r="G167">
        <v>88</v>
      </c>
      <c r="H167">
        <v>1</v>
      </c>
      <c r="I167" s="6">
        <v>1766.2548828125</v>
      </c>
    </row>
    <row r="168" spans="1:9" hidden="1" x14ac:dyDescent="0.25">
      <c r="A168" s="8">
        <v>43651</v>
      </c>
      <c r="B168" s="4">
        <v>4</v>
      </c>
      <c r="C168" s="4" t="s">
        <v>18</v>
      </c>
      <c r="D168" s="4" t="s">
        <v>21</v>
      </c>
      <c r="E168" s="4">
        <v>1</v>
      </c>
      <c r="F168" s="4" t="s">
        <v>15</v>
      </c>
      <c r="G168" s="4" t="s">
        <v>51</v>
      </c>
      <c r="H168" s="6"/>
      <c r="I168" s="6"/>
    </row>
    <row r="169" spans="1:9" hidden="1" x14ac:dyDescent="0.25">
      <c r="A169" s="8">
        <v>43651</v>
      </c>
      <c r="B169" s="4">
        <v>4</v>
      </c>
      <c r="C169" s="4" t="s">
        <v>18</v>
      </c>
      <c r="D169" s="4" t="s">
        <v>21</v>
      </c>
      <c r="E169" s="4">
        <v>1</v>
      </c>
      <c r="F169" s="4" t="s">
        <v>16</v>
      </c>
      <c r="G169" s="4" t="s">
        <v>51</v>
      </c>
      <c r="H169" s="6"/>
      <c r="I169" s="6"/>
    </row>
    <row r="170" spans="1:9" x14ac:dyDescent="0.25">
      <c r="A170" s="8">
        <v>43651</v>
      </c>
      <c r="B170" s="4">
        <v>4</v>
      </c>
      <c r="C170" s="4" t="s">
        <v>18</v>
      </c>
      <c r="D170" s="4" t="s">
        <v>23</v>
      </c>
      <c r="E170" s="4">
        <v>1</v>
      </c>
      <c r="F170" s="4" t="s">
        <v>15</v>
      </c>
      <c r="G170">
        <v>102</v>
      </c>
      <c r="H170">
        <v>1</v>
      </c>
      <c r="I170" s="6">
        <v>2047.25</v>
      </c>
    </row>
    <row r="171" spans="1:9" x14ac:dyDescent="0.25">
      <c r="A171" s="8">
        <v>43651</v>
      </c>
      <c r="B171" s="4">
        <v>4</v>
      </c>
      <c r="C171" s="4" t="s">
        <v>18</v>
      </c>
      <c r="D171" s="4" t="s">
        <v>23</v>
      </c>
      <c r="E171" s="4">
        <v>1</v>
      </c>
      <c r="F171" s="4" t="s">
        <v>16</v>
      </c>
      <c r="G171">
        <v>95</v>
      </c>
      <c r="H171">
        <v>1</v>
      </c>
      <c r="I171" s="6">
        <v>1906.75244140625</v>
      </c>
    </row>
    <row r="172" spans="1:9" hidden="1" x14ac:dyDescent="0.25">
      <c r="A172" s="8">
        <v>43651</v>
      </c>
      <c r="B172" s="4">
        <v>4</v>
      </c>
      <c r="C172" s="4" t="s">
        <v>18</v>
      </c>
      <c r="D172" s="4" t="s">
        <v>29</v>
      </c>
      <c r="E172" s="4">
        <v>1</v>
      </c>
      <c r="F172" s="4" t="s">
        <v>15</v>
      </c>
      <c r="G172">
        <v>38</v>
      </c>
      <c r="H172">
        <v>1</v>
      </c>
      <c r="I172" s="6">
        <v>762.70098876953102</v>
      </c>
    </row>
    <row r="173" spans="1:9" hidden="1" x14ac:dyDescent="0.25">
      <c r="A173" s="8">
        <v>43651</v>
      </c>
      <c r="B173" s="4">
        <v>4</v>
      </c>
      <c r="C173" s="4" t="s">
        <v>18</v>
      </c>
      <c r="D173" s="4" t="s">
        <v>29</v>
      </c>
      <c r="E173" s="4">
        <v>1</v>
      </c>
      <c r="F173" s="4" t="s">
        <v>16</v>
      </c>
      <c r="G173">
        <v>36</v>
      </c>
      <c r="H173">
        <v>1</v>
      </c>
      <c r="I173" s="6">
        <v>722.558837890625</v>
      </c>
    </row>
    <row r="174" spans="1:9" hidden="1" x14ac:dyDescent="0.25">
      <c r="A174" s="8">
        <v>43651</v>
      </c>
      <c r="B174" s="4">
        <v>4</v>
      </c>
      <c r="C174" s="4" t="s">
        <v>18</v>
      </c>
      <c r="D174" s="4" t="s">
        <v>25</v>
      </c>
      <c r="E174" s="4">
        <v>2</v>
      </c>
      <c r="F174" s="4" t="s">
        <v>15</v>
      </c>
      <c r="G174">
        <v>40</v>
      </c>
      <c r="H174">
        <v>1</v>
      </c>
      <c r="I174" s="6">
        <v>802.84313964843795</v>
      </c>
    </row>
    <row r="175" spans="1:9" hidden="1" x14ac:dyDescent="0.25">
      <c r="A175" s="8">
        <v>43651</v>
      </c>
      <c r="B175" s="4">
        <v>4</v>
      </c>
      <c r="C175" s="4" t="s">
        <v>18</v>
      </c>
      <c r="D175" s="4" t="s">
        <v>25</v>
      </c>
      <c r="E175" s="4">
        <v>2</v>
      </c>
      <c r="F175" s="4" t="s">
        <v>16</v>
      </c>
      <c r="G175">
        <v>46</v>
      </c>
      <c r="H175">
        <v>1</v>
      </c>
      <c r="I175" s="6">
        <v>923.26959228515602</v>
      </c>
    </row>
    <row r="176" spans="1:9" hidden="1" x14ac:dyDescent="0.25">
      <c r="A176" s="8">
        <v>43651</v>
      </c>
      <c r="B176" s="4">
        <v>4</v>
      </c>
      <c r="C176" s="4" t="s">
        <v>18</v>
      </c>
      <c r="D176" s="4" t="s">
        <v>31</v>
      </c>
      <c r="E176" s="4">
        <v>2</v>
      </c>
      <c r="F176" s="4" t="s">
        <v>15</v>
      </c>
      <c r="G176">
        <v>2</v>
      </c>
      <c r="H176">
        <v>1</v>
      </c>
      <c r="I176" s="6">
        <v>40.142154693603501</v>
      </c>
    </row>
    <row r="177" spans="1:9" hidden="1" x14ac:dyDescent="0.25">
      <c r="A177" s="8">
        <v>43651</v>
      </c>
      <c r="B177" s="4">
        <v>4</v>
      </c>
      <c r="C177" s="4" t="s">
        <v>18</v>
      </c>
      <c r="D177" s="4" t="s">
        <v>31</v>
      </c>
      <c r="E177" s="4">
        <v>2</v>
      </c>
      <c r="F177" s="4" t="s">
        <v>16</v>
      </c>
      <c r="G177">
        <v>3</v>
      </c>
      <c r="H177">
        <v>1</v>
      </c>
      <c r="I177" s="6">
        <v>60.213233947753899</v>
      </c>
    </row>
    <row r="178" spans="1:9" hidden="1" x14ac:dyDescent="0.25">
      <c r="A178" s="8">
        <v>43651</v>
      </c>
      <c r="B178" s="4">
        <v>4</v>
      </c>
      <c r="C178" s="4" t="s">
        <v>18</v>
      </c>
      <c r="D178" s="4" t="s">
        <v>38</v>
      </c>
      <c r="E178" s="4">
        <v>2</v>
      </c>
      <c r="F178" s="4" t="s">
        <v>15</v>
      </c>
      <c r="G178">
        <v>66</v>
      </c>
      <c r="H178">
        <v>1</v>
      </c>
      <c r="I178" s="6">
        <v>1324.69116210938</v>
      </c>
    </row>
    <row r="179" spans="1:9" hidden="1" x14ac:dyDescent="0.25">
      <c r="A179" s="8">
        <v>43651</v>
      </c>
      <c r="B179" s="4">
        <v>4</v>
      </c>
      <c r="C179" s="4" t="s">
        <v>18</v>
      </c>
      <c r="D179" s="4" t="s">
        <v>38</v>
      </c>
      <c r="E179" s="4">
        <v>2</v>
      </c>
      <c r="F179" s="4" t="s">
        <v>16</v>
      </c>
      <c r="G179">
        <v>63</v>
      </c>
      <c r="H179">
        <v>1</v>
      </c>
      <c r="I179" s="6">
        <v>1264.47790527344</v>
      </c>
    </row>
    <row r="180" spans="1:9" hidden="1" x14ac:dyDescent="0.25">
      <c r="A180" s="8">
        <v>43651</v>
      </c>
      <c r="B180" s="4">
        <v>4</v>
      </c>
      <c r="C180" s="4" t="s">
        <v>18</v>
      </c>
      <c r="D180" s="4" t="s">
        <v>41</v>
      </c>
      <c r="E180" s="4">
        <v>2</v>
      </c>
      <c r="F180" s="4" t="s">
        <v>15</v>
      </c>
      <c r="G180">
        <v>107</v>
      </c>
      <c r="H180">
        <v>1</v>
      </c>
      <c r="I180" s="6">
        <v>2147.60546875</v>
      </c>
    </row>
    <row r="181" spans="1:9" hidden="1" x14ac:dyDescent="0.25">
      <c r="A181" s="8">
        <v>43651</v>
      </c>
      <c r="B181" s="4">
        <v>4</v>
      </c>
      <c r="C181" s="4" t="s">
        <v>18</v>
      </c>
      <c r="D181" s="4" t="s">
        <v>41</v>
      </c>
      <c r="E181" s="4">
        <v>2</v>
      </c>
      <c r="F181" s="4" t="s">
        <v>16</v>
      </c>
      <c r="G181">
        <v>102</v>
      </c>
      <c r="H181">
        <v>1</v>
      </c>
      <c r="I181" s="6">
        <v>2047.25</v>
      </c>
    </row>
    <row r="182" spans="1:9" hidden="1" x14ac:dyDescent="0.25">
      <c r="A182" s="8">
        <v>43651</v>
      </c>
      <c r="B182" s="4">
        <v>4</v>
      </c>
      <c r="C182" s="4" t="s">
        <v>18</v>
      </c>
      <c r="D182" s="4" t="s">
        <v>34</v>
      </c>
      <c r="E182" s="4">
        <v>2</v>
      </c>
      <c r="F182" s="4" t="s">
        <v>15</v>
      </c>
      <c r="G182">
        <v>103</v>
      </c>
      <c r="H182">
        <v>1</v>
      </c>
      <c r="I182" s="6">
        <v>2067.32104492188</v>
      </c>
    </row>
    <row r="183" spans="1:9" hidden="1" x14ac:dyDescent="0.25">
      <c r="A183" s="8">
        <v>43651</v>
      </c>
      <c r="B183" s="4">
        <v>4</v>
      </c>
      <c r="C183" s="4" t="s">
        <v>18</v>
      </c>
      <c r="D183" s="4" t="s">
        <v>34</v>
      </c>
      <c r="E183" s="4">
        <v>2</v>
      </c>
      <c r="F183" s="4" t="s">
        <v>16</v>
      </c>
      <c r="G183">
        <v>111</v>
      </c>
      <c r="H183">
        <v>1</v>
      </c>
      <c r="I183" s="6">
        <v>2227.8896484375</v>
      </c>
    </row>
    <row r="184" spans="1:9" hidden="1" x14ac:dyDescent="0.25">
      <c r="A184" s="8">
        <v>43651</v>
      </c>
      <c r="B184" s="4">
        <v>4</v>
      </c>
      <c r="C184" s="4" t="s">
        <v>18</v>
      </c>
      <c r="D184" s="4" t="s">
        <v>19</v>
      </c>
      <c r="E184" s="4">
        <v>2</v>
      </c>
      <c r="F184" s="4" t="s">
        <v>15</v>
      </c>
      <c r="G184">
        <v>117</v>
      </c>
      <c r="H184">
        <v>1</v>
      </c>
      <c r="I184" s="6">
        <v>2348.31616210938</v>
      </c>
    </row>
    <row r="185" spans="1:9" hidden="1" x14ac:dyDescent="0.25">
      <c r="A185" s="8">
        <v>43651</v>
      </c>
      <c r="B185" s="4">
        <v>4</v>
      </c>
      <c r="C185" s="4" t="s">
        <v>18</v>
      </c>
      <c r="D185" s="4" t="s">
        <v>19</v>
      </c>
      <c r="E185" s="4">
        <v>2</v>
      </c>
      <c r="F185" s="4" t="s">
        <v>16</v>
      </c>
      <c r="G185">
        <v>88</v>
      </c>
      <c r="H185">
        <v>1</v>
      </c>
      <c r="I185" s="6">
        <v>1766.2548828125</v>
      </c>
    </row>
    <row r="186" spans="1:9" hidden="1" x14ac:dyDescent="0.25">
      <c r="A186" s="8">
        <v>43651</v>
      </c>
      <c r="B186" s="4">
        <v>4</v>
      </c>
      <c r="C186" s="4" t="s">
        <v>18</v>
      </c>
      <c r="D186" s="4" t="s">
        <v>21</v>
      </c>
      <c r="E186" s="4">
        <v>2</v>
      </c>
      <c r="F186" s="4" t="s">
        <v>15</v>
      </c>
      <c r="G186" s="4" t="s">
        <v>51</v>
      </c>
      <c r="H186" s="6"/>
      <c r="I186" s="6"/>
    </row>
    <row r="187" spans="1:9" hidden="1" x14ac:dyDescent="0.25">
      <c r="A187" s="8">
        <v>43651</v>
      </c>
      <c r="B187" s="4">
        <v>4</v>
      </c>
      <c r="C187" s="4" t="s">
        <v>18</v>
      </c>
      <c r="D187" s="4" t="s">
        <v>21</v>
      </c>
      <c r="E187" s="4">
        <v>2</v>
      </c>
      <c r="F187" s="4" t="s">
        <v>16</v>
      </c>
      <c r="G187" s="4" t="s">
        <v>51</v>
      </c>
      <c r="H187" s="6"/>
      <c r="I187" s="6"/>
    </row>
    <row r="188" spans="1:9" x14ac:dyDescent="0.25">
      <c r="A188" s="8">
        <v>43651</v>
      </c>
      <c r="B188" s="4">
        <v>4</v>
      </c>
      <c r="C188" s="4" t="s">
        <v>18</v>
      </c>
      <c r="D188" s="4" t="s">
        <v>23</v>
      </c>
      <c r="E188" s="4">
        <v>2</v>
      </c>
      <c r="F188" s="4" t="s">
        <v>15</v>
      </c>
      <c r="G188">
        <v>117</v>
      </c>
      <c r="H188">
        <v>1</v>
      </c>
      <c r="I188" s="6">
        <v>2348.31616210938</v>
      </c>
    </row>
    <row r="189" spans="1:9" x14ac:dyDescent="0.25">
      <c r="A189" s="8">
        <v>43651</v>
      </c>
      <c r="B189" s="4">
        <v>4</v>
      </c>
      <c r="C189" s="4" t="s">
        <v>18</v>
      </c>
      <c r="D189" s="4" t="s">
        <v>23</v>
      </c>
      <c r="E189" s="4">
        <v>2</v>
      </c>
      <c r="F189" s="4" t="s">
        <v>16</v>
      </c>
      <c r="G189">
        <v>118</v>
      </c>
      <c r="H189">
        <v>1</v>
      </c>
      <c r="I189" s="6">
        <v>2368.38720703125</v>
      </c>
    </row>
    <row r="190" spans="1:9" hidden="1" x14ac:dyDescent="0.25">
      <c r="A190" s="8">
        <v>43651</v>
      </c>
      <c r="B190" s="4">
        <v>4</v>
      </c>
      <c r="C190" s="4" t="s">
        <v>18</v>
      </c>
      <c r="D190" s="4" t="s">
        <v>29</v>
      </c>
      <c r="E190" s="4">
        <v>2</v>
      </c>
      <c r="F190" s="4" t="s">
        <v>15</v>
      </c>
      <c r="G190">
        <v>50</v>
      </c>
      <c r="H190">
        <v>1</v>
      </c>
      <c r="I190" s="6">
        <v>1003.55389404297</v>
      </c>
    </row>
    <row r="191" spans="1:9" hidden="1" x14ac:dyDescent="0.25">
      <c r="A191" s="8">
        <v>43651</v>
      </c>
      <c r="B191" s="4">
        <v>4</v>
      </c>
      <c r="C191" s="4" t="s">
        <v>18</v>
      </c>
      <c r="D191" s="4" t="s">
        <v>29</v>
      </c>
      <c r="E191" s="4">
        <v>2</v>
      </c>
      <c r="F191" s="4" t="s">
        <v>16</v>
      </c>
      <c r="G191">
        <v>37</v>
      </c>
      <c r="H191">
        <v>1</v>
      </c>
      <c r="I191" s="6">
        <v>742.6298828125</v>
      </c>
    </row>
    <row r="192" spans="1:9" hidden="1" x14ac:dyDescent="0.25">
      <c r="A192" s="8">
        <v>43651</v>
      </c>
      <c r="B192" s="4">
        <v>4</v>
      </c>
      <c r="C192" s="4" t="s">
        <v>18</v>
      </c>
      <c r="D192" s="4" t="s">
        <v>25</v>
      </c>
      <c r="E192" s="4">
        <v>3</v>
      </c>
      <c r="F192" s="4" t="s">
        <v>15</v>
      </c>
      <c r="G192">
        <v>43</v>
      </c>
      <c r="H192">
        <v>1</v>
      </c>
      <c r="I192" s="6">
        <v>863.05633544921898</v>
      </c>
    </row>
    <row r="193" spans="1:9" hidden="1" x14ac:dyDescent="0.25">
      <c r="A193" s="8">
        <v>43651</v>
      </c>
      <c r="B193" s="4">
        <v>4</v>
      </c>
      <c r="C193" s="4" t="s">
        <v>18</v>
      </c>
      <c r="D193" s="4" t="s">
        <v>25</v>
      </c>
      <c r="E193" s="4">
        <v>3</v>
      </c>
      <c r="F193" s="4" t="s">
        <v>16</v>
      </c>
      <c r="G193">
        <v>32</v>
      </c>
      <c r="H193">
        <v>1</v>
      </c>
      <c r="I193" s="6">
        <v>642.27447509765602</v>
      </c>
    </row>
    <row r="194" spans="1:9" hidden="1" x14ac:dyDescent="0.25">
      <c r="A194" s="8">
        <v>43651</v>
      </c>
      <c r="B194" s="4">
        <v>4</v>
      </c>
      <c r="C194" s="4" t="s">
        <v>18</v>
      </c>
      <c r="D194" s="4" t="s">
        <v>31</v>
      </c>
      <c r="E194" s="4">
        <v>3</v>
      </c>
      <c r="F194" s="4" t="s">
        <v>15</v>
      </c>
      <c r="G194" s="4" t="s">
        <v>51</v>
      </c>
      <c r="H194" s="6"/>
      <c r="I194" s="6"/>
    </row>
    <row r="195" spans="1:9" hidden="1" x14ac:dyDescent="0.25">
      <c r="A195" s="8">
        <v>43651</v>
      </c>
      <c r="B195" s="4">
        <v>4</v>
      </c>
      <c r="C195" s="4" t="s">
        <v>18</v>
      </c>
      <c r="D195" s="4" t="s">
        <v>31</v>
      </c>
      <c r="E195" s="4">
        <v>3</v>
      </c>
      <c r="F195" s="4" t="s">
        <v>16</v>
      </c>
      <c r="G195" s="4" t="s">
        <v>51</v>
      </c>
      <c r="H195" s="6"/>
      <c r="I195" s="6"/>
    </row>
    <row r="196" spans="1:9" hidden="1" x14ac:dyDescent="0.25">
      <c r="A196" s="8">
        <v>43651</v>
      </c>
      <c r="B196" s="4">
        <v>4</v>
      </c>
      <c r="C196" s="4" t="s">
        <v>18</v>
      </c>
      <c r="D196" s="4" t="s">
        <v>38</v>
      </c>
      <c r="E196" s="4">
        <v>3</v>
      </c>
      <c r="F196" s="4" t="s">
        <v>15</v>
      </c>
      <c r="G196">
        <v>58</v>
      </c>
      <c r="H196">
        <v>1</v>
      </c>
      <c r="I196" s="6">
        <v>1164.12255859375</v>
      </c>
    </row>
    <row r="197" spans="1:9" hidden="1" x14ac:dyDescent="0.25">
      <c r="A197" s="8">
        <v>43651</v>
      </c>
      <c r="B197" s="4">
        <v>4</v>
      </c>
      <c r="C197" s="4" t="s">
        <v>18</v>
      </c>
      <c r="D197" s="4" t="s">
        <v>38</v>
      </c>
      <c r="E197" s="4">
        <v>3</v>
      </c>
      <c r="F197" s="4" t="s">
        <v>16</v>
      </c>
      <c r="G197">
        <v>54</v>
      </c>
      <c r="H197">
        <v>1</v>
      </c>
      <c r="I197" s="6">
        <v>1083.83825683594</v>
      </c>
    </row>
    <row r="198" spans="1:9" hidden="1" x14ac:dyDescent="0.25">
      <c r="A198" s="8">
        <v>43651</v>
      </c>
      <c r="B198" s="4">
        <v>4</v>
      </c>
      <c r="C198" s="4" t="s">
        <v>18</v>
      </c>
      <c r="D198" s="4" t="s">
        <v>41</v>
      </c>
      <c r="E198" s="4">
        <v>3</v>
      </c>
      <c r="F198" s="4" t="s">
        <v>15</v>
      </c>
      <c r="G198">
        <v>122</v>
      </c>
      <c r="H198">
        <v>1</v>
      </c>
      <c r="I198" s="6">
        <v>2448.67163085938</v>
      </c>
    </row>
    <row r="199" spans="1:9" hidden="1" x14ac:dyDescent="0.25">
      <c r="A199" s="8">
        <v>43651</v>
      </c>
      <c r="B199" s="4">
        <v>4</v>
      </c>
      <c r="C199" s="4" t="s">
        <v>18</v>
      </c>
      <c r="D199" s="4" t="s">
        <v>41</v>
      </c>
      <c r="E199" s="4">
        <v>3</v>
      </c>
      <c r="F199" s="4" t="s">
        <v>16</v>
      </c>
      <c r="G199">
        <v>115</v>
      </c>
      <c r="H199">
        <v>1</v>
      </c>
      <c r="I199" s="6">
        <v>2308.17407226563</v>
      </c>
    </row>
    <row r="200" spans="1:9" hidden="1" x14ac:dyDescent="0.25">
      <c r="A200" s="8">
        <v>43651</v>
      </c>
      <c r="B200" s="4">
        <v>4</v>
      </c>
      <c r="C200" s="4" t="s">
        <v>18</v>
      </c>
      <c r="D200" s="4" t="s">
        <v>34</v>
      </c>
      <c r="E200" s="4">
        <v>3</v>
      </c>
      <c r="F200" s="4" t="s">
        <v>15</v>
      </c>
      <c r="G200">
        <v>90</v>
      </c>
      <c r="H200">
        <v>1</v>
      </c>
      <c r="I200" s="6">
        <v>1806.39697265625</v>
      </c>
    </row>
    <row r="201" spans="1:9" hidden="1" x14ac:dyDescent="0.25">
      <c r="A201" s="8">
        <v>43651</v>
      </c>
      <c r="B201" s="4">
        <v>4</v>
      </c>
      <c r="C201" s="4" t="s">
        <v>18</v>
      </c>
      <c r="D201" s="4" t="s">
        <v>34</v>
      </c>
      <c r="E201" s="4">
        <v>3</v>
      </c>
      <c r="F201" s="4" t="s">
        <v>16</v>
      </c>
      <c r="G201">
        <v>138</v>
      </c>
      <c r="H201">
        <v>1</v>
      </c>
      <c r="I201" s="6">
        <v>2769.80883789063</v>
      </c>
    </row>
    <row r="202" spans="1:9" hidden="1" x14ac:dyDescent="0.25">
      <c r="A202" s="8">
        <v>43651</v>
      </c>
      <c r="B202" s="4">
        <v>4</v>
      </c>
      <c r="C202" s="4" t="s">
        <v>18</v>
      </c>
      <c r="D202" s="4" t="s">
        <v>19</v>
      </c>
      <c r="E202" s="4">
        <v>3</v>
      </c>
      <c r="F202" s="4" t="s">
        <v>15</v>
      </c>
      <c r="G202">
        <v>105</v>
      </c>
      <c r="H202">
        <v>1</v>
      </c>
      <c r="I202" s="6">
        <v>2107.46313476563</v>
      </c>
    </row>
    <row r="203" spans="1:9" hidden="1" x14ac:dyDescent="0.25">
      <c r="A203" s="8">
        <v>43651</v>
      </c>
      <c r="B203" s="4">
        <v>4</v>
      </c>
      <c r="C203" s="4" t="s">
        <v>18</v>
      </c>
      <c r="D203" s="4" t="s">
        <v>19</v>
      </c>
      <c r="E203" s="4">
        <v>3</v>
      </c>
      <c r="F203" s="4" t="s">
        <v>16</v>
      </c>
      <c r="G203">
        <v>107</v>
      </c>
      <c r="H203">
        <v>1</v>
      </c>
      <c r="I203" s="6">
        <v>2147.60546875</v>
      </c>
    </row>
    <row r="204" spans="1:9" hidden="1" x14ac:dyDescent="0.25">
      <c r="A204" s="8">
        <v>43651</v>
      </c>
      <c r="B204" s="4">
        <v>4</v>
      </c>
      <c r="C204" s="4" t="s">
        <v>18</v>
      </c>
      <c r="D204" s="4" t="s">
        <v>21</v>
      </c>
      <c r="E204" s="4">
        <v>3</v>
      </c>
      <c r="F204" s="4" t="s">
        <v>15</v>
      </c>
      <c r="G204" s="4" t="s">
        <v>51</v>
      </c>
      <c r="H204" s="6"/>
      <c r="I204" s="6"/>
    </row>
    <row r="205" spans="1:9" hidden="1" x14ac:dyDescent="0.25">
      <c r="A205" s="8">
        <v>43651</v>
      </c>
      <c r="B205" s="4">
        <v>4</v>
      </c>
      <c r="C205" s="4" t="s">
        <v>18</v>
      </c>
      <c r="D205" s="4" t="s">
        <v>21</v>
      </c>
      <c r="E205" s="4">
        <v>3</v>
      </c>
      <c r="F205" s="4" t="s">
        <v>16</v>
      </c>
      <c r="G205" s="4" t="s">
        <v>51</v>
      </c>
      <c r="H205" s="6"/>
      <c r="I205" s="6"/>
    </row>
    <row r="206" spans="1:9" x14ac:dyDescent="0.25">
      <c r="A206" s="8">
        <v>43651</v>
      </c>
      <c r="B206" s="4">
        <v>4</v>
      </c>
      <c r="C206" s="4" t="s">
        <v>18</v>
      </c>
      <c r="D206" s="4" t="s">
        <v>23</v>
      </c>
      <c r="E206" s="4">
        <v>3</v>
      </c>
      <c r="F206" s="4" t="s">
        <v>15</v>
      </c>
      <c r="G206">
        <v>91</v>
      </c>
      <c r="H206">
        <v>1</v>
      </c>
      <c r="I206" s="6">
        <v>1826.46813964844</v>
      </c>
    </row>
    <row r="207" spans="1:9" x14ac:dyDescent="0.25">
      <c r="A207" s="8">
        <v>43651</v>
      </c>
      <c r="B207" s="4">
        <v>4</v>
      </c>
      <c r="C207" s="4" t="s">
        <v>18</v>
      </c>
      <c r="D207" s="4" t="s">
        <v>23</v>
      </c>
      <c r="E207" s="4">
        <v>3</v>
      </c>
      <c r="F207" s="4" t="s">
        <v>16</v>
      </c>
      <c r="G207">
        <v>115</v>
      </c>
      <c r="H207">
        <v>1</v>
      </c>
      <c r="I207" s="6">
        <v>2308.17407226563</v>
      </c>
    </row>
    <row r="208" spans="1:9" hidden="1" x14ac:dyDescent="0.25">
      <c r="A208" s="8">
        <v>43651</v>
      </c>
      <c r="B208" s="4">
        <v>4</v>
      </c>
      <c r="C208" s="4" t="s">
        <v>18</v>
      </c>
      <c r="D208" s="4" t="s">
        <v>29</v>
      </c>
      <c r="E208" s="4">
        <v>3</v>
      </c>
      <c r="F208" s="4" t="s">
        <v>15</v>
      </c>
      <c r="G208">
        <v>41</v>
      </c>
      <c r="H208">
        <v>1</v>
      </c>
      <c r="I208" s="6">
        <v>822.91418457031295</v>
      </c>
    </row>
    <row r="209" spans="1:9" hidden="1" x14ac:dyDescent="0.25">
      <c r="A209" s="8">
        <v>43651</v>
      </c>
      <c r="B209" s="4">
        <v>4</v>
      </c>
      <c r="C209" s="4" t="s">
        <v>18</v>
      </c>
      <c r="D209" s="4" t="s">
        <v>29</v>
      </c>
      <c r="E209" s="4">
        <v>3</v>
      </c>
      <c r="F209" s="4" t="s">
        <v>16</v>
      </c>
      <c r="G209">
        <v>24</v>
      </c>
      <c r="H209">
        <v>1</v>
      </c>
      <c r="I209" s="6">
        <v>481.70587158203102</v>
      </c>
    </row>
    <row r="210" spans="1:9" hidden="1" x14ac:dyDescent="0.25">
      <c r="A210" s="8">
        <v>43651</v>
      </c>
      <c r="B210" s="4">
        <v>8</v>
      </c>
      <c r="C210" s="4" t="s">
        <v>18</v>
      </c>
      <c r="D210" s="4" t="s">
        <v>25</v>
      </c>
      <c r="E210" s="4">
        <v>1</v>
      </c>
      <c r="F210" s="4" t="s">
        <v>15</v>
      </c>
      <c r="G210">
        <v>52</v>
      </c>
      <c r="H210">
        <v>1</v>
      </c>
      <c r="I210" s="6">
        <v>1043.69604492188</v>
      </c>
    </row>
    <row r="211" spans="1:9" hidden="1" x14ac:dyDescent="0.25">
      <c r="A211" s="8">
        <v>43651</v>
      </c>
      <c r="B211" s="4">
        <v>8</v>
      </c>
      <c r="C211" s="4" t="s">
        <v>18</v>
      </c>
      <c r="D211" s="4" t="s">
        <v>25</v>
      </c>
      <c r="E211" s="4">
        <v>1</v>
      </c>
      <c r="F211" s="4" t="s">
        <v>16</v>
      </c>
      <c r="G211">
        <v>44</v>
      </c>
      <c r="H211">
        <v>1</v>
      </c>
      <c r="I211" s="6">
        <v>883.12744140625</v>
      </c>
    </row>
    <row r="212" spans="1:9" hidden="1" x14ac:dyDescent="0.25">
      <c r="A212" s="8">
        <v>43651</v>
      </c>
      <c r="B212" s="4">
        <v>8</v>
      </c>
      <c r="C212" s="4" t="s">
        <v>18</v>
      </c>
      <c r="D212" s="4" t="s">
        <v>31</v>
      </c>
      <c r="E212" s="4">
        <v>1</v>
      </c>
      <c r="F212" s="4" t="s">
        <v>15</v>
      </c>
      <c r="G212" s="4" t="s">
        <v>51</v>
      </c>
      <c r="H212" s="6"/>
      <c r="I212" s="6"/>
    </row>
    <row r="213" spans="1:9" hidden="1" x14ac:dyDescent="0.25">
      <c r="A213" s="8">
        <v>43651</v>
      </c>
      <c r="B213" s="4">
        <v>8</v>
      </c>
      <c r="C213" s="4" t="s">
        <v>18</v>
      </c>
      <c r="D213" s="4" t="s">
        <v>31</v>
      </c>
      <c r="E213" s="4">
        <v>1</v>
      </c>
      <c r="F213" s="4" t="s">
        <v>16</v>
      </c>
      <c r="G213" s="4" t="s">
        <v>51</v>
      </c>
      <c r="H213" s="6"/>
      <c r="I213" s="6"/>
    </row>
    <row r="214" spans="1:9" hidden="1" x14ac:dyDescent="0.25">
      <c r="A214" s="8">
        <v>43651</v>
      </c>
      <c r="B214" s="4">
        <v>8</v>
      </c>
      <c r="C214" s="4" t="s">
        <v>18</v>
      </c>
      <c r="D214" s="4" t="s">
        <v>38</v>
      </c>
      <c r="E214" s="4">
        <v>1</v>
      </c>
      <c r="F214" s="4" t="s">
        <v>15</v>
      </c>
      <c r="G214">
        <v>58</v>
      </c>
      <c r="H214">
        <v>1</v>
      </c>
      <c r="I214" s="6">
        <v>1164.12255859375</v>
      </c>
    </row>
    <row r="215" spans="1:9" hidden="1" x14ac:dyDescent="0.25">
      <c r="A215" s="8">
        <v>43651</v>
      </c>
      <c r="B215" s="4">
        <v>8</v>
      </c>
      <c r="C215" s="4" t="s">
        <v>18</v>
      </c>
      <c r="D215" s="4" t="s">
        <v>38</v>
      </c>
      <c r="E215" s="4">
        <v>1</v>
      </c>
      <c r="F215" s="4" t="s">
        <v>16</v>
      </c>
      <c r="G215">
        <v>59</v>
      </c>
      <c r="H215">
        <v>1</v>
      </c>
      <c r="I215" s="6">
        <v>1184.19360351563</v>
      </c>
    </row>
    <row r="216" spans="1:9" hidden="1" x14ac:dyDescent="0.25">
      <c r="A216" s="8">
        <v>43651</v>
      </c>
      <c r="B216" s="4">
        <v>8</v>
      </c>
      <c r="C216" s="4" t="s">
        <v>18</v>
      </c>
      <c r="D216" s="4" t="s">
        <v>41</v>
      </c>
      <c r="E216" s="4">
        <v>1</v>
      </c>
      <c r="F216" s="4" t="s">
        <v>15</v>
      </c>
      <c r="G216">
        <v>132</v>
      </c>
      <c r="H216">
        <v>1</v>
      </c>
      <c r="I216" s="6">
        <v>2649.38232421875</v>
      </c>
    </row>
    <row r="217" spans="1:9" hidden="1" x14ac:dyDescent="0.25">
      <c r="A217" s="8">
        <v>43651</v>
      </c>
      <c r="B217" s="4">
        <v>8</v>
      </c>
      <c r="C217" s="4" t="s">
        <v>18</v>
      </c>
      <c r="D217" s="4" t="s">
        <v>41</v>
      </c>
      <c r="E217" s="4">
        <v>1</v>
      </c>
      <c r="F217" s="4" t="s">
        <v>16</v>
      </c>
      <c r="G217">
        <v>107</v>
      </c>
      <c r="H217">
        <v>1</v>
      </c>
      <c r="I217" s="6">
        <v>2147.60546875</v>
      </c>
    </row>
    <row r="218" spans="1:9" hidden="1" x14ac:dyDescent="0.25">
      <c r="A218" s="8">
        <v>43651</v>
      </c>
      <c r="B218" s="4">
        <v>8</v>
      </c>
      <c r="C218" s="4" t="s">
        <v>18</v>
      </c>
      <c r="D218" s="4" t="s">
        <v>34</v>
      </c>
      <c r="E218" s="4">
        <v>1</v>
      </c>
      <c r="F218" s="4" t="s">
        <v>15</v>
      </c>
      <c r="G218">
        <v>67</v>
      </c>
      <c r="H218">
        <v>1</v>
      </c>
      <c r="I218" s="6">
        <v>1344.76220703125</v>
      </c>
    </row>
    <row r="219" spans="1:9" hidden="1" x14ac:dyDescent="0.25">
      <c r="A219" s="8">
        <v>43651</v>
      </c>
      <c r="B219" s="4">
        <v>8</v>
      </c>
      <c r="C219" s="4" t="s">
        <v>18</v>
      </c>
      <c r="D219" s="4" t="s">
        <v>34</v>
      </c>
      <c r="E219" s="4">
        <v>1</v>
      </c>
      <c r="F219" s="4" t="s">
        <v>16</v>
      </c>
      <c r="G219" s="4" t="s">
        <v>54</v>
      </c>
      <c r="H219" s="6"/>
      <c r="I219" s="6"/>
    </row>
    <row r="220" spans="1:9" hidden="1" x14ac:dyDescent="0.25">
      <c r="A220" s="8">
        <v>43651</v>
      </c>
      <c r="B220" s="4">
        <v>8</v>
      </c>
      <c r="C220" s="4" t="s">
        <v>18</v>
      </c>
      <c r="D220" s="4" t="s">
        <v>19</v>
      </c>
      <c r="E220" s="4">
        <v>1</v>
      </c>
      <c r="F220" s="4" t="s">
        <v>15</v>
      </c>
      <c r="G220">
        <v>111</v>
      </c>
      <c r="H220">
        <v>1</v>
      </c>
      <c r="I220" s="6">
        <v>2227.8896484375</v>
      </c>
    </row>
    <row r="221" spans="1:9" hidden="1" x14ac:dyDescent="0.25">
      <c r="A221" s="8">
        <v>43651</v>
      </c>
      <c r="B221" s="4">
        <v>8</v>
      </c>
      <c r="C221" s="4" t="s">
        <v>18</v>
      </c>
      <c r="D221" s="4" t="s">
        <v>19</v>
      </c>
      <c r="E221" s="4">
        <v>1</v>
      </c>
      <c r="F221" s="4" t="s">
        <v>16</v>
      </c>
      <c r="G221">
        <v>109</v>
      </c>
      <c r="H221">
        <v>1</v>
      </c>
      <c r="I221" s="6">
        <v>2187.74755859375</v>
      </c>
    </row>
    <row r="222" spans="1:9" hidden="1" x14ac:dyDescent="0.25">
      <c r="A222" s="8">
        <v>43651</v>
      </c>
      <c r="B222" s="4">
        <v>8</v>
      </c>
      <c r="C222" s="4" t="s">
        <v>18</v>
      </c>
      <c r="D222" s="4" t="s">
        <v>21</v>
      </c>
      <c r="E222" s="4">
        <v>1</v>
      </c>
      <c r="F222" s="4" t="s">
        <v>15</v>
      </c>
      <c r="G222" s="4" t="s">
        <v>51</v>
      </c>
      <c r="H222" s="6"/>
      <c r="I222" s="6"/>
    </row>
    <row r="223" spans="1:9" hidden="1" x14ac:dyDescent="0.25">
      <c r="A223" s="8">
        <v>43651</v>
      </c>
      <c r="B223" s="4">
        <v>8</v>
      </c>
      <c r="C223" s="4" t="s">
        <v>18</v>
      </c>
      <c r="D223" s="4" t="s">
        <v>21</v>
      </c>
      <c r="E223" s="4">
        <v>1</v>
      </c>
      <c r="F223" s="4" t="s">
        <v>16</v>
      </c>
      <c r="G223" s="4" t="s">
        <v>51</v>
      </c>
      <c r="H223" s="6"/>
      <c r="I223" s="6"/>
    </row>
    <row r="224" spans="1:9" x14ac:dyDescent="0.25">
      <c r="A224" s="8">
        <v>43651</v>
      </c>
      <c r="B224" s="4">
        <v>8</v>
      </c>
      <c r="C224" s="4" t="s">
        <v>18</v>
      </c>
      <c r="D224" s="4" t="s">
        <v>23</v>
      </c>
      <c r="E224" s="4">
        <v>1</v>
      </c>
      <c r="F224" s="4" t="s">
        <v>15</v>
      </c>
      <c r="G224">
        <v>67</v>
      </c>
      <c r="H224">
        <v>1</v>
      </c>
      <c r="I224" s="6">
        <v>1344.76220703125</v>
      </c>
    </row>
    <row r="225" spans="1:9" x14ac:dyDescent="0.25">
      <c r="A225" s="8">
        <v>43651</v>
      </c>
      <c r="B225" s="4">
        <v>8</v>
      </c>
      <c r="C225" s="4" t="s">
        <v>18</v>
      </c>
      <c r="D225" s="4" t="s">
        <v>23</v>
      </c>
      <c r="E225" s="4">
        <v>1</v>
      </c>
      <c r="F225" s="4" t="s">
        <v>16</v>
      </c>
      <c r="G225">
        <v>80</v>
      </c>
      <c r="H225">
        <v>1</v>
      </c>
      <c r="I225" s="6">
        <v>1605.68627929688</v>
      </c>
    </row>
    <row r="226" spans="1:9" hidden="1" x14ac:dyDescent="0.25">
      <c r="A226" s="8">
        <v>43651</v>
      </c>
      <c r="B226" s="4">
        <v>8</v>
      </c>
      <c r="C226" s="4" t="s">
        <v>18</v>
      </c>
      <c r="D226" s="4" t="s">
        <v>29</v>
      </c>
      <c r="E226" s="4">
        <v>1</v>
      </c>
      <c r="F226" s="4" t="s">
        <v>15</v>
      </c>
      <c r="G226">
        <v>37</v>
      </c>
      <c r="H226">
        <v>1</v>
      </c>
      <c r="I226" s="6">
        <v>742.6298828125</v>
      </c>
    </row>
    <row r="227" spans="1:9" hidden="1" x14ac:dyDescent="0.25">
      <c r="A227" s="8">
        <v>43651</v>
      </c>
      <c r="B227" s="4">
        <v>8</v>
      </c>
      <c r="C227" s="4" t="s">
        <v>18</v>
      </c>
      <c r="D227" s="4" t="s">
        <v>29</v>
      </c>
      <c r="E227" s="4">
        <v>1</v>
      </c>
      <c r="F227" s="4" t="s">
        <v>16</v>
      </c>
      <c r="G227">
        <v>38</v>
      </c>
      <c r="H227">
        <v>1</v>
      </c>
      <c r="I227" s="6">
        <v>762.70098876953102</v>
      </c>
    </row>
    <row r="228" spans="1:9" hidden="1" x14ac:dyDescent="0.25">
      <c r="A228" s="8">
        <v>43651</v>
      </c>
      <c r="B228" s="4">
        <v>8</v>
      </c>
      <c r="C228" s="4" t="s">
        <v>18</v>
      </c>
      <c r="D228" s="4" t="s">
        <v>25</v>
      </c>
      <c r="E228" s="4">
        <v>2</v>
      </c>
      <c r="F228" s="4" t="s">
        <v>15</v>
      </c>
      <c r="G228">
        <v>39</v>
      </c>
      <c r="H228">
        <v>1</v>
      </c>
      <c r="I228" s="6">
        <v>782.77203369140602</v>
      </c>
    </row>
    <row r="229" spans="1:9" hidden="1" x14ac:dyDescent="0.25">
      <c r="A229" s="8">
        <v>43651</v>
      </c>
      <c r="B229" s="4">
        <v>8</v>
      </c>
      <c r="C229" s="4" t="s">
        <v>18</v>
      </c>
      <c r="D229" s="4" t="s">
        <v>25</v>
      </c>
      <c r="E229" s="4">
        <v>2</v>
      </c>
      <c r="F229" s="4" t="s">
        <v>16</v>
      </c>
      <c r="G229">
        <v>50</v>
      </c>
      <c r="H229">
        <v>1</v>
      </c>
      <c r="I229" s="6">
        <v>1003.55389404297</v>
      </c>
    </row>
    <row r="230" spans="1:9" hidden="1" x14ac:dyDescent="0.25">
      <c r="A230" s="8">
        <v>43651</v>
      </c>
      <c r="B230" s="4">
        <v>8</v>
      </c>
      <c r="C230" s="4" t="s">
        <v>18</v>
      </c>
      <c r="D230" s="4" t="s">
        <v>31</v>
      </c>
      <c r="E230" s="4">
        <v>2</v>
      </c>
      <c r="F230" s="4" t="s">
        <v>15</v>
      </c>
      <c r="G230" s="4" t="s">
        <v>51</v>
      </c>
      <c r="H230" s="6"/>
      <c r="I230" s="6"/>
    </row>
    <row r="231" spans="1:9" hidden="1" x14ac:dyDescent="0.25">
      <c r="A231" s="8">
        <v>43651</v>
      </c>
      <c r="B231" s="4">
        <v>8</v>
      </c>
      <c r="C231" s="4" t="s">
        <v>18</v>
      </c>
      <c r="D231" s="4" t="s">
        <v>31</v>
      </c>
      <c r="E231" s="4">
        <v>2</v>
      </c>
      <c r="F231" s="4" t="s">
        <v>16</v>
      </c>
      <c r="G231" s="4" t="s">
        <v>51</v>
      </c>
      <c r="H231" s="6"/>
      <c r="I231" s="6"/>
    </row>
    <row r="232" spans="1:9" hidden="1" x14ac:dyDescent="0.25">
      <c r="A232" s="8">
        <v>43651</v>
      </c>
      <c r="B232" s="4">
        <v>8</v>
      </c>
      <c r="C232" s="4" t="s">
        <v>18</v>
      </c>
      <c r="D232" s="4" t="s">
        <v>38</v>
      </c>
      <c r="E232" s="4">
        <v>2</v>
      </c>
      <c r="F232" s="4" t="s">
        <v>15</v>
      </c>
      <c r="G232">
        <v>59</v>
      </c>
      <c r="H232">
        <v>1</v>
      </c>
      <c r="I232" s="6">
        <v>1184.19360351563</v>
      </c>
    </row>
    <row r="233" spans="1:9" hidden="1" x14ac:dyDescent="0.25">
      <c r="A233" s="8">
        <v>43651</v>
      </c>
      <c r="B233" s="4">
        <v>8</v>
      </c>
      <c r="C233" s="4" t="s">
        <v>18</v>
      </c>
      <c r="D233" s="4" t="s">
        <v>38</v>
      </c>
      <c r="E233" s="4">
        <v>2</v>
      </c>
      <c r="F233" s="4" t="s">
        <v>16</v>
      </c>
      <c r="G233">
        <v>68</v>
      </c>
      <c r="H233">
        <v>1</v>
      </c>
      <c r="I233" s="6">
        <v>1364.83325195313</v>
      </c>
    </row>
    <row r="234" spans="1:9" hidden="1" x14ac:dyDescent="0.25">
      <c r="A234" s="8">
        <v>43651</v>
      </c>
      <c r="B234" s="4">
        <v>8</v>
      </c>
      <c r="C234" s="4" t="s">
        <v>18</v>
      </c>
      <c r="D234" s="4" t="s">
        <v>41</v>
      </c>
      <c r="E234" s="4">
        <v>2</v>
      </c>
      <c r="F234" s="4" t="s">
        <v>15</v>
      </c>
      <c r="G234">
        <v>105</v>
      </c>
      <c r="H234">
        <v>1</v>
      </c>
      <c r="I234" s="6">
        <v>2107.46313476563</v>
      </c>
    </row>
    <row r="235" spans="1:9" hidden="1" x14ac:dyDescent="0.25">
      <c r="A235" s="8">
        <v>43651</v>
      </c>
      <c r="B235" s="4">
        <v>8</v>
      </c>
      <c r="C235" s="4" t="s">
        <v>18</v>
      </c>
      <c r="D235" s="4" t="s">
        <v>41</v>
      </c>
      <c r="E235" s="4">
        <v>2</v>
      </c>
      <c r="F235" s="4" t="s">
        <v>16</v>
      </c>
      <c r="G235">
        <v>133</v>
      </c>
      <c r="H235">
        <v>1</v>
      </c>
      <c r="I235" s="6">
        <v>2669.45336914063</v>
      </c>
    </row>
    <row r="236" spans="1:9" hidden="1" x14ac:dyDescent="0.25">
      <c r="A236" s="8">
        <v>43651</v>
      </c>
      <c r="B236" s="4">
        <v>8</v>
      </c>
      <c r="C236" s="4" t="s">
        <v>18</v>
      </c>
      <c r="D236" s="4" t="s">
        <v>34</v>
      </c>
      <c r="E236" s="4">
        <v>2</v>
      </c>
      <c r="F236" s="4" t="s">
        <v>15</v>
      </c>
      <c r="G236">
        <v>97</v>
      </c>
      <c r="H236">
        <v>1</v>
      </c>
      <c r="I236" s="6">
        <v>1946.89453125</v>
      </c>
    </row>
    <row r="237" spans="1:9" hidden="1" x14ac:dyDescent="0.25">
      <c r="A237" s="8">
        <v>43651</v>
      </c>
      <c r="B237" s="4">
        <v>8</v>
      </c>
      <c r="C237" s="4" t="s">
        <v>18</v>
      </c>
      <c r="D237" s="4" t="s">
        <v>34</v>
      </c>
      <c r="E237" s="4">
        <v>2</v>
      </c>
      <c r="F237" s="4" t="s">
        <v>16</v>
      </c>
      <c r="G237">
        <v>91</v>
      </c>
      <c r="H237">
        <v>1</v>
      </c>
      <c r="I237" s="6">
        <v>1826.46813964844</v>
      </c>
    </row>
    <row r="238" spans="1:9" hidden="1" x14ac:dyDescent="0.25">
      <c r="A238" s="8">
        <v>43651</v>
      </c>
      <c r="B238" s="4">
        <v>8</v>
      </c>
      <c r="C238" s="4" t="s">
        <v>18</v>
      </c>
      <c r="D238" s="4" t="s">
        <v>19</v>
      </c>
      <c r="E238" s="4">
        <v>2</v>
      </c>
      <c r="F238" s="4" t="s">
        <v>15</v>
      </c>
      <c r="G238">
        <v>126</v>
      </c>
      <c r="H238">
        <v>1</v>
      </c>
      <c r="I238" s="6">
        <v>2528.95581054688</v>
      </c>
    </row>
    <row r="239" spans="1:9" hidden="1" x14ac:dyDescent="0.25">
      <c r="A239" s="8">
        <v>43651</v>
      </c>
      <c r="B239" s="4">
        <v>8</v>
      </c>
      <c r="C239" s="4" t="s">
        <v>18</v>
      </c>
      <c r="D239" s="4" t="s">
        <v>19</v>
      </c>
      <c r="E239" s="4">
        <v>2</v>
      </c>
      <c r="F239" s="4" t="s">
        <v>16</v>
      </c>
      <c r="G239">
        <v>116</v>
      </c>
      <c r="H239">
        <v>1</v>
      </c>
      <c r="I239" s="6">
        <v>2328.2451171875</v>
      </c>
    </row>
    <row r="240" spans="1:9" hidden="1" x14ac:dyDescent="0.25">
      <c r="A240" s="8">
        <v>43651</v>
      </c>
      <c r="B240" s="4">
        <v>8</v>
      </c>
      <c r="C240" s="4" t="s">
        <v>18</v>
      </c>
      <c r="D240" s="4" t="s">
        <v>21</v>
      </c>
      <c r="E240" s="4">
        <v>2</v>
      </c>
      <c r="F240" s="4" t="s">
        <v>15</v>
      </c>
      <c r="G240" s="4" t="s">
        <v>51</v>
      </c>
      <c r="H240" s="6"/>
      <c r="I240" s="6"/>
    </row>
    <row r="241" spans="1:9" hidden="1" x14ac:dyDescent="0.25">
      <c r="A241" s="8">
        <v>43651</v>
      </c>
      <c r="B241" s="4">
        <v>8</v>
      </c>
      <c r="C241" s="4" t="s">
        <v>18</v>
      </c>
      <c r="D241" s="4" t="s">
        <v>21</v>
      </c>
      <c r="E241" s="4">
        <v>2</v>
      </c>
      <c r="F241" s="4" t="s">
        <v>16</v>
      </c>
      <c r="G241" s="4" t="s">
        <v>51</v>
      </c>
      <c r="H241" s="6"/>
      <c r="I241" s="6"/>
    </row>
    <row r="242" spans="1:9" x14ac:dyDescent="0.25">
      <c r="A242" s="8">
        <v>43651</v>
      </c>
      <c r="B242" s="4">
        <v>8</v>
      </c>
      <c r="C242" s="4" t="s">
        <v>18</v>
      </c>
      <c r="D242" s="4" t="s">
        <v>23</v>
      </c>
      <c r="E242" s="4">
        <v>2</v>
      </c>
      <c r="F242" s="4" t="s">
        <v>15</v>
      </c>
      <c r="G242">
        <v>69</v>
      </c>
      <c r="H242">
        <v>1</v>
      </c>
      <c r="I242" s="6">
        <v>1384.90441894531</v>
      </c>
    </row>
    <row r="243" spans="1:9" x14ac:dyDescent="0.25">
      <c r="A243" s="8">
        <v>43651</v>
      </c>
      <c r="B243" s="4">
        <v>8</v>
      </c>
      <c r="C243" s="4" t="s">
        <v>18</v>
      </c>
      <c r="D243" s="4" t="s">
        <v>23</v>
      </c>
      <c r="E243" s="4">
        <v>2</v>
      </c>
      <c r="F243" s="4" t="s">
        <v>16</v>
      </c>
      <c r="G243">
        <v>87</v>
      </c>
      <c r="H243">
        <v>1</v>
      </c>
      <c r="I243" s="6">
        <v>1746.18383789063</v>
      </c>
    </row>
    <row r="244" spans="1:9" hidden="1" x14ac:dyDescent="0.25">
      <c r="A244" s="8">
        <v>43651</v>
      </c>
      <c r="B244" s="4">
        <v>8</v>
      </c>
      <c r="C244" s="4" t="s">
        <v>18</v>
      </c>
      <c r="D244" s="4" t="s">
        <v>29</v>
      </c>
      <c r="E244" s="4">
        <v>2</v>
      </c>
      <c r="F244" s="4" t="s">
        <v>15</v>
      </c>
      <c r="G244">
        <v>50</v>
      </c>
      <c r="H244">
        <v>1</v>
      </c>
      <c r="I244" s="6">
        <v>1003.55389404297</v>
      </c>
    </row>
    <row r="245" spans="1:9" hidden="1" x14ac:dyDescent="0.25">
      <c r="A245" s="8">
        <v>43651</v>
      </c>
      <c r="B245" s="4">
        <v>8</v>
      </c>
      <c r="C245" s="4" t="s">
        <v>18</v>
      </c>
      <c r="D245" s="4" t="s">
        <v>29</v>
      </c>
      <c r="E245" s="4">
        <v>2</v>
      </c>
      <c r="F245" s="4" t="s">
        <v>16</v>
      </c>
      <c r="G245">
        <v>44</v>
      </c>
      <c r="H245">
        <v>1</v>
      </c>
      <c r="I245" s="6">
        <v>883.12744140625</v>
      </c>
    </row>
    <row r="246" spans="1:9" hidden="1" x14ac:dyDescent="0.25">
      <c r="A246" s="8">
        <v>43651</v>
      </c>
      <c r="B246" s="4">
        <v>8</v>
      </c>
      <c r="C246" s="4" t="s">
        <v>18</v>
      </c>
      <c r="D246" s="4" t="s">
        <v>25</v>
      </c>
      <c r="E246" s="4">
        <v>3</v>
      </c>
      <c r="F246" s="4" t="s">
        <v>15</v>
      </c>
      <c r="G246">
        <v>39</v>
      </c>
      <c r="H246">
        <v>1</v>
      </c>
      <c r="I246" s="6">
        <v>782.77203369140602</v>
      </c>
    </row>
    <row r="247" spans="1:9" hidden="1" x14ac:dyDescent="0.25">
      <c r="A247" s="8">
        <v>43651</v>
      </c>
      <c r="B247" s="4">
        <v>8</v>
      </c>
      <c r="C247" s="4" t="s">
        <v>18</v>
      </c>
      <c r="D247" s="4" t="s">
        <v>25</v>
      </c>
      <c r="E247" s="4">
        <v>3</v>
      </c>
      <c r="F247" s="4" t="s">
        <v>16</v>
      </c>
      <c r="G247">
        <v>34</v>
      </c>
      <c r="H247">
        <v>1</v>
      </c>
      <c r="I247" s="6">
        <v>682.41662597656295</v>
      </c>
    </row>
    <row r="248" spans="1:9" hidden="1" x14ac:dyDescent="0.25">
      <c r="A248" s="8">
        <v>43651</v>
      </c>
      <c r="B248" s="4">
        <v>8</v>
      </c>
      <c r="C248" s="4" t="s">
        <v>18</v>
      </c>
      <c r="D248" s="4" t="s">
        <v>31</v>
      </c>
      <c r="E248" s="4">
        <v>3</v>
      </c>
      <c r="F248" s="4" t="s">
        <v>15</v>
      </c>
      <c r="G248" s="4" t="s">
        <v>51</v>
      </c>
      <c r="H248" s="6"/>
      <c r="I248" s="6"/>
    </row>
    <row r="249" spans="1:9" hidden="1" x14ac:dyDescent="0.25">
      <c r="A249" s="8">
        <v>43651</v>
      </c>
      <c r="B249" s="4">
        <v>8</v>
      </c>
      <c r="C249" s="4" t="s">
        <v>18</v>
      </c>
      <c r="D249" s="4" t="s">
        <v>31</v>
      </c>
      <c r="E249" s="4">
        <v>3</v>
      </c>
      <c r="F249" s="4" t="s">
        <v>16</v>
      </c>
      <c r="G249" s="4" t="s">
        <v>51</v>
      </c>
      <c r="H249" s="6"/>
      <c r="I249" s="6"/>
    </row>
    <row r="250" spans="1:9" hidden="1" x14ac:dyDescent="0.25">
      <c r="A250" s="8">
        <v>43651</v>
      </c>
      <c r="B250" s="4">
        <v>8</v>
      </c>
      <c r="C250" s="4" t="s">
        <v>18</v>
      </c>
      <c r="D250" s="4" t="s">
        <v>38</v>
      </c>
      <c r="E250" s="4">
        <v>3</v>
      </c>
      <c r="F250" s="4" t="s">
        <v>15</v>
      </c>
      <c r="G250">
        <v>60</v>
      </c>
      <c r="H250">
        <v>1</v>
      </c>
      <c r="I250" s="6">
        <v>1204.2646484375</v>
      </c>
    </row>
    <row r="251" spans="1:9" hidden="1" x14ac:dyDescent="0.25">
      <c r="A251" s="8">
        <v>43651</v>
      </c>
      <c r="B251" s="4">
        <v>8</v>
      </c>
      <c r="C251" s="4" t="s">
        <v>18</v>
      </c>
      <c r="D251" s="4" t="s">
        <v>38</v>
      </c>
      <c r="E251" s="4">
        <v>3</v>
      </c>
      <c r="F251" s="4" t="s">
        <v>16</v>
      </c>
      <c r="G251">
        <v>62</v>
      </c>
      <c r="H251">
        <v>1</v>
      </c>
      <c r="I251" s="6">
        <v>1244.40686035156</v>
      </c>
    </row>
    <row r="252" spans="1:9" hidden="1" x14ac:dyDescent="0.25">
      <c r="A252" s="8">
        <v>43651</v>
      </c>
      <c r="B252" s="4">
        <v>8</v>
      </c>
      <c r="C252" s="4" t="s">
        <v>18</v>
      </c>
      <c r="D252" s="4" t="s">
        <v>41</v>
      </c>
      <c r="E252" s="4">
        <v>3</v>
      </c>
      <c r="F252" s="4" t="s">
        <v>15</v>
      </c>
      <c r="G252">
        <v>126</v>
      </c>
      <c r="H252">
        <v>1</v>
      </c>
      <c r="I252" s="6">
        <v>2528.95581054688</v>
      </c>
    </row>
    <row r="253" spans="1:9" hidden="1" x14ac:dyDescent="0.25">
      <c r="A253" s="8">
        <v>43651</v>
      </c>
      <c r="B253" s="4">
        <v>8</v>
      </c>
      <c r="C253" s="4" t="s">
        <v>18</v>
      </c>
      <c r="D253" s="4" t="s">
        <v>41</v>
      </c>
      <c r="E253" s="4">
        <v>3</v>
      </c>
      <c r="F253" s="4" t="s">
        <v>16</v>
      </c>
      <c r="G253">
        <v>132</v>
      </c>
      <c r="H253">
        <v>1</v>
      </c>
      <c r="I253" s="6">
        <v>2649.38232421875</v>
      </c>
    </row>
    <row r="254" spans="1:9" hidden="1" x14ac:dyDescent="0.25">
      <c r="A254" s="8">
        <v>43651</v>
      </c>
      <c r="B254" s="4">
        <v>8</v>
      </c>
      <c r="C254" s="4" t="s">
        <v>18</v>
      </c>
      <c r="D254" s="4" t="s">
        <v>34</v>
      </c>
      <c r="E254" s="4">
        <v>3</v>
      </c>
      <c r="F254" s="4" t="s">
        <v>15</v>
      </c>
      <c r="G254">
        <v>80</v>
      </c>
      <c r="H254">
        <v>1</v>
      </c>
      <c r="I254" s="6">
        <v>1605.68627929688</v>
      </c>
    </row>
    <row r="255" spans="1:9" hidden="1" x14ac:dyDescent="0.25">
      <c r="A255" s="8">
        <v>43651</v>
      </c>
      <c r="B255" s="4">
        <v>8</v>
      </c>
      <c r="C255" s="4" t="s">
        <v>18</v>
      </c>
      <c r="D255" s="4" t="s">
        <v>34</v>
      </c>
      <c r="E255" s="4">
        <v>3</v>
      </c>
      <c r="F255" s="4" t="s">
        <v>16</v>
      </c>
      <c r="G255">
        <v>93</v>
      </c>
      <c r="H255">
        <v>1</v>
      </c>
      <c r="I255" s="6">
        <v>1866.61022949219</v>
      </c>
    </row>
    <row r="256" spans="1:9" hidden="1" x14ac:dyDescent="0.25">
      <c r="A256" s="8">
        <v>43651</v>
      </c>
      <c r="B256" s="4">
        <v>8</v>
      </c>
      <c r="C256" s="4" t="s">
        <v>18</v>
      </c>
      <c r="D256" s="4" t="s">
        <v>19</v>
      </c>
      <c r="E256" s="4">
        <v>3</v>
      </c>
      <c r="F256" s="4" t="s">
        <v>15</v>
      </c>
      <c r="G256">
        <v>130</v>
      </c>
      <c r="H256">
        <v>1</v>
      </c>
      <c r="I256" s="6">
        <v>2609.240234375</v>
      </c>
    </row>
    <row r="257" spans="1:9" hidden="1" x14ac:dyDescent="0.25">
      <c r="A257" s="8">
        <v>43651</v>
      </c>
      <c r="B257" s="4">
        <v>8</v>
      </c>
      <c r="C257" s="4" t="s">
        <v>18</v>
      </c>
      <c r="D257" s="4" t="s">
        <v>19</v>
      </c>
      <c r="E257" s="4">
        <v>3</v>
      </c>
      <c r="F257" s="4" t="s">
        <v>16</v>
      </c>
      <c r="G257">
        <v>125</v>
      </c>
      <c r="H257">
        <v>1</v>
      </c>
      <c r="I257" s="6">
        <v>2508.884765625</v>
      </c>
    </row>
    <row r="258" spans="1:9" hidden="1" x14ac:dyDescent="0.25">
      <c r="A258" s="8">
        <v>43651</v>
      </c>
      <c r="B258" s="4">
        <v>8</v>
      </c>
      <c r="C258" s="4" t="s">
        <v>18</v>
      </c>
      <c r="D258" s="4" t="s">
        <v>21</v>
      </c>
      <c r="E258" s="4">
        <v>3</v>
      </c>
      <c r="F258" s="4" t="s">
        <v>15</v>
      </c>
      <c r="G258" s="4" t="s">
        <v>51</v>
      </c>
      <c r="H258" s="6"/>
      <c r="I258" s="6"/>
    </row>
    <row r="259" spans="1:9" hidden="1" x14ac:dyDescent="0.25">
      <c r="A259" s="8">
        <v>43651</v>
      </c>
      <c r="B259" s="4">
        <v>8</v>
      </c>
      <c r="C259" s="4" t="s">
        <v>18</v>
      </c>
      <c r="D259" s="4" t="s">
        <v>21</v>
      </c>
      <c r="E259" s="4">
        <v>3</v>
      </c>
      <c r="F259" s="4" t="s">
        <v>16</v>
      </c>
      <c r="G259" s="4" t="s">
        <v>51</v>
      </c>
      <c r="H259" s="6"/>
      <c r="I259" s="6"/>
    </row>
    <row r="260" spans="1:9" x14ac:dyDescent="0.25">
      <c r="A260" s="8">
        <v>43651</v>
      </c>
      <c r="B260" s="4">
        <v>8</v>
      </c>
      <c r="C260" s="4" t="s">
        <v>18</v>
      </c>
      <c r="D260" s="4" t="s">
        <v>23</v>
      </c>
      <c r="E260" s="4">
        <v>3</v>
      </c>
      <c r="F260" s="4" t="s">
        <v>15</v>
      </c>
      <c r="G260">
        <v>48</v>
      </c>
      <c r="H260">
        <v>1</v>
      </c>
      <c r="I260" s="6">
        <v>963.41174316406295</v>
      </c>
    </row>
    <row r="261" spans="1:9" x14ac:dyDescent="0.25">
      <c r="A261" s="8">
        <v>43651</v>
      </c>
      <c r="B261" s="4">
        <v>8</v>
      </c>
      <c r="C261" s="4" t="s">
        <v>18</v>
      </c>
      <c r="D261" s="4" t="s">
        <v>23</v>
      </c>
      <c r="E261" s="4">
        <v>3</v>
      </c>
      <c r="F261" s="4" t="s">
        <v>16</v>
      </c>
      <c r="G261">
        <v>31</v>
      </c>
      <c r="H261">
        <v>1</v>
      </c>
      <c r="I261" s="6">
        <v>622.20343017578102</v>
      </c>
    </row>
    <row r="262" spans="1:9" hidden="1" x14ac:dyDescent="0.25">
      <c r="A262" s="8">
        <v>43651</v>
      </c>
      <c r="B262" s="4">
        <v>8</v>
      </c>
      <c r="C262" s="4" t="s">
        <v>18</v>
      </c>
      <c r="D262" s="4" t="s">
        <v>29</v>
      </c>
      <c r="E262" s="4">
        <v>3</v>
      </c>
      <c r="F262" s="4" t="s">
        <v>15</v>
      </c>
      <c r="G262">
        <v>77</v>
      </c>
      <c r="H262">
        <v>1</v>
      </c>
      <c r="I262" s="6">
        <v>1545.47302246094</v>
      </c>
    </row>
    <row r="263" spans="1:9" hidden="1" x14ac:dyDescent="0.25">
      <c r="A263" s="8">
        <v>43651</v>
      </c>
      <c r="B263" s="4">
        <v>8</v>
      </c>
      <c r="C263" s="4" t="s">
        <v>18</v>
      </c>
      <c r="D263" s="4" t="s">
        <v>29</v>
      </c>
      <c r="E263" s="4">
        <v>3</v>
      </c>
      <c r="F263" s="4" t="s">
        <v>16</v>
      </c>
      <c r="G263">
        <v>66</v>
      </c>
      <c r="H263">
        <v>1</v>
      </c>
      <c r="I263" s="6">
        <v>1324.69116210938</v>
      </c>
    </row>
    <row r="264" spans="1:9" hidden="1" x14ac:dyDescent="0.25">
      <c r="A264" s="8">
        <v>43651</v>
      </c>
      <c r="B264" s="4">
        <v>12</v>
      </c>
      <c r="C264" s="4" t="s">
        <v>18</v>
      </c>
      <c r="D264" s="4" t="s">
        <v>25</v>
      </c>
      <c r="E264" s="4">
        <v>1</v>
      </c>
      <c r="F264" s="4" t="s">
        <v>15</v>
      </c>
      <c r="G264">
        <v>43</v>
      </c>
      <c r="H264">
        <v>1</v>
      </c>
      <c r="I264" s="6">
        <v>863.05633544921898</v>
      </c>
    </row>
    <row r="265" spans="1:9" hidden="1" x14ac:dyDescent="0.25">
      <c r="A265" s="8">
        <v>43651</v>
      </c>
      <c r="B265" s="4">
        <v>12</v>
      </c>
      <c r="C265" s="4" t="s">
        <v>18</v>
      </c>
      <c r="D265" s="4" t="s">
        <v>25</v>
      </c>
      <c r="E265" s="4">
        <v>1</v>
      </c>
      <c r="F265" s="4" t="s">
        <v>16</v>
      </c>
      <c r="G265">
        <v>35</v>
      </c>
      <c r="H265">
        <v>1</v>
      </c>
      <c r="I265" s="6">
        <v>702.48773193359398</v>
      </c>
    </row>
    <row r="266" spans="1:9" hidden="1" x14ac:dyDescent="0.25">
      <c r="A266" s="8">
        <v>43651</v>
      </c>
      <c r="B266" s="4">
        <v>12</v>
      </c>
      <c r="C266" s="4" t="s">
        <v>18</v>
      </c>
      <c r="D266" s="4" t="s">
        <v>31</v>
      </c>
      <c r="E266" s="4">
        <v>1</v>
      </c>
      <c r="F266" s="4" t="s">
        <v>15</v>
      </c>
      <c r="G266" s="4" t="s">
        <v>51</v>
      </c>
      <c r="H266" s="6"/>
      <c r="I266" s="6"/>
    </row>
    <row r="267" spans="1:9" hidden="1" x14ac:dyDescent="0.25">
      <c r="A267" s="8">
        <v>43651</v>
      </c>
      <c r="B267" s="4">
        <v>12</v>
      </c>
      <c r="C267" s="4" t="s">
        <v>18</v>
      </c>
      <c r="D267" s="4" t="s">
        <v>31</v>
      </c>
      <c r="E267" s="4">
        <v>1</v>
      </c>
      <c r="F267" s="4" t="s">
        <v>16</v>
      </c>
      <c r="G267" s="4" t="s">
        <v>51</v>
      </c>
      <c r="H267" s="6"/>
      <c r="I267" s="6"/>
    </row>
    <row r="268" spans="1:9" hidden="1" x14ac:dyDescent="0.25">
      <c r="A268" s="8">
        <v>43651</v>
      </c>
      <c r="B268" s="4">
        <v>12</v>
      </c>
      <c r="C268" s="4" t="s">
        <v>18</v>
      </c>
      <c r="D268" s="4" t="s">
        <v>38</v>
      </c>
      <c r="E268" s="4">
        <v>1</v>
      </c>
      <c r="F268" s="4" t="s">
        <v>15</v>
      </c>
      <c r="G268">
        <v>50</v>
      </c>
      <c r="H268">
        <v>1</v>
      </c>
      <c r="I268" s="6">
        <v>1003.55389404297</v>
      </c>
    </row>
    <row r="269" spans="1:9" hidden="1" x14ac:dyDescent="0.25">
      <c r="A269" s="8">
        <v>43651</v>
      </c>
      <c r="B269" s="4">
        <v>12</v>
      </c>
      <c r="C269" s="4" t="s">
        <v>18</v>
      </c>
      <c r="D269" s="4" t="s">
        <v>38</v>
      </c>
      <c r="E269" s="4">
        <v>1</v>
      </c>
      <c r="F269" s="4" t="s">
        <v>16</v>
      </c>
      <c r="G269">
        <v>35</v>
      </c>
      <c r="H269">
        <v>1</v>
      </c>
      <c r="I269" s="6">
        <v>702.48773193359398</v>
      </c>
    </row>
    <row r="270" spans="1:9" hidden="1" x14ac:dyDescent="0.25">
      <c r="A270" s="8">
        <v>43651</v>
      </c>
      <c r="B270" s="4">
        <v>12</v>
      </c>
      <c r="C270" s="4" t="s">
        <v>18</v>
      </c>
      <c r="D270" s="4" t="s">
        <v>41</v>
      </c>
      <c r="E270" s="4">
        <v>1</v>
      </c>
      <c r="F270" s="4" t="s">
        <v>15</v>
      </c>
      <c r="G270">
        <v>115</v>
      </c>
      <c r="H270">
        <v>1</v>
      </c>
      <c r="I270" s="6">
        <v>2308.17407226563</v>
      </c>
    </row>
    <row r="271" spans="1:9" hidden="1" x14ac:dyDescent="0.25">
      <c r="A271" s="8">
        <v>43651</v>
      </c>
      <c r="B271" s="4">
        <v>12</v>
      </c>
      <c r="C271" s="4" t="s">
        <v>18</v>
      </c>
      <c r="D271" s="4" t="s">
        <v>41</v>
      </c>
      <c r="E271" s="4">
        <v>1</v>
      </c>
      <c r="F271" s="4" t="s">
        <v>16</v>
      </c>
      <c r="G271">
        <v>96</v>
      </c>
      <c r="H271">
        <v>1</v>
      </c>
      <c r="I271" s="6">
        <v>1926.82348632813</v>
      </c>
    </row>
    <row r="272" spans="1:9" hidden="1" x14ac:dyDescent="0.25">
      <c r="A272" s="8">
        <v>43651</v>
      </c>
      <c r="B272" s="4">
        <v>12</v>
      </c>
      <c r="C272" s="4" t="s">
        <v>18</v>
      </c>
      <c r="D272" s="4" t="s">
        <v>34</v>
      </c>
      <c r="E272" s="4">
        <v>1</v>
      </c>
      <c r="F272" s="4" t="s">
        <v>15</v>
      </c>
      <c r="G272">
        <v>115</v>
      </c>
      <c r="H272">
        <v>1</v>
      </c>
      <c r="I272" s="6">
        <v>2308.17407226563</v>
      </c>
    </row>
    <row r="273" spans="1:9" hidden="1" x14ac:dyDescent="0.25">
      <c r="A273" s="8">
        <v>43651</v>
      </c>
      <c r="B273" s="4">
        <v>12</v>
      </c>
      <c r="C273" s="4" t="s">
        <v>18</v>
      </c>
      <c r="D273" s="4" t="s">
        <v>34</v>
      </c>
      <c r="E273" s="4">
        <v>1</v>
      </c>
      <c r="F273" s="4" t="s">
        <v>16</v>
      </c>
      <c r="G273">
        <v>50</v>
      </c>
      <c r="H273">
        <v>1</v>
      </c>
      <c r="I273" s="6">
        <v>1003.55389404297</v>
      </c>
    </row>
    <row r="274" spans="1:9" hidden="1" x14ac:dyDescent="0.25">
      <c r="A274" s="8">
        <v>43651</v>
      </c>
      <c r="B274" s="4">
        <v>12</v>
      </c>
      <c r="C274" s="4" t="s">
        <v>18</v>
      </c>
      <c r="D274" s="4" t="s">
        <v>19</v>
      </c>
      <c r="E274" s="4">
        <v>1</v>
      </c>
      <c r="F274" s="4" t="s">
        <v>15</v>
      </c>
      <c r="G274">
        <v>110</v>
      </c>
      <c r="H274">
        <v>1</v>
      </c>
      <c r="I274" s="6">
        <v>2207.81860351563</v>
      </c>
    </row>
    <row r="275" spans="1:9" hidden="1" x14ac:dyDescent="0.25">
      <c r="A275" s="8">
        <v>43651</v>
      </c>
      <c r="B275" s="4">
        <v>12</v>
      </c>
      <c r="C275" s="4" t="s">
        <v>18</v>
      </c>
      <c r="D275" s="4" t="s">
        <v>19</v>
      </c>
      <c r="E275" s="4">
        <v>1</v>
      </c>
      <c r="F275" s="4" t="s">
        <v>16</v>
      </c>
      <c r="G275">
        <v>123</v>
      </c>
      <c r="H275">
        <v>1</v>
      </c>
      <c r="I275" s="6">
        <v>2468.74267578125</v>
      </c>
    </row>
    <row r="276" spans="1:9" hidden="1" x14ac:dyDescent="0.25">
      <c r="A276" s="8">
        <v>43651</v>
      </c>
      <c r="B276" s="4">
        <v>12</v>
      </c>
      <c r="C276" s="4" t="s">
        <v>18</v>
      </c>
      <c r="D276" s="4" t="s">
        <v>21</v>
      </c>
      <c r="E276" s="4">
        <v>1</v>
      </c>
      <c r="F276" s="4" t="s">
        <v>15</v>
      </c>
      <c r="G276" s="4" t="s">
        <v>51</v>
      </c>
      <c r="H276" s="6"/>
      <c r="I276" s="6"/>
    </row>
    <row r="277" spans="1:9" hidden="1" x14ac:dyDescent="0.25">
      <c r="A277" s="8">
        <v>43651</v>
      </c>
      <c r="B277" s="4">
        <v>12</v>
      </c>
      <c r="C277" s="4" t="s">
        <v>18</v>
      </c>
      <c r="D277" s="4" t="s">
        <v>21</v>
      </c>
      <c r="E277" s="4">
        <v>1</v>
      </c>
      <c r="F277" s="4" t="s">
        <v>16</v>
      </c>
      <c r="G277" s="4" t="s">
        <v>51</v>
      </c>
      <c r="H277" s="6"/>
      <c r="I277" s="6"/>
    </row>
    <row r="278" spans="1:9" x14ac:dyDescent="0.25">
      <c r="A278" s="8">
        <v>43651</v>
      </c>
      <c r="B278" s="4">
        <v>12</v>
      </c>
      <c r="C278" s="4" t="s">
        <v>18</v>
      </c>
      <c r="D278" s="4" t="s">
        <v>23</v>
      </c>
      <c r="E278" s="4">
        <v>1</v>
      </c>
      <c r="F278" s="4" t="s">
        <v>15</v>
      </c>
      <c r="G278">
        <v>74</v>
      </c>
      <c r="H278">
        <v>1</v>
      </c>
      <c r="I278" s="6">
        <v>1485.259765625</v>
      </c>
    </row>
    <row r="279" spans="1:9" x14ac:dyDescent="0.25">
      <c r="A279" s="8">
        <v>43651</v>
      </c>
      <c r="B279" s="4">
        <v>12</v>
      </c>
      <c r="C279" s="4" t="s">
        <v>18</v>
      </c>
      <c r="D279" s="4" t="s">
        <v>23</v>
      </c>
      <c r="E279" s="4">
        <v>1</v>
      </c>
      <c r="F279" s="4" t="s">
        <v>16</v>
      </c>
      <c r="G279">
        <v>65</v>
      </c>
      <c r="H279">
        <v>1</v>
      </c>
      <c r="I279" s="6">
        <v>1304.6201171875</v>
      </c>
    </row>
    <row r="280" spans="1:9" hidden="1" x14ac:dyDescent="0.25">
      <c r="A280" s="8">
        <v>43651</v>
      </c>
      <c r="B280" s="4">
        <v>12</v>
      </c>
      <c r="C280" s="4" t="s">
        <v>18</v>
      </c>
      <c r="D280" s="4" t="s">
        <v>29</v>
      </c>
      <c r="E280" s="4">
        <v>1</v>
      </c>
      <c r="F280" s="4" t="s">
        <v>15</v>
      </c>
      <c r="G280">
        <v>43</v>
      </c>
      <c r="H280">
        <v>1</v>
      </c>
      <c r="I280" s="6">
        <v>863.05633544921898</v>
      </c>
    </row>
    <row r="281" spans="1:9" hidden="1" x14ac:dyDescent="0.25">
      <c r="A281" s="8">
        <v>43651</v>
      </c>
      <c r="B281" s="4">
        <v>12</v>
      </c>
      <c r="C281" s="4" t="s">
        <v>18</v>
      </c>
      <c r="D281" s="4" t="s">
        <v>29</v>
      </c>
      <c r="E281" s="4">
        <v>1</v>
      </c>
      <c r="F281" s="4" t="s">
        <v>16</v>
      </c>
      <c r="G281">
        <v>38</v>
      </c>
      <c r="H281">
        <v>1</v>
      </c>
      <c r="I281" s="6">
        <v>762.70098876953102</v>
      </c>
    </row>
    <row r="282" spans="1:9" hidden="1" x14ac:dyDescent="0.25">
      <c r="A282" s="8">
        <v>43651</v>
      </c>
      <c r="B282" s="4">
        <v>12</v>
      </c>
      <c r="C282" s="4" t="s">
        <v>18</v>
      </c>
      <c r="D282" s="4" t="s">
        <v>25</v>
      </c>
      <c r="E282" s="4">
        <v>2</v>
      </c>
      <c r="F282" s="4" t="s">
        <v>15</v>
      </c>
      <c r="G282">
        <v>38</v>
      </c>
      <c r="H282">
        <v>1</v>
      </c>
      <c r="I282" s="6">
        <v>762.70098876953102</v>
      </c>
    </row>
    <row r="283" spans="1:9" hidden="1" x14ac:dyDescent="0.25">
      <c r="A283" s="8">
        <v>43651</v>
      </c>
      <c r="B283" s="4">
        <v>12</v>
      </c>
      <c r="C283" s="4" t="s">
        <v>18</v>
      </c>
      <c r="D283" s="4" t="s">
        <v>25</v>
      </c>
      <c r="E283" s="4">
        <v>2</v>
      </c>
      <c r="F283" s="4" t="s">
        <v>16</v>
      </c>
      <c r="G283">
        <v>40</v>
      </c>
      <c r="H283">
        <v>1</v>
      </c>
      <c r="I283" s="6">
        <v>802.84313964843795</v>
      </c>
    </row>
    <row r="284" spans="1:9" hidden="1" x14ac:dyDescent="0.25">
      <c r="A284" s="8">
        <v>43651</v>
      </c>
      <c r="B284" s="4">
        <v>12</v>
      </c>
      <c r="C284" s="4" t="s">
        <v>18</v>
      </c>
      <c r="D284" s="4" t="s">
        <v>31</v>
      </c>
      <c r="E284" s="4">
        <v>2</v>
      </c>
      <c r="F284" s="4" t="s">
        <v>15</v>
      </c>
      <c r="G284" s="4" t="s">
        <v>51</v>
      </c>
      <c r="H284" s="6"/>
      <c r="I284" s="6"/>
    </row>
    <row r="285" spans="1:9" hidden="1" x14ac:dyDescent="0.25">
      <c r="A285" s="8">
        <v>43651</v>
      </c>
      <c r="B285" s="4">
        <v>12</v>
      </c>
      <c r="C285" s="4" t="s">
        <v>18</v>
      </c>
      <c r="D285" s="4" t="s">
        <v>31</v>
      </c>
      <c r="E285" s="4">
        <v>2</v>
      </c>
      <c r="F285" s="4" t="s">
        <v>16</v>
      </c>
      <c r="G285" s="4" t="s">
        <v>51</v>
      </c>
      <c r="H285" s="6"/>
      <c r="I285" s="6"/>
    </row>
    <row r="286" spans="1:9" hidden="1" x14ac:dyDescent="0.25">
      <c r="A286" s="8">
        <v>43651</v>
      </c>
      <c r="B286" s="4">
        <v>12</v>
      </c>
      <c r="C286" s="4" t="s">
        <v>18</v>
      </c>
      <c r="D286" s="4" t="s">
        <v>38</v>
      </c>
      <c r="E286" s="4">
        <v>2</v>
      </c>
      <c r="F286" s="4" t="s">
        <v>15</v>
      </c>
      <c r="G286">
        <v>110</v>
      </c>
      <c r="H286">
        <v>1</v>
      </c>
      <c r="I286" s="6">
        <v>2207.81860351563</v>
      </c>
    </row>
    <row r="287" spans="1:9" hidden="1" x14ac:dyDescent="0.25">
      <c r="A287" s="8">
        <v>43651</v>
      </c>
      <c r="B287" s="4">
        <v>12</v>
      </c>
      <c r="C287" s="4" t="s">
        <v>18</v>
      </c>
      <c r="D287" s="4" t="s">
        <v>38</v>
      </c>
      <c r="E287" s="4">
        <v>2</v>
      </c>
      <c r="F287" s="4" t="s">
        <v>16</v>
      </c>
      <c r="G287">
        <v>59</v>
      </c>
      <c r="H287">
        <v>1</v>
      </c>
      <c r="I287" s="6">
        <v>1184.19360351563</v>
      </c>
    </row>
    <row r="288" spans="1:9" hidden="1" x14ac:dyDescent="0.25">
      <c r="A288" s="8">
        <v>43651</v>
      </c>
      <c r="B288" s="4">
        <v>12</v>
      </c>
      <c r="C288" s="4" t="s">
        <v>18</v>
      </c>
      <c r="D288" s="4" t="s">
        <v>41</v>
      </c>
      <c r="E288" s="4">
        <v>2</v>
      </c>
      <c r="F288" s="4" t="s">
        <v>15</v>
      </c>
      <c r="G288">
        <v>103</v>
      </c>
      <c r="H288">
        <v>1</v>
      </c>
      <c r="I288" s="6">
        <v>2067.32104492188</v>
      </c>
    </row>
    <row r="289" spans="1:9" hidden="1" x14ac:dyDescent="0.25">
      <c r="A289" s="8">
        <v>43651</v>
      </c>
      <c r="B289" s="4">
        <v>12</v>
      </c>
      <c r="C289" s="4" t="s">
        <v>18</v>
      </c>
      <c r="D289" s="4" t="s">
        <v>41</v>
      </c>
      <c r="E289" s="4">
        <v>2</v>
      </c>
      <c r="F289" s="4" t="s">
        <v>16</v>
      </c>
      <c r="G289">
        <v>64</v>
      </c>
      <c r="H289">
        <v>1</v>
      </c>
      <c r="I289" s="6">
        <v>1284.54895019531</v>
      </c>
    </row>
    <row r="290" spans="1:9" hidden="1" x14ac:dyDescent="0.25">
      <c r="A290" s="8">
        <v>43651</v>
      </c>
      <c r="B290" s="4">
        <v>12</v>
      </c>
      <c r="C290" s="4" t="s">
        <v>18</v>
      </c>
      <c r="D290" s="4" t="s">
        <v>34</v>
      </c>
      <c r="E290" s="4">
        <v>2</v>
      </c>
      <c r="F290" s="4" t="s">
        <v>15</v>
      </c>
      <c r="G290">
        <v>112</v>
      </c>
      <c r="H290">
        <v>1</v>
      </c>
      <c r="I290" s="6">
        <v>2247.96069335938</v>
      </c>
    </row>
    <row r="291" spans="1:9" hidden="1" x14ac:dyDescent="0.25">
      <c r="A291" s="8">
        <v>43651</v>
      </c>
      <c r="B291" s="4">
        <v>12</v>
      </c>
      <c r="C291" s="4" t="s">
        <v>18</v>
      </c>
      <c r="D291" s="4" t="s">
        <v>34</v>
      </c>
      <c r="E291" s="4">
        <v>2</v>
      </c>
      <c r="F291" s="4" t="s">
        <v>16</v>
      </c>
      <c r="G291">
        <v>99</v>
      </c>
      <c r="H291">
        <v>1</v>
      </c>
      <c r="I291" s="6">
        <v>1987.03674316406</v>
      </c>
    </row>
    <row r="292" spans="1:9" hidden="1" x14ac:dyDescent="0.25">
      <c r="A292" s="8">
        <v>43651</v>
      </c>
      <c r="B292" s="4">
        <v>12</v>
      </c>
      <c r="C292" s="4" t="s">
        <v>18</v>
      </c>
      <c r="D292" s="4" t="s">
        <v>19</v>
      </c>
      <c r="E292" s="4">
        <v>2</v>
      </c>
      <c r="F292" s="4" t="s">
        <v>15</v>
      </c>
      <c r="G292">
        <v>133</v>
      </c>
      <c r="H292">
        <v>1</v>
      </c>
      <c r="I292" s="6">
        <v>2669.45336914063</v>
      </c>
    </row>
    <row r="293" spans="1:9" hidden="1" x14ac:dyDescent="0.25">
      <c r="A293" s="8">
        <v>43651</v>
      </c>
      <c r="B293" s="4">
        <v>12</v>
      </c>
      <c r="C293" s="4" t="s">
        <v>18</v>
      </c>
      <c r="D293" s="4" t="s">
        <v>19</v>
      </c>
      <c r="E293" s="4">
        <v>2</v>
      </c>
      <c r="F293" s="4" t="s">
        <v>16</v>
      </c>
      <c r="G293">
        <v>132</v>
      </c>
      <c r="H293">
        <v>1</v>
      </c>
      <c r="I293" s="6">
        <v>2649.38232421875</v>
      </c>
    </row>
    <row r="294" spans="1:9" hidden="1" x14ac:dyDescent="0.25">
      <c r="A294" s="8">
        <v>43651</v>
      </c>
      <c r="B294" s="4">
        <v>12</v>
      </c>
      <c r="C294" s="4" t="s">
        <v>18</v>
      </c>
      <c r="D294" s="4" t="s">
        <v>21</v>
      </c>
      <c r="E294" s="4">
        <v>2</v>
      </c>
      <c r="F294" s="4" t="s">
        <v>15</v>
      </c>
      <c r="G294" s="4" t="s">
        <v>51</v>
      </c>
      <c r="H294" s="6"/>
      <c r="I294" s="6"/>
    </row>
    <row r="295" spans="1:9" hidden="1" x14ac:dyDescent="0.25">
      <c r="A295" s="8">
        <v>43651</v>
      </c>
      <c r="B295" s="4">
        <v>12</v>
      </c>
      <c r="C295" s="4" t="s">
        <v>18</v>
      </c>
      <c r="D295" s="4" t="s">
        <v>21</v>
      </c>
      <c r="E295" s="4">
        <v>2</v>
      </c>
      <c r="F295" s="4" t="s">
        <v>16</v>
      </c>
      <c r="G295" s="4" t="s">
        <v>51</v>
      </c>
      <c r="H295" s="6"/>
      <c r="I295" s="6"/>
    </row>
    <row r="296" spans="1:9" x14ac:dyDescent="0.25">
      <c r="A296" s="8">
        <v>43651</v>
      </c>
      <c r="B296" s="4">
        <v>12</v>
      </c>
      <c r="C296" s="4" t="s">
        <v>18</v>
      </c>
      <c r="D296" s="4" t="s">
        <v>23</v>
      </c>
      <c r="E296" s="4">
        <v>2</v>
      </c>
      <c r="F296" s="4" t="s">
        <v>15</v>
      </c>
      <c r="G296">
        <v>30</v>
      </c>
      <c r="H296">
        <v>1</v>
      </c>
      <c r="I296" s="6">
        <v>602.13232421875</v>
      </c>
    </row>
    <row r="297" spans="1:9" x14ac:dyDescent="0.25">
      <c r="A297" s="8">
        <v>43651</v>
      </c>
      <c r="B297" s="4">
        <v>12</v>
      </c>
      <c r="C297" s="4" t="s">
        <v>18</v>
      </c>
      <c r="D297" s="4" t="s">
        <v>23</v>
      </c>
      <c r="E297" s="4">
        <v>2</v>
      </c>
      <c r="F297" s="4" t="s">
        <v>16</v>
      </c>
      <c r="G297">
        <v>32</v>
      </c>
      <c r="H297">
        <v>1</v>
      </c>
      <c r="I297" s="6">
        <v>642.27447509765602</v>
      </c>
    </row>
    <row r="298" spans="1:9" hidden="1" x14ac:dyDescent="0.25">
      <c r="A298" s="8">
        <v>43651</v>
      </c>
      <c r="B298" s="4">
        <v>12</v>
      </c>
      <c r="C298" s="4" t="s">
        <v>18</v>
      </c>
      <c r="D298" s="4" t="s">
        <v>29</v>
      </c>
      <c r="E298" s="4">
        <v>2</v>
      </c>
      <c r="F298" s="4" t="s">
        <v>15</v>
      </c>
      <c r="G298">
        <v>37</v>
      </c>
      <c r="H298">
        <v>1</v>
      </c>
      <c r="I298" s="6">
        <v>742.6298828125</v>
      </c>
    </row>
    <row r="299" spans="1:9" hidden="1" x14ac:dyDescent="0.25">
      <c r="A299" s="8">
        <v>43651</v>
      </c>
      <c r="B299" s="4">
        <v>12</v>
      </c>
      <c r="C299" s="4" t="s">
        <v>18</v>
      </c>
      <c r="D299" s="4" t="s">
        <v>29</v>
      </c>
      <c r="E299" s="4">
        <v>2</v>
      </c>
      <c r="F299" s="4" t="s">
        <v>16</v>
      </c>
      <c r="G299">
        <v>231</v>
      </c>
      <c r="H299">
        <v>1</v>
      </c>
      <c r="I299" s="6">
        <v>11445.3134765625</v>
      </c>
    </row>
    <row r="300" spans="1:9" hidden="1" x14ac:dyDescent="0.25">
      <c r="A300" s="8">
        <v>43651</v>
      </c>
      <c r="B300" s="4">
        <v>12</v>
      </c>
      <c r="C300" s="4" t="s">
        <v>18</v>
      </c>
      <c r="D300" s="4" t="s">
        <v>25</v>
      </c>
      <c r="E300" s="4">
        <v>3</v>
      </c>
      <c r="F300" s="4" t="s">
        <v>15</v>
      </c>
      <c r="G300">
        <v>36</v>
      </c>
      <c r="H300">
        <v>1</v>
      </c>
      <c r="I300" s="6">
        <v>722.558837890625</v>
      </c>
    </row>
    <row r="301" spans="1:9" hidden="1" x14ac:dyDescent="0.25">
      <c r="A301" s="8">
        <v>43651</v>
      </c>
      <c r="B301" s="4">
        <v>12</v>
      </c>
      <c r="C301" s="4" t="s">
        <v>18</v>
      </c>
      <c r="D301" s="4" t="s">
        <v>25</v>
      </c>
      <c r="E301" s="4">
        <v>3</v>
      </c>
      <c r="F301" s="4" t="s">
        <v>16</v>
      </c>
      <c r="G301">
        <v>38</v>
      </c>
      <c r="H301">
        <v>1</v>
      </c>
      <c r="I301" s="6">
        <v>762.70098876953102</v>
      </c>
    </row>
    <row r="302" spans="1:9" hidden="1" x14ac:dyDescent="0.25">
      <c r="A302" s="8">
        <v>43651</v>
      </c>
      <c r="B302" s="4">
        <v>12</v>
      </c>
      <c r="C302" s="4" t="s">
        <v>18</v>
      </c>
      <c r="D302" s="4" t="s">
        <v>31</v>
      </c>
      <c r="E302" s="4">
        <v>3</v>
      </c>
      <c r="F302" s="4" t="s">
        <v>15</v>
      </c>
      <c r="G302" s="4" t="s">
        <v>51</v>
      </c>
      <c r="H302" s="6"/>
      <c r="I302" s="6"/>
    </row>
    <row r="303" spans="1:9" hidden="1" x14ac:dyDescent="0.25">
      <c r="A303" s="8">
        <v>43651</v>
      </c>
      <c r="B303" s="4">
        <v>12</v>
      </c>
      <c r="C303" s="4" t="s">
        <v>18</v>
      </c>
      <c r="D303" s="4" t="s">
        <v>31</v>
      </c>
      <c r="E303" s="4">
        <v>3</v>
      </c>
      <c r="F303" s="4" t="s">
        <v>16</v>
      </c>
      <c r="G303" s="4" t="s">
        <v>51</v>
      </c>
      <c r="H303" s="6"/>
      <c r="I303" s="6"/>
    </row>
    <row r="304" spans="1:9" hidden="1" x14ac:dyDescent="0.25">
      <c r="A304" s="8">
        <v>43651</v>
      </c>
      <c r="B304" s="4">
        <v>12</v>
      </c>
      <c r="C304" s="4" t="s">
        <v>18</v>
      </c>
      <c r="D304" s="4" t="s">
        <v>38</v>
      </c>
      <c r="E304" s="4">
        <v>3</v>
      </c>
      <c r="F304" s="4" t="s">
        <v>15</v>
      </c>
      <c r="G304">
        <v>77</v>
      </c>
      <c r="H304">
        <v>1</v>
      </c>
      <c r="I304" s="6">
        <v>1545.47302246094</v>
      </c>
    </row>
    <row r="305" spans="1:10" hidden="1" x14ac:dyDescent="0.25">
      <c r="A305" s="8">
        <v>43651</v>
      </c>
      <c r="B305" s="4">
        <v>12</v>
      </c>
      <c r="C305" s="4" t="s">
        <v>18</v>
      </c>
      <c r="D305" s="4" t="s">
        <v>38</v>
      </c>
      <c r="E305" s="4">
        <v>3</v>
      </c>
      <c r="F305" s="4" t="s">
        <v>16</v>
      </c>
      <c r="G305">
        <v>61</v>
      </c>
      <c r="H305">
        <v>1</v>
      </c>
      <c r="I305" s="6">
        <v>1224.33581542969</v>
      </c>
    </row>
    <row r="306" spans="1:10" hidden="1" x14ac:dyDescent="0.25">
      <c r="A306" s="8">
        <v>43651</v>
      </c>
      <c r="B306" s="4">
        <v>12</v>
      </c>
      <c r="C306" s="4" t="s">
        <v>18</v>
      </c>
      <c r="D306" s="4" t="s">
        <v>41</v>
      </c>
      <c r="E306" s="4">
        <v>3</v>
      </c>
      <c r="F306" s="4" t="s">
        <v>15</v>
      </c>
      <c r="G306">
        <v>113</v>
      </c>
      <c r="H306">
        <v>1</v>
      </c>
      <c r="I306" s="6">
        <v>2268.03173828125</v>
      </c>
    </row>
    <row r="307" spans="1:10" hidden="1" x14ac:dyDescent="0.25">
      <c r="A307" s="8">
        <v>43651</v>
      </c>
      <c r="B307" s="4">
        <v>12</v>
      </c>
      <c r="C307" s="4" t="s">
        <v>18</v>
      </c>
      <c r="D307" s="4" t="s">
        <v>41</v>
      </c>
      <c r="E307" s="4">
        <v>3</v>
      </c>
      <c r="F307" s="4" t="s">
        <v>16</v>
      </c>
      <c r="G307">
        <v>138</v>
      </c>
      <c r="H307">
        <v>1</v>
      </c>
      <c r="I307" s="6">
        <v>2769.80883789063</v>
      </c>
    </row>
    <row r="308" spans="1:10" hidden="1" x14ac:dyDescent="0.25">
      <c r="A308" s="8">
        <v>43651</v>
      </c>
      <c r="B308" s="4">
        <v>12</v>
      </c>
      <c r="C308" s="4" t="s">
        <v>18</v>
      </c>
      <c r="D308" s="4" t="s">
        <v>34</v>
      </c>
      <c r="E308" s="4">
        <v>3</v>
      </c>
      <c r="F308" s="4" t="s">
        <v>15</v>
      </c>
      <c r="G308">
        <v>138</v>
      </c>
      <c r="H308">
        <v>1</v>
      </c>
      <c r="I308" s="6">
        <v>2769.80883789063</v>
      </c>
    </row>
    <row r="309" spans="1:10" hidden="1" x14ac:dyDescent="0.25">
      <c r="A309" s="8">
        <v>43651</v>
      </c>
      <c r="B309" s="4">
        <v>12</v>
      </c>
      <c r="C309" s="4" t="s">
        <v>18</v>
      </c>
      <c r="D309" s="4" t="s">
        <v>34</v>
      </c>
      <c r="E309" s="4">
        <v>3</v>
      </c>
      <c r="F309" s="4" t="s">
        <v>16</v>
      </c>
      <c r="G309">
        <v>127</v>
      </c>
      <c r="H309">
        <v>1</v>
      </c>
      <c r="I309" s="6">
        <v>2549.02685546875</v>
      </c>
    </row>
    <row r="310" spans="1:10" hidden="1" x14ac:dyDescent="0.25">
      <c r="A310" s="8">
        <v>43651</v>
      </c>
      <c r="B310" s="4">
        <v>12</v>
      </c>
      <c r="C310" s="4" t="s">
        <v>18</v>
      </c>
      <c r="D310" s="4" t="s">
        <v>19</v>
      </c>
      <c r="E310" s="4">
        <v>3</v>
      </c>
      <c r="F310" s="4" t="s">
        <v>15</v>
      </c>
      <c r="G310">
        <v>141</v>
      </c>
      <c r="H310">
        <v>1</v>
      </c>
      <c r="I310" s="6">
        <v>2830.02197265625</v>
      </c>
    </row>
    <row r="311" spans="1:10" hidden="1" x14ac:dyDescent="0.25">
      <c r="A311" s="8">
        <v>43651</v>
      </c>
      <c r="B311" s="4">
        <v>12</v>
      </c>
      <c r="C311" s="4" t="s">
        <v>18</v>
      </c>
      <c r="D311" s="4" t="s">
        <v>19</v>
      </c>
      <c r="E311" s="4">
        <v>3</v>
      </c>
      <c r="F311" s="4" t="s">
        <v>16</v>
      </c>
      <c r="G311">
        <v>202</v>
      </c>
      <c r="H311">
        <v>1</v>
      </c>
      <c r="I311" s="6">
        <v>6284.4296875</v>
      </c>
    </row>
    <row r="312" spans="1:10" hidden="1" x14ac:dyDescent="0.25">
      <c r="A312" s="8">
        <v>43651</v>
      </c>
      <c r="B312" s="4">
        <v>12</v>
      </c>
      <c r="C312" s="4" t="s">
        <v>18</v>
      </c>
      <c r="D312" s="4" t="s">
        <v>21</v>
      </c>
      <c r="E312" s="4">
        <v>3</v>
      </c>
      <c r="F312" s="4" t="s">
        <v>15</v>
      </c>
      <c r="G312" s="4" t="s">
        <v>51</v>
      </c>
      <c r="H312" s="6"/>
      <c r="I312" s="6"/>
    </row>
    <row r="313" spans="1:10" hidden="1" x14ac:dyDescent="0.25">
      <c r="A313" s="8">
        <v>43651</v>
      </c>
      <c r="B313" s="4">
        <v>12</v>
      </c>
      <c r="C313" s="4" t="s">
        <v>18</v>
      </c>
      <c r="D313" s="4" t="s">
        <v>21</v>
      </c>
      <c r="E313" s="4">
        <v>3</v>
      </c>
      <c r="F313" s="4" t="s">
        <v>16</v>
      </c>
      <c r="G313" s="4" t="s">
        <v>51</v>
      </c>
      <c r="H313" s="6"/>
      <c r="I313" s="6"/>
    </row>
    <row r="314" spans="1:10" x14ac:dyDescent="0.25">
      <c r="A314" s="8">
        <v>43651</v>
      </c>
      <c r="B314" s="4">
        <v>12</v>
      </c>
      <c r="C314" s="4" t="s">
        <v>18</v>
      </c>
      <c r="D314" s="4" t="s">
        <v>23</v>
      </c>
      <c r="E314" s="4">
        <v>3</v>
      </c>
      <c r="F314" s="4" t="s">
        <v>15</v>
      </c>
      <c r="G314">
        <v>149</v>
      </c>
      <c r="H314">
        <v>1</v>
      </c>
      <c r="I314" s="6">
        <v>2990.59057617188</v>
      </c>
    </row>
    <row r="315" spans="1:10" x14ac:dyDescent="0.25">
      <c r="A315" s="8">
        <v>43651</v>
      </c>
      <c r="B315" s="4">
        <v>12</v>
      </c>
      <c r="C315" s="4" t="s">
        <v>18</v>
      </c>
      <c r="D315" s="4" t="s">
        <v>23</v>
      </c>
      <c r="E315" s="4">
        <v>3</v>
      </c>
      <c r="F315" s="4" t="s">
        <v>16</v>
      </c>
      <c r="G315">
        <v>151</v>
      </c>
      <c r="H315">
        <v>1</v>
      </c>
      <c r="I315" s="6">
        <v>3030.73291015625</v>
      </c>
    </row>
    <row r="316" spans="1:10" hidden="1" x14ac:dyDescent="0.25">
      <c r="A316" s="8">
        <v>43651</v>
      </c>
      <c r="B316" s="4">
        <v>12</v>
      </c>
      <c r="C316" s="4" t="s">
        <v>18</v>
      </c>
      <c r="D316" s="4" t="s">
        <v>29</v>
      </c>
      <c r="E316" s="4">
        <v>3</v>
      </c>
      <c r="F316" s="4" t="s">
        <v>15</v>
      </c>
      <c r="G316">
        <v>47</v>
      </c>
      <c r="H316">
        <v>1</v>
      </c>
      <c r="I316" s="6">
        <v>943.34069824218795</v>
      </c>
    </row>
    <row r="317" spans="1:10" hidden="1" x14ac:dyDescent="0.25">
      <c r="A317" s="8">
        <v>43651</v>
      </c>
      <c r="B317" s="4">
        <v>12</v>
      </c>
      <c r="C317" s="4" t="s">
        <v>18</v>
      </c>
      <c r="D317" s="4" t="s">
        <v>29</v>
      </c>
      <c r="E317" s="4">
        <v>3</v>
      </c>
      <c r="F317" s="4" t="s">
        <v>16</v>
      </c>
      <c r="G317">
        <v>46</v>
      </c>
      <c r="H317">
        <v>1</v>
      </c>
      <c r="I317" s="6">
        <v>923.26959228515602</v>
      </c>
    </row>
    <row r="318" spans="1:10" hidden="1" x14ac:dyDescent="0.25">
      <c r="A318" s="9">
        <v>43652</v>
      </c>
      <c r="B318" s="4">
        <v>24</v>
      </c>
      <c r="C318" s="4" t="s">
        <v>18</v>
      </c>
      <c r="D318" s="4" t="s">
        <v>25</v>
      </c>
      <c r="E318" s="4">
        <v>1</v>
      </c>
      <c r="F318" s="4" t="s">
        <v>15</v>
      </c>
      <c r="G318">
        <v>55</v>
      </c>
      <c r="H318">
        <v>1</v>
      </c>
      <c r="I318" s="6">
        <v>1103.90930175781</v>
      </c>
      <c r="J318" s="6"/>
    </row>
    <row r="319" spans="1:10" hidden="1" x14ac:dyDescent="0.25">
      <c r="A319" s="9">
        <v>43652</v>
      </c>
      <c r="B319" s="4">
        <v>24</v>
      </c>
      <c r="C319" s="4" t="s">
        <v>18</v>
      </c>
      <c r="D319" s="4" t="s">
        <v>25</v>
      </c>
      <c r="E319" s="4">
        <v>1</v>
      </c>
      <c r="F319" s="4" t="s">
        <v>16</v>
      </c>
      <c r="G319">
        <v>60</v>
      </c>
      <c r="H319">
        <v>1</v>
      </c>
      <c r="I319" s="6">
        <v>1204.2646484375</v>
      </c>
      <c r="J319" s="6"/>
    </row>
    <row r="320" spans="1:10" hidden="1" x14ac:dyDescent="0.25">
      <c r="A320" s="9">
        <v>43652</v>
      </c>
      <c r="B320" s="4">
        <v>24</v>
      </c>
      <c r="C320" s="4" t="s">
        <v>18</v>
      </c>
      <c r="D320" s="4" t="s">
        <v>31</v>
      </c>
      <c r="E320" s="4">
        <v>1</v>
      </c>
      <c r="F320" s="4" t="s">
        <v>15</v>
      </c>
      <c r="G320" s="4" t="s">
        <v>51</v>
      </c>
      <c r="I320" s="6"/>
      <c r="J320" s="6"/>
    </row>
    <row r="321" spans="1:10" hidden="1" x14ac:dyDescent="0.25">
      <c r="A321" s="9">
        <v>43652</v>
      </c>
      <c r="B321" s="4">
        <v>24</v>
      </c>
      <c r="C321" s="4" t="s">
        <v>18</v>
      </c>
      <c r="D321" s="4" t="s">
        <v>31</v>
      </c>
      <c r="E321" s="4">
        <v>1</v>
      </c>
      <c r="F321" s="4" t="s">
        <v>16</v>
      </c>
      <c r="G321" s="4" t="s">
        <v>51</v>
      </c>
      <c r="I321" s="6"/>
      <c r="J321" s="6"/>
    </row>
    <row r="322" spans="1:10" hidden="1" x14ac:dyDescent="0.25">
      <c r="A322" s="9">
        <v>43652</v>
      </c>
      <c r="B322" s="4">
        <v>24</v>
      </c>
      <c r="C322" s="4" t="s">
        <v>18</v>
      </c>
      <c r="D322" s="4" t="s">
        <v>38</v>
      </c>
      <c r="E322" s="4">
        <v>1</v>
      </c>
      <c r="F322" s="4" t="s">
        <v>15</v>
      </c>
      <c r="G322">
        <v>97</v>
      </c>
      <c r="H322">
        <v>1</v>
      </c>
      <c r="I322" s="6">
        <v>1946.89453125</v>
      </c>
      <c r="J322" s="6"/>
    </row>
    <row r="323" spans="1:10" hidden="1" x14ac:dyDescent="0.25">
      <c r="A323" s="9">
        <v>43652</v>
      </c>
      <c r="B323" s="4">
        <v>24</v>
      </c>
      <c r="C323" s="4" t="s">
        <v>18</v>
      </c>
      <c r="D323" s="4" t="s">
        <v>38</v>
      </c>
      <c r="E323" s="4">
        <v>1</v>
      </c>
      <c r="F323" s="4" t="s">
        <v>16</v>
      </c>
      <c r="G323">
        <v>96</v>
      </c>
      <c r="H323">
        <v>1</v>
      </c>
      <c r="I323" s="6">
        <v>1926.82348632813</v>
      </c>
    </row>
    <row r="324" spans="1:10" hidden="1" x14ac:dyDescent="0.25">
      <c r="A324" s="9">
        <v>43652</v>
      </c>
      <c r="B324" s="4">
        <v>24</v>
      </c>
      <c r="C324" s="4" t="s">
        <v>18</v>
      </c>
      <c r="D324" s="4" t="s">
        <v>41</v>
      </c>
      <c r="E324" s="4">
        <v>1</v>
      </c>
      <c r="F324" s="4" t="s">
        <v>15</v>
      </c>
      <c r="G324">
        <v>182</v>
      </c>
      <c r="H324">
        <v>1</v>
      </c>
      <c r="I324" s="6">
        <v>3652.93627929688</v>
      </c>
      <c r="J324" s="6"/>
    </row>
    <row r="325" spans="1:10" hidden="1" x14ac:dyDescent="0.25">
      <c r="A325" s="9">
        <v>43652</v>
      </c>
      <c r="B325" s="4">
        <v>24</v>
      </c>
      <c r="C325" s="4" t="s">
        <v>18</v>
      </c>
      <c r="D325" s="4" t="s">
        <v>41</v>
      </c>
      <c r="E325" s="4">
        <v>1</v>
      </c>
      <c r="F325" s="4" t="s">
        <v>16</v>
      </c>
      <c r="G325">
        <v>158</v>
      </c>
      <c r="H325">
        <v>1</v>
      </c>
      <c r="I325" s="6">
        <v>3171.23022460938</v>
      </c>
    </row>
    <row r="326" spans="1:10" hidden="1" x14ac:dyDescent="0.25">
      <c r="A326" s="9">
        <v>43652</v>
      </c>
      <c r="B326" s="4">
        <v>24</v>
      </c>
      <c r="C326" s="4" t="s">
        <v>18</v>
      </c>
      <c r="D326" s="4" t="s">
        <v>34</v>
      </c>
      <c r="E326" s="4">
        <v>1</v>
      </c>
      <c r="F326" s="4" t="s">
        <v>15</v>
      </c>
      <c r="G326">
        <v>176</v>
      </c>
      <c r="H326">
        <v>1</v>
      </c>
      <c r="I326" s="6">
        <v>3532.509765625</v>
      </c>
      <c r="J326" s="6"/>
    </row>
    <row r="327" spans="1:10" hidden="1" x14ac:dyDescent="0.25">
      <c r="A327" s="9">
        <v>43652</v>
      </c>
      <c r="B327" s="4">
        <v>24</v>
      </c>
      <c r="C327" s="4" t="s">
        <v>18</v>
      </c>
      <c r="D327" s="4" t="s">
        <v>34</v>
      </c>
      <c r="E327" s="4">
        <v>1</v>
      </c>
      <c r="F327" s="4" t="s">
        <v>16</v>
      </c>
      <c r="G327">
        <v>160</v>
      </c>
      <c r="H327">
        <v>1</v>
      </c>
      <c r="I327" s="6">
        <v>3211.37255859375</v>
      </c>
      <c r="J327" s="6"/>
    </row>
    <row r="328" spans="1:10" hidden="1" x14ac:dyDescent="0.25">
      <c r="A328" s="9">
        <v>43652</v>
      </c>
      <c r="B328" s="4">
        <v>24</v>
      </c>
      <c r="C328" s="4" t="s">
        <v>18</v>
      </c>
      <c r="D328" s="4" t="s">
        <v>19</v>
      </c>
      <c r="E328" s="4">
        <v>1</v>
      </c>
      <c r="F328" s="4" t="s">
        <v>15</v>
      </c>
      <c r="G328">
        <v>261</v>
      </c>
      <c r="H328">
        <v>1</v>
      </c>
      <c r="I328" s="6">
        <v>8119.98095703125</v>
      </c>
      <c r="J328" s="6"/>
    </row>
    <row r="329" spans="1:10" hidden="1" x14ac:dyDescent="0.25">
      <c r="A329" s="9">
        <v>43652</v>
      </c>
      <c r="B329" s="4">
        <v>24</v>
      </c>
      <c r="C329" s="4" t="s">
        <v>18</v>
      </c>
      <c r="D329" s="4" t="s">
        <v>19</v>
      </c>
      <c r="E329" s="4">
        <v>1</v>
      </c>
      <c r="F329" s="4" t="s">
        <v>16</v>
      </c>
      <c r="G329">
        <v>161</v>
      </c>
      <c r="H329">
        <v>1</v>
      </c>
      <c r="I329" s="6">
        <v>7977.03662109375</v>
      </c>
    </row>
    <row r="330" spans="1:10" hidden="1" x14ac:dyDescent="0.25">
      <c r="A330" s="9">
        <v>43652</v>
      </c>
      <c r="B330" s="4">
        <v>24</v>
      </c>
      <c r="C330" s="4" t="s">
        <v>18</v>
      </c>
      <c r="D330" s="4" t="s">
        <v>21</v>
      </c>
      <c r="E330" s="4">
        <v>1</v>
      </c>
      <c r="F330" s="4" t="s">
        <v>15</v>
      </c>
      <c r="G330">
        <v>187</v>
      </c>
      <c r="H330">
        <v>1</v>
      </c>
      <c r="I330" s="6">
        <v>9265.25390625</v>
      </c>
      <c r="J330" s="6"/>
    </row>
    <row r="331" spans="1:10" hidden="1" x14ac:dyDescent="0.25">
      <c r="A331" s="9">
        <v>43652</v>
      </c>
      <c r="B331" s="4">
        <v>24</v>
      </c>
      <c r="C331" s="4" t="s">
        <v>18</v>
      </c>
      <c r="D331" s="4" t="s">
        <v>21</v>
      </c>
      <c r="E331" s="4">
        <v>1</v>
      </c>
      <c r="F331" s="4" t="s">
        <v>16</v>
      </c>
      <c r="G331">
        <v>204</v>
      </c>
      <c r="H331">
        <v>1</v>
      </c>
      <c r="I331" s="6">
        <v>6346.6513671875</v>
      </c>
    </row>
    <row r="332" spans="1:10" x14ac:dyDescent="0.25">
      <c r="A332" s="9">
        <v>43652</v>
      </c>
      <c r="B332" s="4">
        <v>24</v>
      </c>
      <c r="C332" s="4" t="s">
        <v>18</v>
      </c>
      <c r="D332" s="4" t="s">
        <v>23</v>
      </c>
      <c r="E332" s="4">
        <v>1</v>
      </c>
      <c r="F332" s="4" t="s">
        <v>15</v>
      </c>
      <c r="G332">
        <v>208</v>
      </c>
      <c r="H332">
        <v>1</v>
      </c>
      <c r="I332" s="6">
        <v>10305.736328125</v>
      </c>
    </row>
    <row r="333" spans="1:10" x14ac:dyDescent="0.25">
      <c r="A333" s="9">
        <v>43652</v>
      </c>
      <c r="B333" s="4">
        <v>24</v>
      </c>
      <c r="C333" s="4" t="s">
        <v>18</v>
      </c>
      <c r="D333" s="4" t="s">
        <v>23</v>
      </c>
      <c r="E333" s="4">
        <v>1</v>
      </c>
      <c r="F333" s="4" t="s">
        <v>16</v>
      </c>
      <c r="G333">
        <v>212</v>
      </c>
      <c r="H333">
        <v>1</v>
      </c>
      <c r="I333" s="6">
        <v>6595.5400390625</v>
      </c>
    </row>
    <row r="334" spans="1:10" hidden="1" x14ac:dyDescent="0.25">
      <c r="A334" s="9">
        <v>43652</v>
      </c>
      <c r="B334" s="4">
        <v>24</v>
      </c>
      <c r="C334" s="4" t="s">
        <v>18</v>
      </c>
      <c r="D334" s="4" t="s">
        <v>29</v>
      </c>
      <c r="E334" s="4">
        <v>1</v>
      </c>
      <c r="F334" s="4" t="s">
        <v>15</v>
      </c>
      <c r="G334">
        <v>189</v>
      </c>
      <c r="H334">
        <v>1</v>
      </c>
      <c r="I334" s="6">
        <v>3793.43383789063</v>
      </c>
    </row>
    <row r="335" spans="1:10" hidden="1" x14ac:dyDescent="0.25">
      <c r="A335" s="9">
        <v>43652</v>
      </c>
      <c r="B335" s="4">
        <v>24</v>
      </c>
      <c r="C335" s="4" t="s">
        <v>18</v>
      </c>
      <c r="D335" s="4" t="s">
        <v>29</v>
      </c>
      <c r="E335" s="4">
        <v>1</v>
      </c>
      <c r="F335" s="4" t="s">
        <v>16</v>
      </c>
      <c r="G335">
        <v>100</v>
      </c>
      <c r="H335">
        <v>1</v>
      </c>
      <c r="I335" s="6">
        <v>2007.10778808594</v>
      </c>
    </row>
    <row r="336" spans="1:10" hidden="1" x14ac:dyDescent="0.25">
      <c r="A336" s="9">
        <v>43652</v>
      </c>
      <c r="B336" s="4">
        <v>24</v>
      </c>
      <c r="C336" s="4" t="s">
        <v>18</v>
      </c>
      <c r="D336" s="4" t="s">
        <v>25</v>
      </c>
      <c r="E336" s="4">
        <v>2</v>
      </c>
      <c r="F336" s="4" t="s">
        <v>15</v>
      </c>
      <c r="G336">
        <v>57</v>
      </c>
      <c r="H336">
        <v>1</v>
      </c>
      <c r="I336" s="6">
        <v>1144.05151367188</v>
      </c>
    </row>
    <row r="337" spans="1:9" hidden="1" x14ac:dyDescent="0.25">
      <c r="A337" s="9">
        <v>43652</v>
      </c>
      <c r="B337" s="4">
        <v>24</v>
      </c>
      <c r="C337" s="4" t="s">
        <v>18</v>
      </c>
      <c r="D337" s="4" t="s">
        <v>25</v>
      </c>
      <c r="E337" s="4">
        <v>2</v>
      </c>
      <c r="F337" s="4" t="s">
        <v>16</v>
      </c>
      <c r="G337">
        <v>73</v>
      </c>
      <c r="H337">
        <v>1</v>
      </c>
      <c r="I337" s="6">
        <v>1465.18872070313</v>
      </c>
    </row>
    <row r="338" spans="1:9" hidden="1" x14ac:dyDescent="0.25">
      <c r="A338" s="9">
        <v>43652</v>
      </c>
      <c r="B338" s="4">
        <v>24</v>
      </c>
      <c r="C338" s="4" t="s">
        <v>18</v>
      </c>
      <c r="D338" s="4" t="s">
        <v>31</v>
      </c>
      <c r="E338" s="4">
        <v>2</v>
      </c>
      <c r="F338" s="4" t="s">
        <v>15</v>
      </c>
      <c r="G338" s="4" t="s">
        <v>51</v>
      </c>
      <c r="H338" s="6"/>
      <c r="I338" s="6"/>
    </row>
    <row r="339" spans="1:9" hidden="1" x14ac:dyDescent="0.25">
      <c r="A339" s="9">
        <v>43652</v>
      </c>
      <c r="B339" s="4">
        <v>24</v>
      </c>
      <c r="C339" s="4" t="s">
        <v>18</v>
      </c>
      <c r="D339" s="4" t="s">
        <v>31</v>
      </c>
      <c r="E339" s="4">
        <v>2</v>
      </c>
      <c r="F339" s="4" t="s">
        <v>16</v>
      </c>
      <c r="G339" s="4" t="s">
        <v>51</v>
      </c>
      <c r="H339" s="6"/>
      <c r="I339" s="6"/>
    </row>
    <row r="340" spans="1:9" hidden="1" x14ac:dyDescent="0.25">
      <c r="A340" s="9">
        <v>43652</v>
      </c>
      <c r="B340" s="4">
        <v>24</v>
      </c>
      <c r="C340" s="4" t="s">
        <v>18</v>
      </c>
      <c r="D340" s="4" t="s">
        <v>38</v>
      </c>
      <c r="E340" s="4">
        <v>2</v>
      </c>
      <c r="F340" s="4" t="s">
        <v>15</v>
      </c>
      <c r="G340">
        <v>133</v>
      </c>
      <c r="H340">
        <v>1</v>
      </c>
      <c r="I340" s="6">
        <v>2669.45336914063</v>
      </c>
    </row>
    <row r="341" spans="1:9" hidden="1" x14ac:dyDescent="0.25">
      <c r="A341" s="9">
        <v>43652</v>
      </c>
      <c r="B341" s="4">
        <v>24</v>
      </c>
      <c r="C341" s="4" t="s">
        <v>18</v>
      </c>
      <c r="D341" s="4" t="s">
        <v>38</v>
      </c>
      <c r="E341" s="4">
        <v>2</v>
      </c>
      <c r="F341" s="4" t="s">
        <v>16</v>
      </c>
      <c r="G341">
        <v>110</v>
      </c>
      <c r="H341">
        <v>1</v>
      </c>
      <c r="I341" s="6">
        <v>2207.81860351563</v>
      </c>
    </row>
    <row r="342" spans="1:9" hidden="1" x14ac:dyDescent="0.25">
      <c r="A342" s="9">
        <v>43652</v>
      </c>
      <c r="B342" s="4">
        <v>24</v>
      </c>
      <c r="C342" s="4" t="s">
        <v>18</v>
      </c>
      <c r="D342" s="4" t="s">
        <v>41</v>
      </c>
      <c r="E342" s="4">
        <v>2</v>
      </c>
      <c r="F342" s="4" t="s">
        <v>15</v>
      </c>
      <c r="G342">
        <v>184</v>
      </c>
      <c r="H342">
        <v>1</v>
      </c>
      <c r="I342" s="6">
        <v>3693.07836914063</v>
      </c>
    </row>
    <row r="343" spans="1:9" hidden="1" x14ac:dyDescent="0.25">
      <c r="A343" s="9">
        <v>43652</v>
      </c>
      <c r="B343" s="4">
        <v>24</v>
      </c>
      <c r="C343" s="4" t="s">
        <v>18</v>
      </c>
      <c r="D343" s="4" t="s">
        <v>41</v>
      </c>
      <c r="E343" s="4">
        <v>2</v>
      </c>
      <c r="F343" s="4" t="s">
        <v>16</v>
      </c>
      <c r="G343">
        <v>183</v>
      </c>
      <c r="H343">
        <v>1</v>
      </c>
      <c r="I343" s="6">
        <v>3673.00732421875</v>
      </c>
    </row>
    <row r="344" spans="1:9" hidden="1" x14ac:dyDescent="0.25">
      <c r="A344" s="9">
        <v>43652</v>
      </c>
      <c r="B344" s="4">
        <v>24</v>
      </c>
      <c r="C344" s="4" t="s">
        <v>18</v>
      </c>
      <c r="D344" s="4" t="s">
        <v>34</v>
      </c>
      <c r="E344" s="4">
        <v>2</v>
      </c>
      <c r="F344" s="4" t="s">
        <v>15</v>
      </c>
      <c r="G344">
        <v>182</v>
      </c>
      <c r="H344">
        <v>1</v>
      </c>
      <c r="I344" s="6">
        <v>15290.3486328125</v>
      </c>
    </row>
    <row r="345" spans="1:9" hidden="1" x14ac:dyDescent="0.25">
      <c r="A345" s="9">
        <v>43652</v>
      </c>
      <c r="B345" s="4">
        <v>24</v>
      </c>
      <c r="C345" s="4" t="s">
        <v>18</v>
      </c>
      <c r="D345" s="4" t="s">
        <v>34</v>
      </c>
      <c r="E345" s="4">
        <v>2</v>
      </c>
      <c r="F345" s="4" t="s">
        <v>16</v>
      </c>
      <c r="G345">
        <v>239</v>
      </c>
      <c r="H345">
        <v>1</v>
      </c>
      <c r="I345" s="6">
        <v>20079.083984375</v>
      </c>
    </row>
    <row r="346" spans="1:9" hidden="1" x14ac:dyDescent="0.25">
      <c r="A346" s="9">
        <v>43652</v>
      </c>
      <c r="B346" s="4">
        <v>24</v>
      </c>
      <c r="C346" s="4" t="s">
        <v>18</v>
      </c>
      <c r="D346" s="4" t="s">
        <v>19</v>
      </c>
      <c r="E346" s="4">
        <v>2</v>
      </c>
      <c r="F346" s="4" t="s">
        <v>15</v>
      </c>
      <c r="G346">
        <v>173</v>
      </c>
      <c r="H346">
        <v>1</v>
      </c>
      <c r="I346" s="6">
        <v>8571.5986328125</v>
      </c>
    </row>
    <row r="347" spans="1:9" hidden="1" x14ac:dyDescent="0.25">
      <c r="A347" s="9">
        <v>43652</v>
      </c>
      <c r="B347" s="4">
        <v>24</v>
      </c>
      <c r="C347" s="4" t="s">
        <v>18</v>
      </c>
      <c r="D347" s="4" t="s">
        <v>19</v>
      </c>
      <c r="E347" s="4">
        <v>2</v>
      </c>
      <c r="F347" s="4" t="s">
        <v>16</v>
      </c>
      <c r="G347">
        <v>259</v>
      </c>
      <c r="H347">
        <v>1</v>
      </c>
      <c r="I347" s="6">
        <v>8057.7587890625</v>
      </c>
    </row>
    <row r="348" spans="1:9" hidden="1" x14ac:dyDescent="0.25">
      <c r="A348" s="9">
        <v>43652</v>
      </c>
      <c r="B348" s="4">
        <v>24</v>
      </c>
      <c r="C348" s="4" t="s">
        <v>18</v>
      </c>
      <c r="D348" s="4" t="s">
        <v>21</v>
      </c>
      <c r="E348" s="4">
        <v>2</v>
      </c>
      <c r="F348" s="4" t="s">
        <v>15</v>
      </c>
      <c r="G348">
        <v>228</v>
      </c>
      <c r="H348">
        <v>1</v>
      </c>
      <c r="I348" s="6">
        <v>11296.6728515625</v>
      </c>
    </row>
    <row r="349" spans="1:9" hidden="1" x14ac:dyDescent="0.25">
      <c r="A349" s="9">
        <v>43652</v>
      </c>
      <c r="B349" s="4">
        <v>24</v>
      </c>
      <c r="C349" s="4" t="s">
        <v>18</v>
      </c>
      <c r="D349" s="4" t="s">
        <v>21</v>
      </c>
      <c r="E349" s="4">
        <v>2</v>
      </c>
      <c r="F349" s="4" t="s">
        <v>16</v>
      </c>
      <c r="G349">
        <v>221</v>
      </c>
      <c r="H349">
        <v>1</v>
      </c>
      <c r="I349" s="6">
        <v>10949.845703125</v>
      </c>
    </row>
    <row r="350" spans="1:9" x14ac:dyDescent="0.25">
      <c r="A350" s="9">
        <v>43652</v>
      </c>
      <c r="B350" s="4">
        <v>24</v>
      </c>
      <c r="C350" s="4" t="s">
        <v>18</v>
      </c>
      <c r="D350" s="4" t="s">
        <v>23</v>
      </c>
      <c r="E350" s="4">
        <v>2</v>
      </c>
      <c r="F350" s="4" t="s">
        <v>15</v>
      </c>
      <c r="G350">
        <v>209</v>
      </c>
      <c r="H350">
        <v>1</v>
      </c>
      <c r="I350" s="6">
        <v>6502.20654296875</v>
      </c>
    </row>
    <row r="351" spans="1:9" x14ac:dyDescent="0.25">
      <c r="A351" s="9">
        <v>43652</v>
      </c>
      <c r="B351" s="4">
        <v>24</v>
      </c>
      <c r="C351" s="4" t="s">
        <v>18</v>
      </c>
      <c r="D351" s="4" t="s">
        <v>23</v>
      </c>
      <c r="E351" s="4">
        <v>2</v>
      </c>
      <c r="F351" s="4" t="s">
        <v>16</v>
      </c>
      <c r="G351">
        <v>209</v>
      </c>
      <c r="H351">
        <v>1</v>
      </c>
      <c r="I351" s="6">
        <v>6502.20654296875</v>
      </c>
    </row>
    <row r="352" spans="1:9" hidden="1" x14ac:dyDescent="0.25">
      <c r="A352" s="9">
        <v>43652</v>
      </c>
      <c r="B352" s="4">
        <v>24</v>
      </c>
      <c r="C352" s="4" t="s">
        <v>18</v>
      </c>
      <c r="D352" s="4" t="s">
        <v>29</v>
      </c>
      <c r="E352" s="4">
        <v>2</v>
      </c>
      <c r="F352" s="4" t="s">
        <v>15</v>
      </c>
      <c r="G352">
        <v>113</v>
      </c>
      <c r="H352">
        <v>1</v>
      </c>
      <c r="I352" s="6">
        <v>2268.03173828125</v>
      </c>
    </row>
    <row r="353" spans="1:9" hidden="1" x14ac:dyDescent="0.25">
      <c r="A353" s="9">
        <v>43652</v>
      </c>
      <c r="B353" s="4">
        <v>24</v>
      </c>
      <c r="C353" s="4" t="s">
        <v>18</v>
      </c>
      <c r="D353" s="4" t="s">
        <v>29</v>
      </c>
      <c r="E353" s="4">
        <v>2</v>
      </c>
      <c r="F353" s="4" t="s">
        <v>16</v>
      </c>
      <c r="G353">
        <v>129</v>
      </c>
      <c r="H353">
        <v>1</v>
      </c>
      <c r="I353" s="6">
        <v>2589.16918945313</v>
      </c>
    </row>
    <row r="354" spans="1:9" hidden="1" x14ac:dyDescent="0.25">
      <c r="A354" s="9">
        <v>43652</v>
      </c>
      <c r="B354" s="4">
        <v>24</v>
      </c>
      <c r="C354" s="4" t="s">
        <v>18</v>
      </c>
      <c r="D354" s="4" t="s">
        <v>25</v>
      </c>
      <c r="E354" s="4">
        <v>3</v>
      </c>
      <c r="F354" s="4" t="s">
        <v>15</v>
      </c>
      <c r="G354">
        <v>70</v>
      </c>
      <c r="H354">
        <v>1</v>
      </c>
      <c r="I354" s="6">
        <v>1404.97546386719</v>
      </c>
    </row>
    <row r="355" spans="1:9" hidden="1" x14ac:dyDescent="0.25">
      <c r="A355" s="9">
        <v>43652</v>
      </c>
      <c r="B355" s="4">
        <v>24</v>
      </c>
      <c r="C355" s="4" t="s">
        <v>18</v>
      </c>
      <c r="D355" s="4" t="s">
        <v>25</v>
      </c>
      <c r="E355" s="4">
        <v>3</v>
      </c>
      <c r="F355" s="4" t="s">
        <v>16</v>
      </c>
      <c r="G355">
        <v>58</v>
      </c>
      <c r="H355">
        <v>1</v>
      </c>
      <c r="I355" s="6">
        <v>1164.12255859375</v>
      </c>
    </row>
    <row r="356" spans="1:9" hidden="1" x14ac:dyDescent="0.25">
      <c r="A356" s="9">
        <v>43652</v>
      </c>
      <c r="B356" s="4">
        <v>24</v>
      </c>
      <c r="C356" s="4" t="s">
        <v>18</v>
      </c>
      <c r="D356" s="4" t="s">
        <v>31</v>
      </c>
      <c r="E356" s="4">
        <v>3</v>
      </c>
      <c r="F356" s="4" t="s">
        <v>15</v>
      </c>
      <c r="G356" s="4" t="s">
        <v>51</v>
      </c>
      <c r="H356" s="6"/>
      <c r="I356" s="6"/>
    </row>
    <row r="357" spans="1:9" hidden="1" x14ac:dyDescent="0.25">
      <c r="A357" s="9">
        <v>43652</v>
      </c>
      <c r="B357" s="4">
        <v>24</v>
      </c>
      <c r="C357" s="4" t="s">
        <v>18</v>
      </c>
      <c r="D357" s="4" t="s">
        <v>31</v>
      </c>
      <c r="E357" s="4">
        <v>3</v>
      </c>
      <c r="F357" s="4" t="s">
        <v>16</v>
      </c>
      <c r="G357" s="4" t="s">
        <v>51</v>
      </c>
      <c r="H357" s="6"/>
      <c r="I357" s="6"/>
    </row>
    <row r="358" spans="1:9" hidden="1" x14ac:dyDescent="0.25">
      <c r="A358" s="9">
        <v>43652</v>
      </c>
      <c r="B358" s="4">
        <v>24</v>
      </c>
      <c r="C358" s="4" t="s">
        <v>18</v>
      </c>
      <c r="D358" s="4" t="s">
        <v>38</v>
      </c>
      <c r="E358" s="4">
        <v>3</v>
      </c>
      <c r="F358" s="4" t="s">
        <v>15</v>
      </c>
      <c r="G358">
        <v>115</v>
      </c>
      <c r="H358">
        <v>1</v>
      </c>
      <c r="I358" s="6">
        <v>2308.17407226563</v>
      </c>
    </row>
    <row r="359" spans="1:9" hidden="1" x14ac:dyDescent="0.25">
      <c r="A359" s="9">
        <v>43652</v>
      </c>
      <c r="B359" s="4">
        <v>24</v>
      </c>
      <c r="C359" s="4" t="s">
        <v>18</v>
      </c>
      <c r="D359" s="4" t="s">
        <v>38</v>
      </c>
      <c r="E359" s="4">
        <v>3</v>
      </c>
      <c r="F359" s="4" t="s">
        <v>16</v>
      </c>
      <c r="G359">
        <v>109</v>
      </c>
      <c r="H359">
        <v>1</v>
      </c>
      <c r="I359" s="6">
        <v>2187.74755859375</v>
      </c>
    </row>
    <row r="360" spans="1:9" hidden="1" x14ac:dyDescent="0.25">
      <c r="A360" s="9">
        <v>43652</v>
      </c>
      <c r="B360" s="4">
        <v>24</v>
      </c>
      <c r="C360" s="4" t="s">
        <v>18</v>
      </c>
      <c r="D360" s="4" t="s">
        <v>41</v>
      </c>
      <c r="E360" s="4">
        <v>3</v>
      </c>
      <c r="F360" s="4" t="s">
        <v>15</v>
      </c>
      <c r="G360">
        <v>191</v>
      </c>
      <c r="H360">
        <v>1</v>
      </c>
      <c r="I360" s="6">
        <v>5942.2080078125</v>
      </c>
    </row>
    <row r="361" spans="1:9" hidden="1" x14ac:dyDescent="0.25">
      <c r="A361" s="9">
        <v>43652</v>
      </c>
      <c r="B361" s="4">
        <v>24</v>
      </c>
      <c r="C361" s="4" t="s">
        <v>18</v>
      </c>
      <c r="D361" s="4" t="s">
        <v>41</v>
      </c>
      <c r="E361" s="4">
        <v>3</v>
      </c>
      <c r="F361" s="4" t="s">
        <v>16</v>
      </c>
      <c r="G361">
        <v>120</v>
      </c>
      <c r="H361">
        <v>1</v>
      </c>
      <c r="I361" s="6">
        <v>2408.529296875</v>
      </c>
    </row>
    <row r="362" spans="1:9" hidden="1" x14ac:dyDescent="0.25">
      <c r="A362" s="9">
        <v>43652</v>
      </c>
      <c r="B362" s="4">
        <v>24</v>
      </c>
      <c r="C362" s="4" t="s">
        <v>18</v>
      </c>
      <c r="D362" s="4" t="s">
        <v>34</v>
      </c>
      <c r="E362" s="4">
        <v>3</v>
      </c>
      <c r="F362" s="4" t="s">
        <v>15</v>
      </c>
      <c r="G362">
        <v>275</v>
      </c>
      <c r="H362">
        <v>1</v>
      </c>
      <c r="I362" s="6">
        <v>23103.548828125</v>
      </c>
    </row>
    <row r="363" spans="1:9" hidden="1" x14ac:dyDescent="0.25">
      <c r="A363" s="9">
        <v>43652</v>
      </c>
      <c r="B363" s="4">
        <v>24</v>
      </c>
      <c r="C363" s="4" t="s">
        <v>18</v>
      </c>
      <c r="D363" s="4" t="s">
        <v>34</v>
      </c>
      <c r="E363" s="4">
        <v>3</v>
      </c>
      <c r="F363" s="4" t="s">
        <v>16</v>
      </c>
      <c r="G363">
        <v>217</v>
      </c>
      <c r="H363">
        <v>1</v>
      </c>
      <c r="I363" s="6">
        <v>18230.80078125</v>
      </c>
    </row>
    <row r="364" spans="1:9" hidden="1" x14ac:dyDescent="0.25">
      <c r="A364" s="9">
        <v>43652</v>
      </c>
      <c r="B364" s="4">
        <v>24</v>
      </c>
      <c r="C364" s="4" t="s">
        <v>18</v>
      </c>
      <c r="D364" s="4" t="s">
        <v>19</v>
      </c>
      <c r="E364" s="4">
        <v>3</v>
      </c>
      <c r="F364" s="4" t="s">
        <v>15</v>
      </c>
      <c r="G364">
        <v>68</v>
      </c>
      <c r="H364">
        <v>1</v>
      </c>
      <c r="I364" s="6">
        <v>1364.83325195313</v>
      </c>
    </row>
    <row r="365" spans="1:9" hidden="1" x14ac:dyDescent="0.25">
      <c r="A365" s="9">
        <v>43652</v>
      </c>
      <c r="B365" s="4">
        <v>24</v>
      </c>
      <c r="C365" s="4" t="s">
        <v>18</v>
      </c>
      <c r="D365" s="4" t="s">
        <v>19</v>
      </c>
      <c r="E365" s="4">
        <v>3</v>
      </c>
      <c r="F365" s="4" t="s">
        <v>16</v>
      </c>
      <c r="G365">
        <v>63</v>
      </c>
      <c r="H365">
        <v>1</v>
      </c>
      <c r="I365" s="6">
        <v>1264.47790527344</v>
      </c>
    </row>
    <row r="366" spans="1:9" hidden="1" x14ac:dyDescent="0.25">
      <c r="A366" s="9">
        <v>43652</v>
      </c>
      <c r="B366" s="4">
        <v>24</v>
      </c>
      <c r="C366" s="4" t="s">
        <v>18</v>
      </c>
      <c r="D366" s="4" t="s">
        <v>21</v>
      </c>
      <c r="E366" s="4">
        <v>3</v>
      </c>
      <c r="F366" s="4" t="s">
        <v>15</v>
      </c>
      <c r="G366">
        <v>210</v>
      </c>
      <c r="H366">
        <v>1</v>
      </c>
      <c r="I366" s="6">
        <v>10404.830078125</v>
      </c>
    </row>
    <row r="367" spans="1:9" hidden="1" x14ac:dyDescent="0.25">
      <c r="A367" s="9">
        <v>43652</v>
      </c>
      <c r="B367" s="4">
        <v>24</v>
      </c>
      <c r="C367" s="4" t="s">
        <v>18</v>
      </c>
      <c r="D367" s="4" t="s">
        <v>21</v>
      </c>
      <c r="E367" s="4">
        <v>3</v>
      </c>
      <c r="F367" s="4" t="s">
        <v>16</v>
      </c>
      <c r="G367">
        <v>234</v>
      </c>
      <c r="H367">
        <v>1</v>
      </c>
      <c r="I367" s="6">
        <v>11593.9541015625</v>
      </c>
    </row>
    <row r="368" spans="1:9" x14ac:dyDescent="0.25">
      <c r="A368" s="9">
        <v>43652</v>
      </c>
      <c r="B368" s="4">
        <v>24</v>
      </c>
      <c r="C368" s="4" t="s">
        <v>18</v>
      </c>
      <c r="D368" s="4" t="s">
        <v>23</v>
      </c>
      <c r="E368" s="4">
        <v>3</v>
      </c>
      <c r="F368" s="4" t="s">
        <v>15</v>
      </c>
      <c r="G368">
        <v>227</v>
      </c>
      <c r="H368">
        <v>1</v>
      </c>
      <c r="I368" s="6">
        <v>7062.20556640625</v>
      </c>
    </row>
    <row r="369" spans="1:9" x14ac:dyDescent="0.25">
      <c r="A369" s="9">
        <v>43652</v>
      </c>
      <c r="B369" s="4">
        <v>24</v>
      </c>
      <c r="C369" s="4" t="s">
        <v>18</v>
      </c>
      <c r="D369" s="4" t="s">
        <v>23</v>
      </c>
      <c r="E369" s="4">
        <v>3</v>
      </c>
      <c r="F369" s="4" t="s">
        <v>16</v>
      </c>
      <c r="G369">
        <v>164</v>
      </c>
      <c r="H369">
        <v>1</v>
      </c>
      <c r="I369" s="6">
        <v>8125.67724609375</v>
      </c>
    </row>
    <row r="370" spans="1:9" hidden="1" x14ac:dyDescent="0.25">
      <c r="A370" s="9">
        <v>43652</v>
      </c>
      <c r="B370" s="4">
        <v>24</v>
      </c>
      <c r="C370" s="4" t="s">
        <v>18</v>
      </c>
      <c r="D370" s="4" t="s">
        <v>29</v>
      </c>
      <c r="E370" s="4">
        <v>3</v>
      </c>
      <c r="F370" s="4" t="s">
        <v>15</v>
      </c>
      <c r="G370">
        <v>138</v>
      </c>
      <c r="H370">
        <v>1</v>
      </c>
      <c r="I370" s="6">
        <v>2769.80883789063</v>
      </c>
    </row>
    <row r="371" spans="1:9" hidden="1" x14ac:dyDescent="0.25">
      <c r="A371" s="9">
        <v>43652</v>
      </c>
      <c r="B371" s="4">
        <v>24</v>
      </c>
      <c r="C371" s="4" t="s">
        <v>18</v>
      </c>
      <c r="D371" s="4" t="s">
        <v>29</v>
      </c>
      <c r="E371" s="4">
        <v>3</v>
      </c>
      <c r="F371" s="4" t="s">
        <v>16</v>
      </c>
      <c r="G371">
        <v>94</v>
      </c>
      <c r="H371">
        <v>1</v>
      </c>
      <c r="I371" s="6">
        <v>1886.68139648438</v>
      </c>
    </row>
    <row r="372" spans="1:9" hidden="1" x14ac:dyDescent="0.25">
      <c r="A372" s="9">
        <v>43652</v>
      </c>
      <c r="B372" s="4">
        <v>36</v>
      </c>
      <c r="C372" s="4" t="s">
        <v>18</v>
      </c>
      <c r="D372" s="4" t="s">
        <v>25</v>
      </c>
      <c r="E372" s="4">
        <v>1</v>
      </c>
      <c r="F372" s="4" t="s">
        <v>15</v>
      </c>
      <c r="G372">
        <v>79</v>
      </c>
      <c r="H372">
        <v>1</v>
      </c>
      <c r="I372" s="6">
        <v>1585.61511230469</v>
      </c>
    </row>
    <row r="373" spans="1:9" hidden="1" x14ac:dyDescent="0.25">
      <c r="A373" s="9">
        <v>43652</v>
      </c>
      <c r="B373" s="4">
        <v>36</v>
      </c>
      <c r="C373" s="4" t="s">
        <v>18</v>
      </c>
      <c r="D373" s="4" t="s">
        <v>25</v>
      </c>
      <c r="E373" s="4">
        <v>1</v>
      </c>
      <c r="F373" s="4" t="s">
        <v>16</v>
      </c>
      <c r="G373">
        <v>73</v>
      </c>
      <c r="H373">
        <v>1</v>
      </c>
      <c r="I373" s="6">
        <v>1465.18872070313</v>
      </c>
    </row>
    <row r="374" spans="1:9" hidden="1" x14ac:dyDescent="0.25">
      <c r="A374" s="9">
        <v>43652</v>
      </c>
      <c r="B374" s="4">
        <v>36</v>
      </c>
      <c r="C374" s="4" t="s">
        <v>18</v>
      </c>
      <c r="D374" s="4" t="s">
        <v>31</v>
      </c>
      <c r="E374" s="4">
        <v>1</v>
      </c>
      <c r="F374" s="4" t="s">
        <v>15</v>
      </c>
      <c r="G374" s="4" t="s">
        <v>51</v>
      </c>
      <c r="H374" s="6"/>
      <c r="I374" s="6"/>
    </row>
    <row r="375" spans="1:9" hidden="1" x14ac:dyDescent="0.25">
      <c r="A375" s="9">
        <v>43652</v>
      </c>
      <c r="B375" s="4">
        <v>36</v>
      </c>
      <c r="C375" s="4" t="s">
        <v>18</v>
      </c>
      <c r="D375" s="4" t="s">
        <v>31</v>
      </c>
      <c r="E375" s="4">
        <v>1</v>
      </c>
      <c r="F375" s="4" t="s">
        <v>16</v>
      </c>
      <c r="G375" s="4" t="s">
        <v>51</v>
      </c>
      <c r="H375" s="6"/>
      <c r="I375" s="6"/>
    </row>
    <row r="376" spans="1:9" hidden="1" x14ac:dyDescent="0.25">
      <c r="A376" s="9">
        <v>43652</v>
      </c>
      <c r="B376" s="4">
        <v>36</v>
      </c>
      <c r="C376" s="4" t="s">
        <v>18</v>
      </c>
      <c r="D376" s="4" t="s">
        <v>38</v>
      </c>
      <c r="E376" s="4">
        <v>1</v>
      </c>
      <c r="F376" s="4" t="s">
        <v>15</v>
      </c>
      <c r="G376">
        <v>146</v>
      </c>
      <c r="H376">
        <v>1</v>
      </c>
      <c r="I376" s="6">
        <v>2930.37744140625</v>
      </c>
    </row>
    <row r="377" spans="1:9" hidden="1" x14ac:dyDescent="0.25">
      <c r="A377" s="9">
        <v>43652</v>
      </c>
      <c r="B377" s="4">
        <v>36</v>
      </c>
      <c r="C377" s="4" t="s">
        <v>18</v>
      </c>
      <c r="D377" s="4" t="s">
        <v>38</v>
      </c>
      <c r="E377" s="4">
        <v>1</v>
      </c>
      <c r="F377" s="4" t="s">
        <v>16</v>
      </c>
      <c r="G377">
        <v>141</v>
      </c>
      <c r="H377">
        <v>1</v>
      </c>
      <c r="I377" s="6">
        <v>2830.02197265625</v>
      </c>
    </row>
    <row r="378" spans="1:9" hidden="1" x14ac:dyDescent="0.25">
      <c r="A378" s="9">
        <v>43652</v>
      </c>
      <c r="B378" s="4">
        <v>36</v>
      </c>
      <c r="C378" s="4" t="s">
        <v>18</v>
      </c>
      <c r="D378" s="4" t="s">
        <v>41</v>
      </c>
      <c r="E378" s="4">
        <v>1</v>
      </c>
      <c r="F378" s="4" t="s">
        <v>15</v>
      </c>
      <c r="G378">
        <v>186</v>
      </c>
      <c r="H378">
        <v>1</v>
      </c>
      <c r="I378" s="6">
        <v>5786.65283203125</v>
      </c>
    </row>
    <row r="379" spans="1:9" hidden="1" x14ac:dyDescent="0.25">
      <c r="A379" s="9">
        <v>43652</v>
      </c>
      <c r="B379" s="4">
        <v>36</v>
      </c>
      <c r="C379" s="4" t="s">
        <v>18</v>
      </c>
      <c r="D379" s="4" t="s">
        <v>41</v>
      </c>
      <c r="E379" s="4">
        <v>1</v>
      </c>
      <c r="F379" s="4" t="s">
        <v>16</v>
      </c>
      <c r="G379">
        <v>193</v>
      </c>
      <c r="H379">
        <v>1</v>
      </c>
      <c r="I379" s="6">
        <v>6004.43017578125</v>
      </c>
    </row>
    <row r="380" spans="1:9" hidden="1" x14ac:dyDescent="0.25">
      <c r="A380" s="9">
        <v>43652</v>
      </c>
      <c r="B380" s="4">
        <v>36</v>
      </c>
      <c r="C380" s="4" t="s">
        <v>18</v>
      </c>
      <c r="D380" s="4" t="s">
        <v>34</v>
      </c>
      <c r="E380" s="4">
        <v>1</v>
      </c>
      <c r="F380" s="4" t="s">
        <v>15</v>
      </c>
      <c r="G380">
        <v>118</v>
      </c>
      <c r="H380">
        <v>10</v>
      </c>
      <c r="I380" s="6">
        <v>23683.873046875</v>
      </c>
    </row>
    <row r="381" spans="1:9" hidden="1" x14ac:dyDescent="0.25">
      <c r="A381" s="9">
        <v>43652</v>
      </c>
      <c r="B381" s="4">
        <v>36</v>
      </c>
      <c r="C381" s="4" t="s">
        <v>18</v>
      </c>
      <c r="D381" s="4" t="s">
        <v>34</v>
      </c>
      <c r="E381" s="4">
        <v>1</v>
      </c>
      <c r="F381" s="4" t="s">
        <v>16</v>
      </c>
      <c r="G381">
        <v>118</v>
      </c>
      <c r="H381">
        <v>10</v>
      </c>
      <c r="I381" s="6">
        <v>23683.873046875</v>
      </c>
    </row>
    <row r="382" spans="1:9" hidden="1" x14ac:dyDescent="0.25">
      <c r="A382" s="9">
        <v>43652</v>
      </c>
      <c r="B382" s="4">
        <v>36</v>
      </c>
      <c r="C382" s="4" t="s">
        <v>18</v>
      </c>
      <c r="D382" s="4" t="s">
        <v>19</v>
      </c>
      <c r="E382" s="4">
        <v>1</v>
      </c>
      <c r="F382" s="4" t="s">
        <v>15</v>
      </c>
      <c r="G382">
        <v>259</v>
      </c>
      <c r="H382">
        <v>1</v>
      </c>
      <c r="I382" s="6">
        <v>12832.6240234375</v>
      </c>
    </row>
    <row r="383" spans="1:9" hidden="1" x14ac:dyDescent="0.25">
      <c r="A383" s="9">
        <v>43652</v>
      </c>
      <c r="B383" s="4">
        <v>36</v>
      </c>
      <c r="C383" s="4" t="s">
        <v>18</v>
      </c>
      <c r="D383" s="4" t="s">
        <v>19</v>
      </c>
      <c r="E383" s="4">
        <v>1</v>
      </c>
      <c r="F383" s="4" t="s">
        <v>16</v>
      </c>
      <c r="G383">
        <v>231</v>
      </c>
      <c r="H383">
        <v>1</v>
      </c>
      <c r="I383" s="6">
        <v>11445.3134765625</v>
      </c>
    </row>
    <row r="384" spans="1:9" hidden="1" x14ac:dyDescent="0.25">
      <c r="A384" s="9">
        <v>43652</v>
      </c>
      <c r="B384" s="4">
        <v>36</v>
      </c>
      <c r="C384" s="4" t="s">
        <v>18</v>
      </c>
      <c r="D384" s="4" t="s">
        <v>21</v>
      </c>
      <c r="E384" s="4">
        <v>1</v>
      </c>
      <c r="F384" s="4" t="s">
        <v>15</v>
      </c>
      <c r="G384">
        <v>201</v>
      </c>
      <c r="H384">
        <v>1</v>
      </c>
      <c r="I384" s="6">
        <v>32093.58984375</v>
      </c>
    </row>
    <row r="385" spans="1:9" hidden="1" x14ac:dyDescent="0.25">
      <c r="A385" s="9">
        <v>43652</v>
      </c>
      <c r="B385" s="4">
        <v>36</v>
      </c>
      <c r="C385" s="4" t="s">
        <v>18</v>
      </c>
      <c r="D385" s="4" t="s">
        <v>21</v>
      </c>
      <c r="E385" s="4">
        <v>1</v>
      </c>
      <c r="F385" s="4" t="s">
        <v>16</v>
      </c>
      <c r="G385">
        <v>220</v>
      </c>
      <c r="H385">
        <v>1</v>
      </c>
      <c r="I385" s="6">
        <v>35127.3125</v>
      </c>
    </row>
    <row r="386" spans="1:9" x14ac:dyDescent="0.25">
      <c r="A386" s="9">
        <v>43652</v>
      </c>
      <c r="B386" s="4">
        <v>36</v>
      </c>
      <c r="C386" s="4" t="s">
        <v>18</v>
      </c>
      <c r="D386" s="4" t="s">
        <v>23</v>
      </c>
      <c r="E386" s="4">
        <v>1</v>
      </c>
      <c r="F386" s="4" t="s">
        <v>15</v>
      </c>
      <c r="G386">
        <v>179</v>
      </c>
      <c r="H386">
        <v>1</v>
      </c>
      <c r="I386" s="6">
        <v>8868.87890625</v>
      </c>
    </row>
    <row r="387" spans="1:9" x14ac:dyDescent="0.25">
      <c r="A387" s="9">
        <v>43652</v>
      </c>
      <c r="B387" s="4">
        <v>36</v>
      </c>
      <c r="C387" s="4" t="s">
        <v>18</v>
      </c>
      <c r="D387" s="4" t="s">
        <v>23</v>
      </c>
      <c r="E387" s="4">
        <v>1</v>
      </c>
      <c r="F387" s="4" t="s">
        <v>16</v>
      </c>
      <c r="G387">
        <v>223</v>
      </c>
      <c r="H387">
        <v>1</v>
      </c>
      <c r="I387" s="6">
        <v>11048.9384765625</v>
      </c>
    </row>
    <row r="388" spans="1:9" hidden="1" x14ac:dyDescent="0.25">
      <c r="A388" s="9">
        <v>43652</v>
      </c>
      <c r="B388" s="4">
        <v>36</v>
      </c>
      <c r="C388" s="4" t="s">
        <v>18</v>
      </c>
      <c r="D388" s="4" t="s">
        <v>29</v>
      </c>
      <c r="E388" s="4">
        <v>1</v>
      </c>
      <c r="F388" s="4" t="s">
        <v>15</v>
      </c>
      <c r="G388">
        <v>166</v>
      </c>
      <c r="H388">
        <v>1</v>
      </c>
      <c r="I388" s="6">
        <v>3331.79907226563</v>
      </c>
    </row>
    <row r="389" spans="1:9" hidden="1" x14ac:dyDescent="0.25">
      <c r="A389" s="9">
        <v>43652</v>
      </c>
      <c r="B389" s="4">
        <v>36</v>
      </c>
      <c r="C389" s="4" t="s">
        <v>18</v>
      </c>
      <c r="D389" s="4" t="s">
        <v>29</v>
      </c>
      <c r="E389" s="4">
        <v>1</v>
      </c>
      <c r="F389" s="4" t="s">
        <v>16</v>
      </c>
      <c r="G389">
        <v>155</v>
      </c>
      <c r="H389">
        <v>1</v>
      </c>
      <c r="I389" s="6">
        <v>3111.01708984375</v>
      </c>
    </row>
    <row r="390" spans="1:9" hidden="1" x14ac:dyDescent="0.25">
      <c r="A390" s="9">
        <v>43652</v>
      </c>
      <c r="B390" s="4">
        <v>36</v>
      </c>
      <c r="C390" s="4" t="s">
        <v>18</v>
      </c>
      <c r="D390" s="4" t="s">
        <v>25</v>
      </c>
      <c r="E390" s="4">
        <v>2</v>
      </c>
      <c r="F390" s="4" t="s">
        <v>15</v>
      </c>
      <c r="G390">
        <v>87</v>
      </c>
      <c r="H390">
        <v>1</v>
      </c>
      <c r="I390" s="6">
        <v>1746.18383789063</v>
      </c>
    </row>
    <row r="391" spans="1:9" hidden="1" x14ac:dyDescent="0.25">
      <c r="A391" s="9">
        <v>43652</v>
      </c>
      <c r="B391" s="4">
        <v>36</v>
      </c>
      <c r="C391" s="4" t="s">
        <v>18</v>
      </c>
      <c r="D391" s="4" t="s">
        <v>25</v>
      </c>
      <c r="E391" s="4">
        <v>2</v>
      </c>
      <c r="F391" s="4" t="s">
        <v>16</v>
      </c>
      <c r="G391">
        <v>92</v>
      </c>
      <c r="H391">
        <v>1</v>
      </c>
      <c r="I391" s="6">
        <v>1846.53918457031</v>
      </c>
    </row>
    <row r="392" spans="1:9" hidden="1" x14ac:dyDescent="0.25">
      <c r="A392" s="9">
        <v>43652</v>
      </c>
      <c r="B392" s="4">
        <v>36</v>
      </c>
      <c r="C392" s="4" t="s">
        <v>18</v>
      </c>
      <c r="D392" s="4" t="s">
        <v>31</v>
      </c>
      <c r="E392" s="4">
        <v>2</v>
      </c>
      <c r="F392" s="4" t="s">
        <v>15</v>
      </c>
      <c r="G392" s="4" t="s">
        <v>51</v>
      </c>
      <c r="H392" s="6"/>
      <c r="I392" s="6"/>
    </row>
    <row r="393" spans="1:9" hidden="1" x14ac:dyDescent="0.25">
      <c r="A393" s="9">
        <v>43652</v>
      </c>
      <c r="B393" s="4">
        <v>36</v>
      </c>
      <c r="C393" s="4" t="s">
        <v>18</v>
      </c>
      <c r="D393" s="4" t="s">
        <v>31</v>
      </c>
      <c r="E393" s="4">
        <v>2</v>
      </c>
      <c r="F393" s="4" t="s">
        <v>16</v>
      </c>
      <c r="G393" s="4" t="s">
        <v>51</v>
      </c>
      <c r="H393" s="6"/>
      <c r="I393" s="6"/>
    </row>
    <row r="394" spans="1:9" hidden="1" x14ac:dyDescent="0.25">
      <c r="A394" s="9">
        <v>43652</v>
      </c>
      <c r="B394" s="4">
        <v>36</v>
      </c>
      <c r="C394" s="4" t="s">
        <v>18</v>
      </c>
      <c r="D394" s="4" t="s">
        <v>38</v>
      </c>
      <c r="E394" s="4">
        <v>2</v>
      </c>
      <c r="F394" s="4" t="s">
        <v>15</v>
      </c>
      <c r="G394">
        <v>152</v>
      </c>
      <c r="H394">
        <v>1</v>
      </c>
      <c r="I394" s="6">
        <v>3050.80395507813</v>
      </c>
    </row>
    <row r="395" spans="1:9" hidden="1" x14ac:dyDescent="0.25">
      <c r="A395" s="9">
        <v>43652</v>
      </c>
      <c r="B395" s="4">
        <v>36</v>
      </c>
      <c r="C395" s="4" t="s">
        <v>18</v>
      </c>
      <c r="D395" s="4" t="s">
        <v>38</v>
      </c>
      <c r="E395" s="4">
        <v>2</v>
      </c>
      <c r="F395" s="4" t="s">
        <v>16</v>
      </c>
      <c r="G395">
        <v>153</v>
      </c>
      <c r="H395">
        <v>1</v>
      </c>
      <c r="I395" s="6">
        <v>3070.875</v>
      </c>
    </row>
    <row r="396" spans="1:9" hidden="1" x14ac:dyDescent="0.25">
      <c r="A396" s="9">
        <v>43652</v>
      </c>
      <c r="B396" s="4">
        <v>36</v>
      </c>
      <c r="C396" s="4" t="s">
        <v>18</v>
      </c>
      <c r="D396" s="4" t="s">
        <v>41</v>
      </c>
      <c r="E396" s="4">
        <v>2</v>
      </c>
      <c r="F396" s="4" t="s">
        <v>15</v>
      </c>
      <c r="G396">
        <v>179</v>
      </c>
      <c r="H396">
        <v>1</v>
      </c>
      <c r="I396" s="6">
        <v>5568.87548828125</v>
      </c>
    </row>
    <row r="397" spans="1:9" hidden="1" x14ac:dyDescent="0.25">
      <c r="A397" s="9">
        <v>43652</v>
      </c>
      <c r="B397" s="4">
        <v>36</v>
      </c>
      <c r="C397" s="4" t="s">
        <v>18</v>
      </c>
      <c r="D397" s="4" t="s">
        <v>41</v>
      </c>
      <c r="E397" s="4">
        <v>2</v>
      </c>
      <c r="F397" s="4" t="s">
        <v>16</v>
      </c>
      <c r="G397">
        <v>168</v>
      </c>
      <c r="H397">
        <v>1</v>
      </c>
      <c r="I397" s="6">
        <v>5226.654296875</v>
      </c>
    </row>
    <row r="398" spans="1:9" hidden="1" x14ac:dyDescent="0.25">
      <c r="A398" s="9">
        <v>43652</v>
      </c>
      <c r="B398" s="4">
        <v>36</v>
      </c>
      <c r="C398" s="4" t="s">
        <v>18</v>
      </c>
      <c r="D398" s="4" t="s">
        <v>34</v>
      </c>
      <c r="E398" s="4">
        <v>2</v>
      </c>
      <c r="F398" s="4" t="s">
        <v>15</v>
      </c>
      <c r="G398">
        <v>152</v>
      </c>
      <c r="H398">
        <v>10</v>
      </c>
      <c r="I398" s="6">
        <v>30508.0390625</v>
      </c>
    </row>
    <row r="399" spans="1:9" hidden="1" x14ac:dyDescent="0.25">
      <c r="A399" s="9">
        <v>43652</v>
      </c>
      <c r="B399" s="4">
        <v>36</v>
      </c>
      <c r="C399" s="4" t="s">
        <v>18</v>
      </c>
      <c r="D399" s="4" t="s">
        <v>34</v>
      </c>
      <c r="E399" s="4">
        <v>2</v>
      </c>
      <c r="F399" s="4" t="s">
        <v>16</v>
      </c>
      <c r="G399">
        <v>152</v>
      </c>
      <c r="H399">
        <v>10</v>
      </c>
      <c r="I399" s="6">
        <v>30508.0390625</v>
      </c>
    </row>
    <row r="400" spans="1:9" hidden="1" x14ac:dyDescent="0.25">
      <c r="A400" s="9">
        <v>43652</v>
      </c>
      <c r="B400" s="4">
        <v>36</v>
      </c>
      <c r="C400" s="4" t="s">
        <v>18</v>
      </c>
      <c r="D400" s="4" t="s">
        <v>19</v>
      </c>
      <c r="E400" s="4">
        <v>2</v>
      </c>
      <c r="F400" s="4" t="s">
        <v>15</v>
      </c>
      <c r="G400">
        <v>277</v>
      </c>
      <c r="H400">
        <v>1</v>
      </c>
      <c r="I400" s="6">
        <v>13724.466796875</v>
      </c>
    </row>
    <row r="401" spans="1:9" hidden="1" x14ac:dyDescent="0.25">
      <c r="A401" s="9">
        <v>43652</v>
      </c>
      <c r="B401" s="4">
        <v>36</v>
      </c>
      <c r="C401" s="4" t="s">
        <v>18</v>
      </c>
      <c r="D401" s="4" t="s">
        <v>19</v>
      </c>
      <c r="E401" s="4">
        <v>2</v>
      </c>
      <c r="F401" s="4" t="s">
        <v>16</v>
      </c>
      <c r="G401">
        <v>184</v>
      </c>
      <c r="H401">
        <v>1</v>
      </c>
      <c r="I401" s="6">
        <v>15458.375</v>
      </c>
    </row>
    <row r="402" spans="1:9" hidden="1" x14ac:dyDescent="0.25">
      <c r="A402" s="9">
        <v>43652</v>
      </c>
      <c r="B402" s="4">
        <v>36</v>
      </c>
      <c r="C402" s="4" t="s">
        <v>18</v>
      </c>
      <c r="D402" s="4" t="s">
        <v>21</v>
      </c>
      <c r="E402" s="4">
        <v>2</v>
      </c>
      <c r="F402" s="4" t="s">
        <v>15</v>
      </c>
      <c r="G402">
        <v>206</v>
      </c>
      <c r="H402">
        <v>1</v>
      </c>
      <c r="I402" s="6">
        <v>32891.9375</v>
      </c>
    </row>
    <row r="403" spans="1:9" hidden="1" x14ac:dyDescent="0.25">
      <c r="A403" s="9">
        <v>43652</v>
      </c>
      <c r="B403" s="4">
        <v>36</v>
      </c>
      <c r="C403" s="4" t="s">
        <v>18</v>
      </c>
      <c r="D403" s="4" t="s">
        <v>21</v>
      </c>
      <c r="E403" s="4">
        <v>2</v>
      </c>
      <c r="F403" s="4" t="s">
        <v>16</v>
      </c>
      <c r="G403">
        <v>197</v>
      </c>
      <c r="H403">
        <v>1</v>
      </c>
      <c r="I403" s="6">
        <v>31454.912109375</v>
      </c>
    </row>
    <row r="404" spans="1:9" x14ac:dyDescent="0.25">
      <c r="A404" s="9">
        <v>43652</v>
      </c>
      <c r="B404" s="4">
        <v>36</v>
      </c>
      <c r="C404" s="4" t="s">
        <v>18</v>
      </c>
      <c r="D404" s="4" t="s">
        <v>23</v>
      </c>
      <c r="E404" s="4">
        <v>2</v>
      </c>
      <c r="F404" s="4" t="s">
        <v>15</v>
      </c>
      <c r="G404">
        <v>195</v>
      </c>
      <c r="H404">
        <v>1</v>
      </c>
      <c r="I404" s="6">
        <v>9661.6279296875</v>
      </c>
    </row>
    <row r="405" spans="1:9" x14ac:dyDescent="0.25">
      <c r="A405" s="9">
        <v>43652</v>
      </c>
      <c r="B405" s="4">
        <v>36</v>
      </c>
      <c r="C405" s="4" t="s">
        <v>18</v>
      </c>
      <c r="D405" s="4" t="s">
        <v>23</v>
      </c>
      <c r="E405" s="4">
        <v>2</v>
      </c>
      <c r="F405" s="4" t="s">
        <v>16</v>
      </c>
      <c r="G405">
        <v>216</v>
      </c>
      <c r="H405">
        <v>1</v>
      </c>
      <c r="I405" s="6">
        <v>10702.111328125</v>
      </c>
    </row>
    <row r="406" spans="1:9" hidden="1" x14ac:dyDescent="0.25">
      <c r="A406" s="9">
        <v>43652</v>
      </c>
      <c r="B406" s="4">
        <v>36</v>
      </c>
      <c r="C406" s="4" t="s">
        <v>18</v>
      </c>
      <c r="D406" s="4" t="s">
        <v>29</v>
      </c>
      <c r="E406" s="4">
        <v>2</v>
      </c>
      <c r="F406" s="4" t="s">
        <v>15</v>
      </c>
      <c r="G406">
        <v>158</v>
      </c>
      <c r="H406">
        <v>1</v>
      </c>
      <c r="I406" s="6">
        <v>3171.23022460938</v>
      </c>
    </row>
    <row r="407" spans="1:9" hidden="1" x14ac:dyDescent="0.25">
      <c r="A407" s="9">
        <v>43652</v>
      </c>
      <c r="B407" s="4">
        <v>36</v>
      </c>
      <c r="C407" s="4" t="s">
        <v>18</v>
      </c>
      <c r="D407" s="4" t="s">
        <v>29</v>
      </c>
      <c r="E407" s="4">
        <v>2</v>
      </c>
      <c r="F407" s="4" t="s">
        <v>16</v>
      </c>
      <c r="G407">
        <v>176</v>
      </c>
      <c r="H407">
        <v>1</v>
      </c>
      <c r="I407" s="6">
        <v>3532.509765625</v>
      </c>
    </row>
    <row r="408" spans="1:9" hidden="1" x14ac:dyDescent="0.25">
      <c r="A408" s="9">
        <v>43652</v>
      </c>
      <c r="B408" s="4">
        <v>36</v>
      </c>
      <c r="C408" s="4" t="s">
        <v>18</v>
      </c>
      <c r="D408" s="4" t="s">
        <v>25</v>
      </c>
      <c r="E408" s="4">
        <v>3</v>
      </c>
      <c r="F408" s="4" t="s">
        <v>15</v>
      </c>
      <c r="G408">
        <v>75</v>
      </c>
      <c r="H408">
        <v>1</v>
      </c>
      <c r="I408" s="6">
        <v>1505.33081054688</v>
      </c>
    </row>
    <row r="409" spans="1:9" hidden="1" x14ac:dyDescent="0.25">
      <c r="A409" s="9">
        <v>43652</v>
      </c>
      <c r="B409" s="4">
        <v>36</v>
      </c>
      <c r="C409" s="4" t="s">
        <v>18</v>
      </c>
      <c r="D409" s="4" t="s">
        <v>25</v>
      </c>
      <c r="E409" s="4">
        <v>3</v>
      </c>
      <c r="F409" s="4" t="s">
        <v>16</v>
      </c>
      <c r="G409">
        <v>82</v>
      </c>
      <c r="H409">
        <v>1</v>
      </c>
      <c r="I409" s="6">
        <v>1645.82836914063</v>
      </c>
    </row>
    <row r="410" spans="1:9" hidden="1" x14ac:dyDescent="0.25">
      <c r="A410" s="9">
        <v>43652</v>
      </c>
      <c r="B410" s="4">
        <v>36</v>
      </c>
      <c r="C410" s="4" t="s">
        <v>18</v>
      </c>
      <c r="D410" s="4" t="s">
        <v>31</v>
      </c>
      <c r="E410" s="4">
        <v>3</v>
      </c>
      <c r="F410" s="4" t="s">
        <v>15</v>
      </c>
      <c r="G410" s="4" t="s">
        <v>51</v>
      </c>
      <c r="H410" s="6"/>
      <c r="I410" s="6"/>
    </row>
    <row r="411" spans="1:9" hidden="1" x14ac:dyDescent="0.25">
      <c r="A411" s="9">
        <v>43652</v>
      </c>
      <c r="B411" s="4">
        <v>36</v>
      </c>
      <c r="C411" s="4" t="s">
        <v>18</v>
      </c>
      <c r="D411" s="4" t="s">
        <v>31</v>
      </c>
      <c r="E411" s="4">
        <v>3</v>
      </c>
      <c r="F411" s="4" t="s">
        <v>16</v>
      </c>
      <c r="G411" s="4" t="s">
        <v>51</v>
      </c>
      <c r="H411" s="6"/>
      <c r="I411" s="6"/>
    </row>
    <row r="412" spans="1:9" hidden="1" x14ac:dyDescent="0.25">
      <c r="A412" s="9">
        <v>43652</v>
      </c>
      <c r="B412" s="4">
        <v>36</v>
      </c>
      <c r="C412" s="4" t="s">
        <v>18</v>
      </c>
      <c r="D412" s="4" t="s">
        <v>38</v>
      </c>
      <c r="E412" s="4">
        <v>3</v>
      </c>
      <c r="F412" s="4" t="s">
        <v>15</v>
      </c>
      <c r="G412">
        <v>154</v>
      </c>
      <c r="H412">
        <v>1</v>
      </c>
      <c r="I412" s="6">
        <v>3090.94604492188</v>
      </c>
    </row>
    <row r="413" spans="1:9" hidden="1" x14ac:dyDescent="0.25">
      <c r="A413" s="9">
        <v>43652</v>
      </c>
      <c r="B413" s="4">
        <v>36</v>
      </c>
      <c r="C413" s="4" t="s">
        <v>18</v>
      </c>
      <c r="D413" s="4" t="s">
        <v>38</v>
      </c>
      <c r="E413" s="4">
        <v>3</v>
      </c>
      <c r="F413" s="4" t="s">
        <v>16</v>
      </c>
      <c r="G413">
        <v>157</v>
      </c>
      <c r="H413">
        <v>1</v>
      </c>
      <c r="I413" s="6">
        <v>3151.1591796875</v>
      </c>
    </row>
    <row r="414" spans="1:9" hidden="1" x14ac:dyDescent="0.25">
      <c r="A414" s="9">
        <v>43652</v>
      </c>
      <c r="B414" s="4">
        <v>36</v>
      </c>
      <c r="C414" s="4" t="s">
        <v>18</v>
      </c>
      <c r="D414" s="4" t="s">
        <v>41</v>
      </c>
      <c r="E414" s="4">
        <v>3</v>
      </c>
      <c r="F414" s="4" t="s">
        <v>15</v>
      </c>
      <c r="G414">
        <v>192</v>
      </c>
      <c r="H414">
        <v>1</v>
      </c>
      <c r="I414" s="6">
        <v>5973.3193359375</v>
      </c>
    </row>
    <row r="415" spans="1:9" hidden="1" x14ac:dyDescent="0.25">
      <c r="A415" s="9">
        <v>43652</v>
      </c>
      <c r="B415" s="4">
        <v>36</v>
      </c>
      <c r="C415" s="4" t="s">
        <v>18</v>
      </c>
      <c r="D415" s="4" t="s">
        <v>41</v>
      </c>
      <c r="E415" s="4">
        <v>3</v>
      </c>
      <c r="F415" s="4" t="s">
        <v>16</v>
      </c>
      <c r="G415">
        <v>206</v>
      </c>
      <c r="H415">
        <v>1</v>
      </c>
      <c r="I415" s="6">
        <v>6408.87353515625</v>
      </c>
    </row>
    <row r="416" spans="1:9" hidden="1" x14ac:dyDescent="0.25">
      <c r="A416" s="9">
        <v>43652</v>
      </c>
      <c r="B416" s="4">
        <v>36</v>
      </c>
      <c r="C416" s="4" t="s">
        <v>18</v>
      </c>
      <c r="D416" s="4" t="s">
        <v>34</v>
      </c>
      <c r="E416" s="4">
        <v>3</v>
      </c>
      <c r="F416" s="4" t="s">
        <v>15</v>
      </c>
      <c r="G416">
        <v>139</v>
      </c>
      <c r="H416">
        <v>10</v>
      </c>
      <c r="I416" s="6">
        <v>27898.798828125</v>
      </c>
    </row>
    <row r="417" spans="1:10" hidden="1" x14ac:dyDescent="0.25">
      <c r="A417" s="9">
        <v>43652</v>
      </c>
      <c r="B417" s="4">
        <v>36</v>
      </c>
      <c r="C417" s="4" t="s">
        <v>18</v>
      </c>
      <c r="D417" s="4" t="s">
        <v>34</v>
      </c>
      <c r="E417" s="4">
        <v>3</v>
      </c>
      <c r="F417" s="4" t="s">
        <v>16</v>
      </c>
      <c r="G417">
        <v>162</v>
      </c>
      <c r="H417">
        <v>10</v>
      </c>
      <c r="I417" s="6">
        <v>32515.146484375</v>
      </c>
    </row>
    <row r="418" spans="1:10" hidden="1" x14ac:dyDescent="0.25">
      <c r="A418" s="9">
        <v>43652</v>
      </c>
      <c r="B418" s="4">
        <v>36</v>
      </c>
      <c r="C418" s="4" t="s">
        <v>18</v>
      </c>
      <c r="D418" s="4" t="s">
        <v>19</v>
      </c>
      <c r="E418" s="4">
        <v>3</v>
      </c>
      <c r="F418" s="4" t="s">
        <v>15</v>
      </c>
      <c r="G418">
        <v>214</v>
      </c>
      <c r="H418">
        <v>1</v>
      </c>
      <c r="I418" s="6">
        <v>10603.017578125</v>
      </c>
    </row>
    <row r="419" spans="1:10" hidden="1" x14ac:dyDescent="0.25">
      <c r="A419" s="9">
        <v>43652</v>
      </c>
      <c r="B419" s="4">
        <v>36</v>
      </c>
      <c r="C419" s="4" t="s">
        <v>18</v>
      </c>
      <c r="D419" s="4" t="s">
        <v>19</v>
      </c>
      <c r="E419" s="4">
        <v>3</v>
      </c>
      <c r="F419" s="4" t="s">
        <v>16</v>
      </c>
      <c r="G419">
        <v>189</v>
      </c>
      <c r="H419">
        <v>1</v>
      </c>
      <c r="I419" s="6">
        <v>9364.34765625</v>
      </c>
    </row>
    <row r="420" spans="1:10" hidden="1" x14ac:dyDescent="0.25">
      <c r="A420" s="9">
        <v>43652</v>
      </c>
      <c r="B420" s="4">
        <v>36</v>
      </c>
      <c r="C420" s="4" t="s">
        <v>18</v>
      </c>
      <c r="D420" s="4" t="s">
        <v>21</v>
      </c>
      <c r="E420" s="4">
        <v>3</v>
      </c>
      <c r="F420" s="4" t="s">
        <v>15</v>
      </c>
      <c r="G420">
        <v>260</v>
      </c>
      <c r="H420">
        <v>1</v>
      </c>
      <c r="I420" s="6">
        <v>21843.35546875</v>
      </c>
    </row>
    <row r="421" spans="1:10" hidden="1" x14ac:dyDescent="0.25">
      <c r="A421" s="9">
        <v>43652</v>
      </c>
      <c r="B421" s="4">
        <v>36</v>
      </c>
      <c r="C421" s="4" t="s">
        <v>18</v>
      </c>
      <c r="D421" s="4" t="s">
        <v>21</v>
      </c>
      <c r="E421" s="4">
        <v>3</v>
      </c>
      <c r="F421" s="4" t="s">
        <v>16</v>
      </c>
      <c r="G421">
        <v>270</v>
      </c>
      <c r="H421">
        <v>1</v>
      </c>
      <c r="I421" s="6">
        <v>22683.484375</v>
      </c>
    </row>
    <row r="422" spans="1:10" x14ac:dyDescent="0.25">
      <c r="A422" s="9">
        <v>43652</v>
      </c>
      <c r="B422" s="4">
        <v>36</v>
      </c>
      <c r="C422" s="4" t="s">
        <v>18</v>
      </c>
      <c r="D422" s="4" t="s">
        <v>23</v>
      </c>
      <c r="E422" s="4">
        <v>3</v>
      </c>
      <c r="F422" s="4" t="s">
        <v>15</v>
      </c>
      <c r="G422">
        <v>206</v>
      </c>
      <c r="H422">
        <v>1</v>
      </c>
      <c r="I422" s="6">
        <v>10206.6435546875</v>
      </c>
    </row>
    <row r="423" spans="1:10" x14ac:dyDescent="0.25">
      <c r="A423" s="9">
        <v>43652</v>
      </c>
      <c r="B423" s="4">
        <v>36</v>
      </c>
      <c r="C423" s="4" t="s">
        <v>18</v>
      </c>
      <c r="D423" s="4" t="s">
        <v>23</v>
      </c>
      <c r="E423" s="4">
        <v>3</v>
      </c>
      <c r="F423" s="4" t="s">
        <v>16</v>
      </c>
      <c r="G423">
        <v>215</v>
      </c>
      <c r="H423">
        <v>1</v>
      </c>
      <c r="I423" s="6">
        <v>10652.564453125</v>
      </c>
    </row>
    <row r="424" spans="1:10" hidden="1" x14ac:dyDescent="0.25">
      <c r="A424" s="9">
        <v>43652</v>
      </c>
      <c r="B424" s="4">
        <v>36</v>
      </c>
      <c r="C424" s="4" t="s">
        <v>18</v>
      </c>
      <c r="D424" s="4" t="s">
        <v>29</v>
      </c>
      <c r="E424" s="4">
        <v>3</v>
      </c>
      <c r="F424" s="4" t="s">
        <v>15</v>
      </c>
      <c r="G424">
        <v>144</v>
      </c>
      <c r="H424">
        <v>1</v>
      </c>
      <c r="I424" s="6">
        <v>2890.2353515625</v>
      </c>
    </row>
    <row r="425" spans="1:10" hidden="1" x14ac:dyDescent="0.25">
      <c r="A425" s="9">
        <v>43652</v>
      </c>
      <c r="B425" s="4">
        <v>36</v>
      </c>
      <c r="C425" s="4" t="s">
        <v>18</v>
      </c>
      <c r="D425" s="4" t="s">
        <v>29</v>
      </c>
      <c r="E425" s="4">
        <v>3</v>
      </c>
      <c r="F425" s="4" t="s">
        <v>16</v>
      </c>
      <c r="G425">
        <v>172</v>
      </c>
      <c r="H425">
        <v>1</v>
      </c>
      <c r="I425" s="6">
        <v>3452.22534179688</v>
      </c>
    </row>
    <row r="426" spans="1:10" hidden="1" x14ac:dyDescent="0.25">
      <c r="A426" s="9">
        <v>43653</v>
      </c>
      <c r="B426" s="4">
        <v>48</v>
      </c>
      <c r="C426" s="4" t="s">
        <v>18</v>
      </c>
      <c r="D426" s="4" t="s">
        <v>25</v>
      </c>
      <c r="E426" s="4">
        <v>1</v>
      </c>
      <c r="F426" s="4" t="s">
        <v>15</v>
      </c>
      <c r="G426">
        <v>212</v>
      </c>
      <c r="H426">
        <v>1</v>
      </c>
      <c r="I426" s="6">
        <v>4255.068359375</v>
      </c>
      <c r="J426" s="6"/>
    </row>
    <row r="427" spans="1:10" hidden="1" x14ac:dyDescent="0.25">
      <c r="A427" s="9">
        <v>43653</v>
      </c>
      <c r="B427" s="4">
        <v>48</v>
      </c>
      <c r="C427" s="4" t="s">
        <v>18</v>
      </c>
      <c r="D427" s="4" t="s">
        <v>25</v>
      </c>
      <c r="E427" s="4">
        <v>1</v>
      </c>
      <c r="F427" s="4" t="s">
        <v>16</v>
      </c>
      <c r="G427">
        <v>176</v>
      </c>
      <c r="H427">
        <v>1</v>
      </c>
      <c r="I427" s="6">
        <v>5475.54248046875</v>
      </c>
      <c r="J427" s="6"/>
    </row>
    <row r="428" spans="1:10" hidden="1" x14ac:dyDescent="0.25">
      <c r="A428" s="9">
        <v>43653</v>
      </c>
      <c r="B428" s="4">
        <v>48</v>
      </c>
      <c r="C428" s="4" t="s">
        <v>18</v>
      </c>
      <c r="D428" s="4" t="s">
        <v>38</v>
      </c>
      <c r="E428" s="4">
        <v>1</v>
      </c>
      <c r="F428" s="4" t="s">
        <v>15</v>
      </c>
      <c r="G428">
        <v>169</v>
      </c>
      <c r="H428">
        <v>1</v>
      </c>
      <c r="I428" s="6">
        <v>8373.4111328125</v>
      </c>
      <c r="J428" s="6"/>
    </row>
    <row r="429" spans="1:10" hidden="1" x14ac:dyDescent="0.25">
      <c r="A429" s="9">
        <v>43653</v>
      </c>
      <c r="B429" s="4">
        <v>48</v>
      </c>
      <c r="C429" s="4" t="s">
        <v>18</v>
      </c>
      <c r="D429" s="4" t="s">
        <v>38</v>
      </c>
      <c r="E429" s="4">
        <v>1</v>
      </c>
      <c r="F429" s="4" t="s">
        <v>16</v>
      </c>
      <c r="G429">
        <v>171</v>
      </c>
      <c r="H429">
        <v>1</v>
      </c>
      <c r="I429" s="6">
        <v>8472.5048828125</v>
      </c>
    </row>
    <row r="430" spans="1:10" hidden="1" x14ac:dyDescent="0.25">
      <c r="A430" s="9">
        <v>43653</v>
      </c>
      <c r="B430" s="4">
        <v>48</v>
      </c>
      <c r="C430" s="4" t="s">
        <v>18</v>
      </c>
      <c r="D430" s="4" t="s">
        <v>41</v>
      </c>
      <c r="E430" s="4">
        <v>1</v>
      </c>
      <c r="F430" s="4" t="s">
        <v>15</v>
      </c>
      <c r="G430">
        <v>208</v>
      </c>
      <c r="H430">
        <v>1</v>
      </c>
      <c r="I430" s="6">
        <v>17474.685546875</v>
      </c>
      <c r="J430" s="6"/>
    </row>
    <row r="431" spans="1:10" hidden="1" x14ac:dyDescent="0.25">
      <c r="A431" s="9">
        <v>43653</v>
      </c>
      <c r="B431" s="4">
        <v>48</v>
      </c>
      <c r="C431" s="4" t="s">
        <v>18</v>
      </c>
      <c r="D431" s="4" t="s">
        <v>41</v>
      </c>
      <c r="E431" s="4">
        <v>1</v>
      </c>
      <c r="F431" s="4" t="s">
        <v>16</v>
      </c>
      <c r="G431">
        <v>198</v>
      </c>
      <c r="H431">
        <v>1</v>
      </c>
      <c r="I431" s="6">
        <v>16634.5546875</v>
      </c>
    </row>
    <row r="432" spans="1:10" hidden="1" x14ac:dyDescent="0.25">
      <c r="A432" s="9">
        <v>43653</v>
      </c>
      <c r="B432" s="4">
        <v>48</v>
      </c>
      <c r="C432" s="4" t="s">
        <v>18</v>
      </c>
      <c r="D432" s="4" t="s">
        <v>34</v>
      </c>
      <c r="E432" s="4">
        <v>1</v>
      </c>
      <c r="F432" s="4" t="s">
        <v>15</v>
      </c>
      <c r="G432">
        <v>172</v>
      </c>
      <c r="H432">
        <v>10</v>
      </c>
      <c r="I432" s="6">
        <v>34522.25390625</v>
      </c>
      <c r="J432" s="6"/>
    </row>
    <row r="433" spans="1:10" hidden="1" x14ac:dyDescent="0.25">
      <c r="A433" s="9">
        <v>43653</v>
      </c>
      <c r="B433" s="4">
        <v>48</v>
      </c>
      <c r="C433" s="4" t="s">
        <v>18</v>
      </c>
      <c r="D433" s="4" t="s">
        <v>34</v>
      </c>
      <c r="E433" s="4">
        <v>1</v>
      </c>
      <c r="F433" s="4" t="s">
        <v>16</v>
      </c>
      <c r="G433">
        <v>199</v>
      </c>
      <c r="H433">
        <v>10</v>
      </c>
      <c r="I433" s="6">
        <v>39941.4453125</v>
      </c>
      <c r="J433" s="6"/>
    </row>
    <row r="434" spans="1:10" hidden="1" x14ac:dyDescent="0.25">
      <c r="A434" s="9">
        <v>43653</v>
      </c>
      <c r="B434" s="4">
        <v>48</v>
      </c>
      <c r="C434" s="4" t="s">
        <v>18</v>
      </c>
      <c r="D434" s="4" t="s">
        <v>19</v>
      </c>
      <c r="E434" s="4">
        <v>1</v>
      </c>
      <c r="F434" s="4" t="s">
        <v>15</v>
      </c>
      <c r="G434">
        <v>370</v>
      </c>
      <c r="H434">
        <v>1</v>
      </c>
      <c r="I434" s="6">
        <v>155270.859375</v>
      </c>
      <c r="J434" s="6"/>
    </row>
    <row r="435" spans="1:10" hidden="1" x14ac:dyDescent="0.25">
      <c r="A435" s="9">
        <v>43653</v>
      </c>
      <c r="B435" s="4">
        <v>48</v>
      </c>
      <c r="C435" s="4" t="s">
        <v>18</v>
      </c>
      <c r="D435" s="4" t="s">
        <v>19</v>
      </c>
      <c r="E435" s="4">
        <v>1</v>
      </c>
      <c r="F435" s="4" t="s">
        <v>16</v>
      </c>
      <c r="G435">
        <v>328</v>
      </c>
      <c r="H435">
        <v>1</v>
      </c>
      <c r="I435" s="6">
        <v>137645.515625</v>
      </c>
    </row>
    <row r="436" spans="1:10" hidden="1" x14ac:dyDescent="0.25">
      <c r="A436" s="9">
        <v>43653</v>
      </c>
      <c r="B436" s="4">
        <v>48</v>
      </c>
      <c r="C436" s="4" t="s">
        <v>18</v>
      </c>
      <c r="D436" s="4" t="s">
        <v>21</v>
      </c>
      <c r="E436" s="4">
        <v>1</v>
      </c>
      <c r="F436" s="4" t="s">
        <v>15</v>
      </c>
      <c r="G436">
        <v>481</v>
      </c>
      <c r="H436">
        <v>1</v>
      </c>
      <c r="I436" s="6">
        <v>201852.109375</v>
      </c>
      <c r="J436" s="6"/>
    </row>
    <row r="437" spans="1:10" hidden="1" x14ac:dyDescent="0.25">
      <c r="A437" s="9">
        <v>43653</v>
      </c>
      <c r="B437" s="4">
        <v>48</v>
      </c>
      <c r="C437" s="4" t="s">
        <v>18</v>
      </c>
      <c r="D437" s="4" t="s">
        <v>21</v>
      </c>
      <c r="E437" s="4">
        <v>1</v>
      </c>
      <c r="F437" s="4" t="s">
        <v>16</v>
      </c>
      <c r="G437">
        <v>576</v>
      </c>
      <c r="H437">
        <v>1</v>
      </c>
      <c r="I437" s="6">
        <v>241718.953125</v>
      </c>
    </row>
    <row r="438" spans="1:10" x14ac:dyDescent="0.25">
      <c r="A438" s="9">
        <v>43653</v>
      </c>
      <c r="B438" s="4">
        <v>48</v>
      </c>
      <c r="C438" s="4" t="s">
        <v>18</v>
      </c>
      <c r="D438" s="4" t="s">
        <v>23</v>
      </c>
      <c r="E438" s="4">
        <v>1</v>
      </c>
      <c r="F438" s="4" t="s">
        <v>15</v>
      </c>
      <c r="G438">
        <v>223</v>
      </c>
      <c r="H438">
        <v>1</v>
      </c>
      <c r="I438" s="6">
        <v>35606.3203125</v>
      </c>
    </row>
    <row r="439" spans="1:10" x14ac:dyDescent="0.25">
      <c r="A439" s="9">
        <v>43653</v>
      </c>
      <c r="B439" s="4">
        <v>48</v>
      </c>
      <c r="C439" s="4" t="s">
        <v>18</v>
      </c>
      <c r="D439" s="4" t="s">
        <v>23</v>
      </c>
      <c r="E439" s="4">
        <v>1</v>
      </c>
      <c r="F439" s="4" t="s">
        <v>16</v>
      </c>
      <c r="G439">
        <v>244</v>
      </c>
      <c r="H439">
        <v>1</v>
      </c>
      <c r="I439" s="6">
        <v>38959.3828125</v>
      </c>
    </row>
    <row r="440" spans="1:10" hidden="1" x14ac:dyDescent="0.25">
      <c r="A440" s="9">
        <v>43653</v>
      </c>
      <c r="B440" s="4">
        <v>48</v>
      </c>
      <c r="C440" s="4" t="s">
        <v>18</v>
      </c>
      <c r="D440" s="4" t="s">
        <v>29</v>
      </c>
      <c r="E440" s="4">
        <v>1</v>
      </c>
      <c r="F440" s="4" t="s">
        <v>15</v>
      </c>
      <c r="G440">
        <v>258</v>
      </c>
      <c r="H440">
        <v>1</v>
      </c>
      <c r="I440" s="6">
        <v>12783.0771484375</v>
      </c>
    </row>
    <row r="441" spans="1:10" hidden="1" x14ac:dyDescent="0.25">
      <c r="A441" s="9">
        <v>43653</v>
      </c>
      <c r="B441" s="4">
        <v>48</v>
      </c>
      <c r="C441" s="4" t="s">
        <v>18</v>
      </c>
      <c r="D441" s="4" t="s">
        <v>29</v>
      </c>
      <c r="E441" s="4">
        <v>1</v>
      </c>
      <c r="F441" s="4" t="s">
        <v>16</v>
      </c>
      <c r="G441">
        <v>244</v>
      </c>
      <c r="H441">
        <v>1</v>
      </c>
      <c r="I441" s="6">
        <v>12089.421875</v>
      </c>
    </row>
    <row r="442" spans="1:10" hidden="1" x14ac:dyDescent="0.25">
      <c r="A442" s="9">
        <v>43653</v>
      </c>
      <c r="B442" s="4">
        <v>48</v>
      </c>
      <c r="C442" s="4" t="s">
        <v>18</v>
      </c>
      <c r="D442" s="4" t="s">
        <v>25</v>
      </c>
      <c r="E442" s="4">
        <v>2</v>
      </c>
      <c r="F442" s="4" t="s">
        <v>15</v>
      </c>
      <c r="G442">
        <v>193</v>
      </c>
      <c r="H442">
        <v>1</v>
      </c>
      <c r="I442" s="6">
        <v>3873.71801757813</v>
      </c>
    </row>
    <row r="443" spans="1:10" hidden="1" x14ac:dyDescent="0.25">
      <c r="A443" s="9">
        <v>43653</v>
      </c>
      <c r="B443" s="4">
        <v>48</v>
      </c>
      <c r="C443" s="4" t="s">
        <v>18</v>
      </c>
      <c r="D443" s="4" t="s">
        <v>25</v>
      </c>
      <c r="E443" s="4">
        <v>2</v>
      </c>
      <c r="F443" s="4" t="s">
        <v>16</v>
      </c>
      <c r="G443">
        <v>179</v>
      </c>
      <c r="H443">
        <v>1</v>
      </c>
      <c r="I443" s="6">
        <v>3592.72290039063</v>
      </c>
    </row>
    <row r="444" spans="1:10" hidden="1" x14ac:dyDescent="0.25">
      <c r="A444" s="9">
        <v>43653</v>
      </c>
      <c r="B444" s="4">
        <v>48</v>
      </c>
      <c r="C444" s="4" t="s">
        <v>18</v>
      </c>
      <c r="D444" s="4" t="s">
        <v>38</v>
      </c>
      <c r="E444" s="4">
        <v>2</v>
      </c>
      <c r="F444" s="4" t="s">
        <v>15</v>
      </c>
      <c r="G444">
        <v>220</v>
      </c>
      <c r="H444">
        <v>1</v>
      </c>
      <c r="I444" s="6">
        <v>10900.298828125</v>
      </c>
    </row>
    <row r="445" spans="1:10" hidden="1" x14ac:dyDescent="0.25">
      <c r="A445" s="9">
        <v>43653</v>
      </c>
      <c r="B445" s="4">
        <v>48</v>
      </c>
      <c r="C445" s="4" t="s">
        <v>18</v>
      </c>
      <c r="D445" s="4" t="s">
        <v>38</v>
      </c>
      <c r="E445" s="4">
        <v>2</v>
      </c>
      <c r="F445" s="4" t="s">
        <v>16</v>
      </c>
      <c r="G445">
        <v>217</v>
      </c>
      <c r="H445">
        <v>1</v>
      </c>
      <c r="I445" s="6">
        <v>10751.658203125</v>
      </c>
    </row>
    <row r="446" spans="1:10" hidden="1" x14ac:dyDescent="0.25">
      <c r="A446" s="9">
        <v>43653</v>
      </c>
      <c r="B446" s="4">
        <v>48</v>
      </c>
      <c r="C446" s="4" t="s">
        <v>18</v>
      </c>
      <c r="D446" s="4" t="s">
        <v>41</v>
      </c>
      <c r="E446" s="4">
        <v>2</v>
      </c>
      <c r="F446" s="4" t="s">
        <v>15</v>
      </c>
      <c r="G446">
        <v>255</v>
      </c>
      <c r="H446">
        <v>1</v>
      </c>
      <c r="I446" s="6">
        <v>12634.4365234375</v>
      </c>
    </row>
    <row r="447" spans="1:10" hidden="1" x14ac:dyDescent="0.25">
      <c r="A447" s="9">
        <v>43653</v>
      </c>
      <c r="B447" s="4">
        <v>48</v>
      </c>
      <c r="C447" s="4" t="s">
        <v>18</v>
      </c>
      <c r="D447" s="4" t="s">
        <v>41</v>
      </c>
      <c r="E447" s="4">
        <v>2</v>
      </c>
      <c r="F447" s="4" t="s">
        <v>16</v>
      </c>
      <c r="G447">
        <v>187</v>
      </c>
      <c r="H447">
        <v>1</v>
      </c>
      <c r="I447" s="6">
        <v>15710.4130859375</v>
      </c>
    </row>
    <row r="448" spans="1:10" hidden="1" x14ac:dyDescent="0.25">
      <c r="A448" s="9">
        <v>43653</v>
      </c>
      <c r="B448" s="4">
        <v>48</v>
      </c>
      <c r="C448" s="4" t="s">
        <v>18</v>
      </c>
      <c r="D448" s="4" t="s">
        <v>34</v>
      </c>
      <c r="E448" s="4">
        <v>2</v>
      </c>
      <c r="F448" s="4" t="s">
        <v>15</v>
      </c>
      <c r="G448">
        <v>168</v>
      </c>
      <c r="H448">
        <v>10</v>
      </c>
      <c r="I448" s="6">
        <v>52266.54296875</v>
      </c>
    </row>
    <row r="449" spans="1:9" hidden="1" x14ac:dyDescent="0.25">
      <c r="A449" s="9">
        <v>43653</v>
      </c>
      <c r="B449" s="4">
        <v>48</v>
      </c>
      <c r="C449" s="4" t="s">
        <v>18</v>
      </c>
      <c r="D449" s="4" t="s">
        <v>34</v>
      </c>
      <c r="E449" s="4">
        <v>2</v>
      </c>
      <c r="F449" s="4" t="s">
        <v>16</v>
      </c>
      <c r="G449">
        <v>175</v>
      </c>
      <c r="H449">
        <v>10</v>
      </c>
      <c r="I449" s="6">
        <v>54444.31640625</v>
      </c>
    </row>
    <row r="450" spans="1:9" hidden="1" x14ac:dyDescent="0.25">
      <c r="A450" s="9">
        <v>43653</v>
      </c>
      <c r="B450" s="4">
        <v>48</v>
      </c>
      <c r="C450" s="4" t="s">
        <v>18</v>
      </c>
      <c r="D450" s="4" t="s">
        <v>19</v>
      </c>
      <c r="E450" s="4">
        <v>2</v>
      </c>
      <c r="F450" s="4" t="s">
        <v>15</v>
      </c>
      <c r="G450">
        <v>263</v>
      </c>
      <c r="H450">
        <v>1</v>
      </c>
      <c r="I450" s="6">
        <v>110368.203125</v>
      </c>
    </row>
    <row r="451" spans="1:9" hidden="1" x14ac:dyDescent="0.25">
      <c r="A451" s="9">
        <v>43653</v>
      </c>
      <c r="B451" s="4">
        <v>48</v>
      </c>
      <c r="C451" s="4" t="s">
        <v>18</v>
      </c>
      <c r="D451" s="4" t="s">
        <v>19</v>
      </c>
      <c r="E451" s="4">
        <v>2</v>
      </c>
      <c r="F451" s="4" t="s">
        <v>16</v>
      </c>
      <c r="G451">
        <v>284</v>
      </c>
      <c r="H451">
        <v>1</v>
      </c>
      <c r="I451" s="6">
        <v>119180.875</v>
      </c>
    </row>
    <row r="452" spans="1:9" hidden="1" x14ac:dyDescent="0.25">
      <c r="A452" s="9">
        <v>43653</v>
      </c>
      <c r="B452" s="4">
        <v>48</v>
      </c>
      <c r="C452" s="4" t="s">
        <v>18</v>
      </c>
      <c r="D452" s="4" t="s">
        <v>21</v>
      </c>
      <c r="E452" s="4">
        <v>2</v>
      </c>
      <c r="F452" s="4" t="s">
        <v>15</v>
      </c>
      <c r="G452">
        <v>420</v>
      </c>
      <c r="H452">
        <v>1</v>
      </c>
      <c r="I452" s="6">
        <v>67061.234375</v>
      </c>
    </row>
    <row r="453" spans="1:9" hidden="1" x14ac:dyDescent="0.25">
      <c r="A453" s="9">
        <v>43653</v>
      </c>
      <c r="B453" s="4">
        <v>48</v>
      </c>
      <c r="C453" s="4" t="s">
        <v>18</v>
      </c>
      <c r="D453" s="4" t="s">
        <v>21</v>
      </c>
      <c r="E453" s="4">
        <v>2</v>
      </c>
      <c r="F453" s="4" t="s">
        <v>16</v>
      </c>
      <c r="G453">
        <v>407</v>
      </c>
      <c r="H453">
        <v>1</v>
      </c>
      <c r="I453" s="6">
        <v>170797.9375</v>
      </c>
    </row>
    <row r="454" spans="1:9" x14ac:dyDescent="0.25">
      <c r="A454" s="9">
        <v>43653</v>
      </c>
      <c r="B454" s="4">
        <v>48</v>
      </c>
      <c r="C454" s="4" t="s">
        <v>18</v>
      </c>
      <c r="D454" s="4" t="s">
        <v>23</v>
      </c>
      <c r="E454" s="4">
        <v>2</v>
      </c>
      <c r="F454" s="4" t="s">
        <v>15</v>
      </c>
      <c r="G454">
        <v>189</v>
      </c>
      <c r="H454">
        <v>1</v>
      </c>
      <c r="I454" s="6">
        <v>30177.5546875</v>
      </c>
    </row>
    <row r="455" spans="1:9" x14ac:dyDescent="0.25">
      <c r="A455" s="9">
        <v>43653</v>
      </c>
      <c r="B455" s="4">
        <v>48</v>
      </c>
      <c r="C455" s="4" t="s">
        <v>18</v>
      </c>
      <c r="D455" s="4" t="s">
        <v>23</v>
      </c>
      <c r="E455" s="4">
        <v>2</v>
      </c>
      <c r="F455" s="4" t="s">
        <v>16</v>
      </c>
      <c r="G455">
        <v>266</v>
      </c>
      <c r="H455">
        <v>1</v>
      </c>
      <c r="I455" s="6">
        <v>42472.11328125</v>
      </c>
    </row>
    <row r="456" spans="1:9" hidden="1" x14ac:dyDescent="0.25">
      <c r="A456" s="9">
        <v>43653</v>
      </c>
      <c r="B456" s="4">
        <v>48</v>
      </c>
      <c r="C456" s="4" t="s">
        <v>18</v>
      </c>
      <c r="D456" s="4" t="s">
        <v>29</v>
      </c>
      <c r="E456" s="4">
        <v>2</v>
      </c>
      <c r="F456" s="4" t="s">
        <v>15</v>
      </c>
      <c r="G456">
        <v>161</v>
      </c>
      <c r="H456">
        <v>1</v>
      </c>
      <c r="I456" s="6">
        <v>13526.078125</v>
      </c>
    </row>
    <row r="457" spans="1:9" hidden="1" x14ac:dyDescent="0.25">
      <c r="A457" s="9">
        <v>43653</v>
      </c>
      <c r="B457" s="4">
        <v>48</v>
      </c>
      <c r="C457" s="4" t="s">
        <v>18</v>
      </c>
      <c r="D457" s="4" t="s">
        <v>29</v>
      </c>
      <c r="E457" s="4">
        <v>2</v>
      </c>
      <c r="F457" s="4" t="s">
        <v>16</v>
      </c>
      <c r="G457">
        <v>175</v>
      </c>
      <c r="H457">
        <v>1</v>
      </c>
      <c r="I457" s="6">
        <v>14702.2587890625</v>
      </c>
    </row>
    <row r="458" spans="1:9" hidden="1" x14ac:dyDescent="0.25">
      <c r="A458" s="9">
        <v>43653</v>
      </c>
      <c r="B458" s="4">
        <v>48</v>
      </c>
      <c r="C458" s="4" t="s">
        <v>18</v>
      </c>
      <c r="D458" s="4" t="s">
        <v>25</v>
      </c>
      <c r="E458" s="4">
        <v>3</v>
      </c>
      <c r="F458" s="4" t="s">
        <v>15</v>
      </c>
      <c r="G458">
        <v>179</v>
      </c>
      <c r="H458">
        <v>1</v>
      </c>
      <c r="I458" s="6">
        <v>3592.72290039063</v>
      </c>
    </row>
    <row r="459" spans="1:9" hidden="1" x14ac:dyDescent="0.25">
      <c r="A459" s="9">
        <v>43653</v>
      </c>
      <c r="B459" s="4">
        <v>48</v>
      </c>
      <c r="C459" s="4" t="s">
        <v>18</v>
      </c>
      <c r="D459" s="4" t="s">
        <v>25</v>
      </c>
      <c r="E459" s="4">
        <v>3</v>
      </c>
      <c r="F459" s="4" t="s">
        <v>16</v>
      </c>
      <c r="G459">
        <v>150</v>
      </c>
      <c r="H459">
        <v>1</v>
      </c>
      <c r="I459" s="6">
        <v>3010.66162109375</v>
      </c>
    </row>
    <row r="460" spans="1:9" hidden="1" x14ac:dyDescent="0.25">
      <c r="A460" s="9">
        <v>43653</v>
      </c>
      <c r="B460" s="4">
        <v>48</v>
      </c>
      <c r="C460" s="4" t="s">
        <v>18</v>
      </c>
      <c r="D460" s="4" t="s">
        <v>38</v>
      </c>
      <c r="E460" s="4">
        <v>3</v>
      </c>
      <c r="F460" s="4" t="s">
        <v>15</v>
      </c>
      <c r="G460">
        <v>236</v>
      </c>
      <c r="H460">
        <v>1</v>
      </c>
      <c r="I460" s="6">
        <v>11693.0478515625</v>
      </c>
    </row>
    <row r="461" spans="1:9" hidden="1" x14ac:dyDescent="0.25">
      <c r="A461" s="9">
        <v>43653</v>
      </c>
      <c r="B461" s="4">
        <v>48</v>
      </c>
      <c r="C461" s="4" t="s">
        <v>18</v>
      </c>
      <c r="D461" s="4" t="s">
        <v>38</v>
      </c>
      <c r="E461" s="4">
        <v>3</v>
      </c>
      <c r="F461" s="4" t="s">
        <v>16</v>
      </c>
      <c r="G461">
        <v>202</v>
      </c>
      <c r="H461">
        <v>1</v>
      </c>
      <c r="I461" s="6">
        <v>10008.4560546875</v>
      </c>
    </row>
    <row r="462" spans="1:9" hidden="1" x14ac:dyDescent="0.25">
      <c r="A462" s="9">
        <v>43653</v>
      </c>
      <c r="B462" s="4">
        <v>48</v>
      </c>
      <c r="C462" s="4" t="s">
        <v>18</v>
      </c>
      <c r="D462" s="4" t="s">
        <v>41</v>
      </c>
      <c r="E462" s="4">
        <v>3</v>
      </c>
      <c r="F462" s="4" t="s">
        <v>15</v>
      </c>
      <c r="G462">
        <v>171</v>
      </c>
      <c r="H462">
        <v>1</v>
      </c>
      <c r="I462" s="6">
        <v>14366.20703125</v>
      </c>
    </row>
    <row r="463" spans="1:9" hidden="1" x14ac:dyDescent="0.25">
      <c r="A463" s="9">
        <v>43653</v>
      </c>
      <c r="B463" s="4">
        <v>48</v>
      </c>
      <c r="C463" s="4" t="s">
        <v>18</v>
      </c>
      <c r="D463" s="4" t="s">
        <v>41</v>
      </c>
      <c r="E463" s="4">
        <v>3</v>
      </c>
      <c r="F463" s="4" t="s">
        <v>16</v>
      </c>
      <c r="G463">
        <v>239</v>
      </c>
      <c r="H463">
        <v>1</v>
      </c>
      <c r="I463" s="6">
        <v>11841.6875</v>
      </c>
    </row>
    <row r="464" spans="1:9" hidden="1" x14ac:dyDescent="0.25">
      <c r="A464" s="9">
        <v>43653</v>
      </c>
      <c r="B464" s="4">
        <v>48</v>
      </c>
      <c r="C464" s="4" t="s">
        <v>18</v>
      </c>
      <c r="D464" s="4" t="s">
        <v>34</v>
      </c>
      <c r="E464" s="4">
        <v>3</v>
      </c>
      <c r="F464" s="4" t="s">
        <v>15</v>
      </c>
      <c r="G464">
        <v>169</v>
      </c>
      <c r="H464">
        <v>10</v>
      </c>
      <c r="I464" s="6">
        <v>52577.65234375</v>
      </c>
    </row>
    <row r="465" spans="1:9" hidden="1" x14ac:dyDescent="0.25">
      <c r="A465" s="9">
        <v>43653</v>
      </c>
      <c r="B465" s="4">
        <v>48</v>
      </c>
      <c r="C465" s="4" t="s">
        <v>18</v>
      </c>
      <c r="D465" s="4" t="s">
        <v>34</v>
      </c>
      <c r="E465" s="4">
        <v>3</v>
      </c>
      <c r="F465" s="4" t="s">
        <v>16</v>
      </c>
      <c r="G465">
        <v>214</v>
      </c>
      <c r="H465">
        <v>10</v>
      </c>
      <c r="I465" s="6">
        <v>42952.10546875</v>
      </c>
    </row>
    <row r="466" spans="1:9" hidden="1" x14ac:dyDescent="0.25">
      <c r="A466" s="9">
        <v>43653</v>
      </c>
      <c r="B466" s="4">
        <v>48</v>
      </c>
      <c r="C466" s="4" t="s">
        <v>18</v>
      </c>
      <c r="D466" s="4" t="s">
        <v>19</v>
      </c>
      <c r="E466" s="4">
        <v>3</v>
      </c>
      <c r="F466" s="4" t="s">
        <v>15</v>
      </c>
      <c r="G466">
        <v>275</v>
      </c>
      <c r="H466">
        <v>1</v>
      </c>
      <c r="I466" s="6">
        <v>115404.015625</v>
      </c>
    </row>
    <row r="467" spans="1:9" hidden="1" x14ac:dyDescent="0.25">
      <c r="A467" s="9">
        <v>43653</v>
      </c>
      <c r="B467" s="4">
        <v>48</v>
      </c>
      <c r="C467" s="4" t="s">
        <v>18</v>
      </c>
      <c r="D467" s="4" t="s">
        <v>19</v>
      </c>
      <c r="E467" s="4">
        <v>3</v>
      </c>
      <c r="F467" s="4" t="s">
        <v>16</v>
      </c>
      <c r="G467">
        <v>301</v>
      </c>
      <c r="H467">
        <v>1</v>
      </c>
      <c r="I467" s="6">
        <v>126314.9375</v>
      </c>
    </row>
    <row r="468" spans="1:9" hidden="1" x14ac:dyDescent="0.25">
      <c r="A468" s="9">
        <v>43653</v>
      </c>
      <c r="B468" s="4">
        <v>48</v>
      </c>
      <c r="C468" s="4" t="s">
        <v>18</v>
      </c>
      <c r="D468" s="4" t="s">
        <v>21</v>
      </c>
      <c r="E468" s="4">
        <v>3</v>
      </c>
      <c r="F468" s="4" t="s">
        <v>15</v>
      </c>
      <c r="G468">
        <v>358</v>
      </c>
      <c r="H468">
        <v>1</v>
      </c>
      <c r="I468" s="6">
        <v>150235.046875</v>
      </c>
    </row>
    <row r="469" spans="1:9" hidden="1" x14ac:dyDescent="0.25">
      <c r="A469" s="9">
        <v>43653</v>
      </c>
      <c r="B469" s="4">
        <v>48</v>
      </c>
      <c r="C469" s="4" t="s">
        <v>18</v>
      </c>
      <c r="D469" s="4" t="s">
        <v>21</v>
      </c>
      <c r="E469" s="4">
        <v>3</v>
      </c>
      <c r="F469" s="4" t="s">
        <v>16</v>
      </c>
      <c r="G469">
        <v>411</v>
      </c>
      <c r="H469">
        <v>1</v>
      </c>
      <c r="I469" s="6">
        <v>172476.546875</v>
      </c>
    </row>
    <row r="470" spans="1:9" x14ac:dyDescent="0.25">
      <c r="A470" s="9">
        <v>43653</v>
      </c>
      <c r="B470" s="4">
        <v>48</v>
      </c>
      <c r="C470" s="4" t="s">
        <v>18</v>
      </c>
      <c r="D470" s="4" t="s">
        <v>23</v>
      </c>
      <c r="E470" s="4">
        <v>3</v>
      </c>
      <c r="F470" s="4" t="s">
        <v>15</v>
      </c>
      <c r="G470">
        <v>221</v>
      </c>
      <c r="H470">
        <v>1</v>
      </c>
      <c r="I470" s="6">
        <v>35286.98046875</v>
      </c>
    </row>
    <row r="471" spans="1:9" x14ac:dyDescent="0.25">
      <c r="A471" s="9">
        <v>43653</v>
      </c>
      <c r="B471" s="4">
        <v>48</v>
      </c>
      <c r="C471" s="4" t="s">
        <v>18</v>
      </c>
      <c r="D471" s="4" t="s">
        <v>23</v>
      </c>
      <c r="E471" s="4">
        <v>3</v>
      </c>
      <c r="F471" s="4" t="s">
        <v>16</v>
      </c>
      <c r="G471">
        <v>212</v>
      </c>
      <c r="H471">
        <v>1</v>
      </c>
      <c r="I471" s="6">
        <v>33849.95703125</v>
      </c>
    </row>
    <row r="472" spans="1:9" hidden="1" x14ac:dyDescent="0.25">
      <c r="A472" s="9">
        <v>43653</v>
      </c>
      <c r="B472" s="4">
        <v>48</v>
      </c>
      <c r="C472" s="4" t="s">
        <v>18</v>
      </c>
      <c r="D472" s="4" t="s">
        <v>29</v>
      </c>
      <c r="E472" s="4">
        <v>3</v>
      </c>
      <c r="F472" s="4" t="s">
        <v>15</v>
      </c>
      <c r="G472">
        <v>166</v>
      </c>
      <c r="H472">
        <v>1</v>
      </c>
      <c r="I472" s="6">
        <v>13946.142578125</v>
      </c>
    </row>
    <row r="473" spans="1:9" hidden="1" x14ac:dyDescent="0.25">
      <c r="A473" s="9">
        <v>43653</v>
      </c>
      <c r="B473" s="4">
        <v>48</v>
      </c>
      <c r="C473" s="4" t="s">
        <v>18</v>
      </c>
      <c r="D473" s="4" t="s">
        <v>29</v>
      </c>
      <c r="E473" s="4">
        <v>3</v>
      </c>
      <c r="F473" s="4" t="s">
        <v>16</v>
      </c>
      <c r="G473">
        <v>190</v>
      </c>
      <c r="H473">
        <v>1</v>
      </c>
      <c r="I473" s="6">
        <v>15962.4521484375</v>
      </c>
    </row>
    <row r="474" spans="1:9" hidden="1" x14ac:dyDescent="0.25">
      <c r="A474" s="9">
        <v>43653</v>
      </c>
      <c r="B474" s="4">
        <v>60</v>
      </c>
      <c r="C474" s="4" t="s">
        <v>18</v>
      </c>
      <c r="D474" s="4" t="s">
        <v>25</v>
      </c>
      <c r="E474" s="4">
        <v>1</v>
      </c>
      <c r="F474" s="4" t="s">
        <v>15</v>
      </c>
      <c r="G474">
        <v>205</v>
      </c>
      <c r="H474">
        <v>1</v>
      </c>
      <c r="I474" s="6">
        <v>6377.7626953125</v>
      </c>
    </row>
    <row r="475" spans="1:9" hidden="1" x14ac:dyDescent="0.25">
      <c r="A475" s="9">
        <v>43653</v>
      </c>
      <c r="B475" s="4">
        <v>60</v>
      </c>
      <c r="C475" s="4" t="s">
        <v>18</v>
      </c>
      <c r="D475" s="4" t="s">
        <v>25</v>
      </c>
      <c r="E475" s="4">
        <v>1</v>
      </c>
      <c r="F475" s="4" t="s">
        <v>16</v>
      </c>
      <c r="G475">
        <v>233</v>
      </c>
      <c r="H475">
        <v>1</v>
      </c>
      <c r="I475" s="6">
        <v>7248.87158203125</v>
      </c>
    </row>
    <row r="476" spans="1:9" hidden="1" x14ac:dyDescent="0.25">
      <c r="A476" s="9">
        <v>43653</v>
      </c>
      <c r="B476" s="4">
        <v>60</v>
      </c>
      <c r="C476" s="4" t="s">
        <v>18</v>
      </c>
      <c r="D476" s="4" t="s">
        <v>38</v>
      </c>
      <c r="E476" s="4">
        <v>1</v>
      </c>
      <c r="F476" s="4" t="s">
        <v>15</v>
      </c>
      <c r="G476">
        <v>243</v>
      </c>
      <c r="H476">
        <v>1</v>
      </c>
      <c r="I476" s="6">
        <v>12039.875</v>
      </c>
    </row>
    <row r="477" spans="1:9" hidden="1" x14ac:dyDescent="0.25">
      <c r="A477" s="9">
        <v>43653</v>
      </c>
      <c r="B477" s="4">
        <v>60</v>
      </c>
      <c r="C477" s="4" t="s">
        <v>18</v>
      </c>
      <c r="D477" s="4" t="s">
        <v>38</v>
      </c>
      <c r="E477" s="4">
        <v>1</v>
      </c>
      <c r="F477" s="4" t="s">
        <v>16</v>
      </c>
      <c r="G477">
        <v>236</v>
      </c>
      <c r="H477">
        <v>1</v>
      </c>
      <c r="I477" s="6">
        <v>11693.0478515625</v>
      </c>
    </row>
    <row r="478" spans="1:9" hidden="1" x14ac:dyDescent="0.25">
      <c r="A478" s="9">
        <v>43653</v>
      </c>
      <c r="B478" s="4">
        <v>60</v>
      </c>
      <c r="C478" s="4" t="s">
        <v>18</v>
      </c>
      <c r="D478" s="4" t="s">
        <v>41</v>
      </c>
      <c r="E478" s="4">
        <v>1</v>
      </c>
      <c r="F478" s="4" t="s">
        <v>15</v>
      </c>
      <c r="G478">
        <v>276</v>
      </c>
      <c r="H478">
        <v>1</v>
      </c>
      <c r="I478" s="6">
        <v>23187.5625</v>
      </c>
    </row>
    <row r="479" spans="1:9" hidden="1" x14ac:dyDescent="0.25">
      <c r="A479" s="9">
        <v>43653</v>
      </c>
      <c r="B479" s="4">
        <v>60</v>
      </c>
      <c r="C479" s="4" t="s">
        <v>18</v>
      </c>
      <c r="D479" s="4" t="s">
        <v>41</v>
      </c>
      <c r="E479" s="4">
        <v>1</v>
      </c>
      <c r="F479" s="4" t="s">
        <v>16</v>
      </c>
      <c r="G479">
        <v>278</v>
      </c>
      <c r="H479">
        <v>1</v>
      </c>
      <c r="I479" s="6">
        <v>23355.587890625</v>
      </c>
    </row>
    <row r="480" spans="1:9" hidden="1" x14ac:dyDescent="0.25">
      <c r="A480" s="9">
        <v>43653</v>
      </c>
      <c r="B480" s="4">
        <v>60</v>
      </c>
      <c r="C480" s="4" t="s">
        <v>18</v>
      </c>
      <c r="D480" s="4" t="s">
        <v>34</v>
      </c>
      <c r="E480" s="4">
        <v>1</v>
      </c>
      <c r="F480" s="4" t="s">
        <v>15</v>
      </c>
      <c r="G480">
        <v>165</v>
      </c>
      <c r="H480">
        <v>10</v>
      </c>
      <c r="I480" s="6">
        <v>33117.27734375</v>
      </c>
    </row>
    <row r="481" spans="1:9" hidden="1" x14ac:dyDescent="0.25">
      <c r="A481" s="9">
        <v>43653</v>
      </c>
      <c r="B481" s="4">
        <v>60</v>
      </c>
      <c r="C481" s="4" t="s">
        <v>18</v>
      </c>
      <c r="D481" s="4" t="s">
        <v>34</v>
      </c>
      <c r="E481" s="4">
        <v>1</v>
      </c>
      <c r="F481" s="4" t="s">
        <v>16</v>
      </c>
      <c r="G481">
        <v>166</v>
      </c>
      <c r="H481">
        <v>10</v>
      </c>
      <c r="I481" s="6">
        <v>51644.3203125</v>
      </c>
    </row>
    <row r="482" spans="1:9" hidden="1" x14ac:dyDescent="0.25">
      <c r="A482" s="9">
        <v>43653</v>
      </c>
      <c r="B482" s="4">
        <v>60</v>
      </c>
      <c r="C482" s="4" t="s">
        <v>18</v>
      </c>
      <c r="D482" s="4" t="s">
        <v>19</v>
      </c>
      <c r="E482" s="4">
        <v>1</v>
      </c>
      <c r="F482" s="4" t="s">
        <v>15</v>
      </c>
      <c r="G482">
        <v>480</v>
      </c>
      <c r="H482">
        <v>1</v>
      </c>
      <c r="I482" s="6">
        <v>201432.46875</v>
      </c>
    </row>
    <row r="483" spans="1:9" hidden="1" x14ac:dyDescent="0.25">
      <c r="A483" s="9">
        <v>43653</v>
      </c>
      <c r="B483" s="4">
        <v>60</v>
      </c>
      <c r="C483" s="4" t="s">
        <v>18</v>
      </c>
      <c r="D483" s="4" t="s">
        <v>19</v>
      </c>
      <c r="E483" s="4">
        <v>1</v>
      </c>
      <c r="F483" s="4" t="s">
        <v>16</v>
      </c>
      <c r="G483">
        <v>462</v>
      </c>
      <c r="H483">
        <v>1</v>
      </c>
      <c r="I483" s="6">
        <v>193878.75</v>
      </c>
    </row>
    <row r="484" spans="1:9" hidden="1" x14ac:dyDescent="0.25">
      <c r="A484" s="9">
        <v>43653</v>
      </c>
      <c r="B484" s="4">
        <v>60</v>
      </c>
      <c r="C484" s="4" t="s">
        <v>18</v>
      </c>
      <c r="D484" s="4" t="s">
        <v>21</v>
      </c>
      <c r="E484" s="4">
        <v>1</v>
      </c>
      <c r="F484" s="4" t="s">
        <v>15</v>
      </c>
      <c r="G484">
        <v>509</v>
      </c>
      <c r="H484">
        <v>1</v>
      </c>
      <c r="I484" s="6">
        <v>213602.34375</v>
      </c>
    </row>
    <row r="485" spans="1:9" hidden="1" x14ac:dyDescent="0.25">
      <c r="A485" s="9">
        <v>43653</v>
      </c>
      <c r="B485" s="4">
        <v>60</v>
      </c>
      <c r="C485" s="4" t="s">
        <v>18</v>
      </c>
      <c r="D485" s="4" t="s">
        <v>21</v>
      </c>
      <c r="E485" s="4">
        <v>1</v>
      </c>
      <c r="F485" s="4" t="s">
        <v>16</v>
      </c>
      <c r="G485">
        <v>424</v>
      </c>
      <c r="H485">
        <v>1</v>
      </c>
      <c r="I485" s="6">
        <v>177932.015625</v>
      </c>
    </row>
    <row r="486" spans="1:9" x14ac:dyDescent="0.25">
      <c r="A486" s="9">
        <v>43653</v>
      </c>
      <c r="B486" s="4">
        <v>60</v>
      </c>
      <c r="C486" s="4" t="s">
        <v>18</v>
      </c>
      <c r="D486" s="4" t="s">
        <v>23</v>
      </c>
      <c r="E486" s="4">
        <v>1</v>
      </c>
      <c r="F486" s="4" t="s">
        <v>15</v>
      </c>
      <c r="G486">
        <v>171</v>
      </c>
      <c r="H486">
        <v>1</v>
      </c>
      <c r="I486" s="6">
        <v>71760.3125</v>
      </c>
    </row>
    <row r="487" spans="1:9" x14ac:dyDescent="0.25">
      <c r="A487" s="9">
        <v>43653</v>
      </c>
      <c r="B487" s="4">
        <v>60</v>
      </c>
      <c r="C487" s="4" t="s">
        <v>18</v>
      </c>
      <c r="D487" s="4" t="s">
        <v>23</v>
      </c>
      <c r="E487" s="4">
        <v>1</v>
      </c>
      <c r="F487" s="4" t="s">
        <v>16</v>
      </c>
      <c r="G487">
        <v>171</v>
      </c>
      <c r="H487">
        <v>1</v>
      </c>
      <c r="I487" s="6">
        <v>71760.3125</v>
      </c>
    </row>
    <row r="488" spans="1:9" hidden="1" x14ac:dyDescent="0.25">
      <c r="A488" s="9">
        <v>43653</v>
      </c>
      <c r="B488" s="4">
        <v>60</v>
      </c>
      <c r="C488" s="4" t="s">
        <v>18</v>
      </c>
      <c r="D488" s="4" t="s">
        <v>29</v>
      </c>
      <c r="E488" s="4">
        <v>1</v>
      </c>
      <c r="F488" s="4" t="s">
        <v>15</v>
      </c>
      <c r="G488">
        <v>266</v>
      </c>
      <c r="H488">
        <v>1</v>
      </c>
      <c r="I488" s="6">
        <v>22347.43359375</v>
      </c>
    </row>
    <row r="489" spans="1:9" hidden="1" x14ac:dyDescent="0.25">
      <c r="A489" s="9">
        <v>43653</v>
      </c>
      <c r="B489" s="4">
        <v>60</v>
      </c>
      <c r="C489" s="4" t="s">
        <v>18</v>
      </c>
      <c r="D489" s="4" t="s">
        <v>29</v>
      </c>
      <c r="E489" s="4">
        <v>1</v>
      </c>
      <c r="F489" s="4" t="s">
        <v>16</v>
      </c>
      <c r="G489">
        <v>254</v>
      </c>
      <c r="H489">
        <v>1</v>
      </c>
      <c r="I489" s="6">
        <v>21339.27734375</v>
      </c>
    </row>
    <row r="490" spans="1:9" hidden="1" x14ac:dyDescent="0.25">
      <c r="A490" s="9">
        <v>43653</v>
      </c>
      <c r="B490" s="4">
        <v>60</v>
      </c>
      <c r="C490" s="4" t="s">
        <v>18</v>
      </c>
      <c r="D490" s="4" t="s">
        <v>25</v>
      </c>
      <c r="E490" s="4">
        <v>2</v>
      </c>
      <c r="F490" s="4" t="s">
        <v>15</v>
      </c>
      <c r="G490">
        <v>174</v>
      </c>
      <c r="H490">
        <v>1</v>
      </c>
      <c r="I490" s="6">
        <v>5413.3203125</v>
      </c>
    </row>
    <row r="491" spans="1:9" hidden="1" x14ac:dyDescent="0.25">
      <c r="A491" s="9">
        <v>43653</v>
      </c>
      <c r="B491" s="4">
        <v>60</v>
      </c>
      <c r="C491" s="4" t="s">
        <v>18</v>
      </c>
      <c r="D491" s="4" t="s">
        <v>25</v>
      </c>
      <c r="E491" s="4">
        <v>2</v>
      </c>
      <c r="F491" s="4" t="s">
        <v>16</v>
      </c>
      <c r="G491">
        <v>171</v>
      </c>
      <c r="H491">
        <v>1</v>
      </c>
      <c r="I491" s="6">
        <v>5319.9873046875</v>
      </c>
    </row>
    <row r="492" spans="1:9" hidden="1" x14ac:dyDescent="0.25">
      <c r="A492" s="9">
        <v>43653</v>
      </c>
      <c r="B492" s="4">
        <v>60</v>
      </c>
      <c r="C492" s="4" t="s">
        <v>18</v>
      </c>
      <c r="D492" s="4" t="s">
        <v>38</v>
      </c>
      <c r="E492" s="4">
        <v>2</v>
      </c>
      <c r="F492" s="4" t="s">
        <v>15</v>
      </c>
      <c r="G492">
        <v>173</v>
      </c>
      <c r="H492">
        <v>1</v>
      </c>
      <c r="I492" s="6">
        <v>14534.232421875</v>
      </c>
    </row>
    <row r="493" spans="1:9" hidden="1" x14ac:dyDescent="0.25">
      <c r="A493" s="9">
        <v>43653</v>
      </c>
      <c r="B493" s="4">
        <v>60</v>
      </c>
      <c r="C493" s="4" t="s">
        <v>18</v>
      </c>
      <c r="D493" s="4" t="s">
        <v>38</v>
      </c>
      <c r="E493" s="4">
        <v>2</v>
      </c>
      <c r="F493" s="4" t="s">
        <v>16</v>
      </c>
      <c r="G493">
        <v>179</v>
      </c>
      <c r="H493">
        <v>1</v>
      </c>
      <c r="I493" s="6">
        <v>15038.310546875</v>
      </c>
    </row>
    <row r="494" spans="1:9" hidden="1" x14ac:dyDescent="0.25">
      <c r="A494" s="9">
        <v>43653</v>
      </c>
      <c r="B494" s="4">
        <v>60</v>
      </c>
      <c r="C494" s="4" t="s">
        <v>18</v>
      </c>
      <c r="D494" s="4" t="s">
        <v>41</v>
      </c>
      <c r="E494" s="4">
        <v>2</v>
      </c>
      <c r="F494" s="4" t="s">
        <v>15</v>
      </c>
      <c r="G494">
        <v>230</v>
      </c>
      <c r="H494">
        <v>1</v>
      </c>
      <c r="I494" s="6">
        <v>19322.96875</v>
      </c>
    </row>
    <row r="495" spans="1:9" hidden="1" x14ac:dyDescent="0.25">
      <c r="A495" s="9">
        <v>43653</v>
      </c>
      <c r="B495" s="4">
        <v>60</v>
      </c>
      <c r="C495" s="4" t="s">
        <v>18</v>
      </c>
      <c r="D495" s="4" t="s">
        <v>41</v>
      </c>
      <c r="E495" s="4">
        <v>2</v>
      </c>
      <c r="F495" s="4" t="s">
        <v>16</v>
      </c>
      <c r="G495">
        <v>206</v>
      </c>
      <c r="H495">
        <v>1</v>
      </c>
      <c r="I495" s="6">
        <v>17306.658203125</v>
      </c>
    </row>
    <row r="496" spans="1:9" hidden="1" x14ac:dyDescent="0.25">
      <c r="A496" s="9">
        <v>43653</v>
      </c>
      <c r="B496" s="4">
        <v>60</v>
      </c>
      <c r="C496" s="4" t="s">
        <v>18</v>
      </c>
      <c r="D496" s="4" t="s">
        <v>34</v>
      </c>
      <c r="E496" s="4">
        <v>2</v>
      </c>
      <c r="F496" s="4" t="s">
        <v>15</v>
      </c>
      <c r="G496">
        <v>205</v>
      </c>
      <c r="H496">
        <v>10</v>
      </c>
      <c r="I496" s="6">
        <v>63777.625</v>
      </c>
    </row>
    <row r="497" spans="1:9" hidden="1" x14ac:dyDescent="0.25">
      <c r="A497" s="9">
        <v>43653</v>
      </c>
      <c r="B497" s="4">
        <v>60</v>
      </c>
      <c r="C497" s="4" t="s">
        <v>18</v>
      </c>
      <c r="D497" s="4" t="s">
        <v>34</v>
      </c>
      <c r="E497" s="4">
        <v>2</v>
      </c>
      <c r="F497" s="4" t="s">
        <v>16</v>
      </c>
      <c r="G497">
        <v>185</v>
      </c>
      <c r="H497">
        <v>10</v>
      </c>
      <c r="I497" s="6">
        <v>57555.41796875</v>
      </c>
    </row>
    <row r="498" spans="1:9" hidden="1" x14ac:dyDescent="0.25">
      <c r="A498" s="9">
        <v>43653</v>
      </c>
      <c r="B498" s="4">
        <v>60</v>
      </c>
      <c r="C498" s="4" t="s">
        <v>18</v>
      </c>
      <c r="D498" s="4" t="s">
        <v>19</v>
      </c>
      <c r="E498" s="4">
        <v>2</v>
      </c>
      <c r="F498" s="4" t="s">
        <v>15</v>
      </c>
      <c r="G498">
        <v>357</v>
      </c>
      <c r="H498">
        <v>1</v>
      </c>
      <c r="I498" s="6">
        <v>149815.390625</v>
      </c>
    </row>
    <row r="499" spans="1:9" hidden="1" x14ac:dyDescent="0.25">
      <c r="A499" s="9">
        <v>43653</v>
      </c>
      <c r="B499" s="4">
        <v>60</v>
      </c>
      <c r="C499" s="4" t="s">
        <v>18</v>
      </c>
      <c r="D499" s="4" t="s">
        <v>19</v>
      </c>
      <c r="E499" s="4">
        <v>2</v>
      </c>
      <c r="F499" s="4" t="s">
        <v>16</v>
      </c>
      <c r="G499">
        <v>321</v>
      </c>
      <c r="H499">
        <v>1</v>
      </c>
      <c r="I499" s="6">
        <v>134707.953125</v>
      </c>
    </row>
    <row r="500" spans="1:9" hidden="1" x14ac:dyDescent="0.25">
      <c r="A500" s="9">
        <v>43653</v>
      </c>
      <c r="B500" s="4">
        <v>60</v>
      </c>
      <c r="C500" s="4" t="s">
        <v>18</v>
      </c>
      <c r="D500" s="4" t="s">
        <v>21</v>
      </c>
      <c r="E500" s="4">
        <v>2</v>
      </c>
      <c r="F500" s="4" t="s">
        <v>15</v>
      </c>
      <c r="G500">
        <v>704</v>
      </c>
      <c r="H500">
        <v>1</v>
      </c>
      <c r="I500" s="6">
        <v>295434.28125</v>
      </c>
    </row>
    <row r="501" spans="1:9" hidden="1" x14ac:dyDescent="0.25">
      <c r="A501" s="9">
        <v>43653</v>
      </c>
      <c r="B501" s="4">
        <v>60</v>
      </c>
      <c r="C501" s="4" t="s">
        <v>18</v>
      </c>
      <c r="D501" s="4" t="s">
        <v>21</v>
      </c>
      <c r="E501" s="4">
        <v>2</v>
      </c>
      <c r="F501" s="4" t="s">
        <v>16</v>
      </c>
      <c r="G501">
        <v>735</v>
      </c>
      <c r="H501">
        <v>1</v>
      </c>
      <c r="I501" s="6">
        <v>308443.46875</v>
      </c>
    </row>
    <row r="502" spans="1:9" x14ac:dyDescent="0.25">
      <c r="A502" s="9">
        <v>43653</v>
      </c>
      <c r="B502" s="4">
        <v>60</v>
      </c>
      <c r="C502" s="4" t="s">
        <v>18</v>
      </c>
      <c r="D502" s="4" t="s">
        <v>23</v>
      </c>
      <c r="E502" s="4">
        <v>2</v>
      </c>
      <c r="F502" s="4" t="s">
        <v>15</v>
      </c>
      <c r="G502">
        <v>376</v>
      </c>
      <c r="H502">
        <v>1</v>
      </c>
      <c r="I502" s="6">
        <v>60035.76953125</v>
      </c>
    </row>
    <row r="503" spans="1:9" x14ac:dyDescent="0.25">
      <c r="A503" s="9">
        <v>43653</v>
      </c>
      <c r="B503" s="4">
        <v>60</v>
      </c>
      <c r="C503" s="4" t="s">
        <v>18</v>
      </c>
      <c r="D503" s="4" t="s">
        <v>23</v>
      </c>
      <c r="E503" s="4">
        <v>2</v>
      </c>
      <c r="F503" s="4" t="s">
        <v>16</v>
      </c>
      <c r="G503">
        <v>371</v>
      </c>
      <c r="H503">
        <v>1</v>
      </c>
      <c r="I503" s="6">
        <v>59237.421875</v>
      </c>
    </row>
    <row r="504" spans="1:9" hidden="1" x14ac:dyDescent="0.25">
      <c r="A504" s="9">
        <v>43653</v>
      </c>
      <c r="B504" s="4">
        <v>60</v>
      </c>
      <c r="C504" s="4" t="s">
        <v>18</v>
      </c>
      <c r="D504" s="4" t="s">
        <v>29</v>
      </c>
      <c r="E504" s="4">
        <v>2</v>
      </c>
      <c r="F504" s="4" t="s">
        <v>15</v>
      </c>
      <c r="G504">
        <v>266</v>
      </c>
      <c r="H504">
        <v>1</v>
      </c>
      <c r="I504" s="6">
        <v>22347.43359375</v>
      </c>
    </row>
    <row r="505" spans="1:9" hidden="1" x14ac:dyDescent="0.25">
      <c r="A505" s="9">
        <v>43653</v>
      </c>
      <c r="B505" s="4">
        <v>60</v>
      </c>
      <c r="C505" s="4" t="s">
        <v>18</v>
      </c>
      <c r="D505" s="4" t="s">
        <v>29</v>
      </c>
      <c r="E505" s="4">
        <v>2</v>
      </c>
      <c r="F505" s="4" t="s">
        <v>16</v>
      </c>
      <c r="G505">
        <v>162</v>
      </c>
      <c r="H505">
        <v>1</v>
      </c>
      <c r="I505" s="6">
        <v>25866.474609375</v>
      </c>
    </row>
    <row r="506" spans="1:9" hidden="1" x14ac:dyDescent="0.25">
      <c r="A506" s="9">
        <v>43653</v>
      </c>
      <c r="B506" s="4">
        <v>60</v>
      </c>
      <c r="C506" s="4" t="s">
        <v>18</v>
      </c>
      <c r="D506" s="4" t="s">
        <v>25</v>
      </c>
      <c r="E506" s="4">
        <v>3</v>
      </c>
      <c r="F506" s="4" t="s">
        <v>15</v>
      </c>
      <c r="G506">
        <v>166</v>
      </c>
      <c r="H506">
        <v>1</v>
      </c>
      <c r="I506" s="6">
        <v>5164.43212890625</v>
      </c>
    </row>
    <row r="507" spans="1:9" hidden="1" x14ac:dyDescent="0.25">
      <c r="A507" s="9">
        <v>43653</v>
      </c>
      <c r="B507" s="4">
        <v>60</v>
      </c>
      <c r="C507" s="4" t="s">
        <v>18</v>
      </c>
      <c r="D507" s="4" t="s">
        <v>25</v>
      </c>
      <c r="E507" s="4">
        <v>3</v>
      </c>
      <c r="F507" s="4" t="s">
        <v>16</v>
      </c>
      <c r="G507">
        <v>188</v>
      </c>
      <c r="H507">
        <v>1</v>
      </c>
      <c r="I507" s="6">
        <v>3773.36279296875</v>
      </c>
    </row>
    <row r="508" spans="1:9" hidden="1" x14ac:dyDescent="0.25">
      <c r="A508" s="9">
        <v>43653</v>
      </c>
      <c r="B508" s="4">
        <v>60</v>
      </c>
      <c r="C508" s="4" t="s">
        <v>18</v>
      </c>
      <c r="D508" s="4" t="s">
        <v>38</v>
      </c>
      <c r="E508" s="4">
        <v>3</v>
      </c>
      <c r="F508" s="4" t="s">
        <v>15</v>
      </c>
      <c r="G508">
        <v>199</v>
      </c>
      <c r="H508">
        <v>1</v>
      </c>
      <c r="I508" s="6">
        <v>9859.8154296875</v>
      </c>
    </row>
    <row r="509" spans="1:9" hidden="1" x14ac:dyDescent="0.25">
      <c r="A509" s="9">
        <v>43653</v>
      </c>
      <c r="B509" s="4">
        <v>60</v>
      </c>
      <c r="C509" s="4" t="s">
        <v>18</v>
      </c>
      <c r="D509" s="4" t="s">
        <v>38</v>
      </c>
      <c r="E509" s="4">
        <v>3</v>
      </c>
      <c r="F509" s="4" t="s">
        <v>16</v>
      </c>
      <c r="G509">
        <v>221</v>
      </c>
      <c r="H509">
        <v>1</v>
      </c>
      <c r="I509" s="6">
        <v>10949.845703125</v>
      </c>
    </row>
    <row r="510" spans="1:9" hidden="1" x14ac:dyDescent="0.25">
      <c r="A510" s="9">
        <v>43653</v>
      </c>
      <c r="B510" s="4">
        <v>60</v>
      </c>
      <c r="C510" s="4" t="s">
        <v>18</v>
      </c>
      <c r="D510" s="4" t="s">
        <v>41</v>
      </c>
      <c r="E510" s="4">
        <v>3</v>
      </c>
      <c r="F510" s="4" t="s">
        <v>15</v>
      </c>
      <c r="G510">
        <v>182</v>
      </c>
      <c r="H510">
        <v>1</v>
      </c>
      <c r="I510" s="6">
        <v>15290.3486328125</v>
      </c>
    </row>
    <row r="511" spans="1:9" hidden="1" x14ac:dyDescent="0.25">
      <c r="A511" s="9">
        <v>43653</v>
      </c>
      <c r="B511" s="4">
        <v>60</v>
      </c>
      <c r="C511" s="4" t="s">
        <v>18</v>
      </c>
      <c r="D511" s="4" t="s">
        <v>41</v>
      </c>
      <c r="E511" s="4">
        <v>3</v>
      </c>
      <c r="F511" s="4" t="s">
        <v>16</v>
      </c>
      <c r="G511">
        <v>190</v>
      </c>
      <c r="H511">
        <v>1</v>
      </c>
      <c r="I511" s="6">
        <v>15962.4521484375</v>
      </c>
    </row>
    <row r="512" spans="1:9" hidden="1" x14ac:dyDescent="0.25">
      <c r="A512" s="9">
        <v>43653</v>
      </c>
      <c r="B512" s="4">
        <v>60</v>
      </c>
      <c r="C512" s="4" t="s">
        <v>18</v>
      </c>
      <c r="D512" s="4" t="s">
        <v>34</v>
      </c>
      <c r="E512" s="4">
        <v>3</v>
      </c>
      <c r="F512" s="4" t="s">
        <v>15</v>
      </c>
      <c r="G512">
        <v>196</v>
      </c>
      <c r="H512">
        <v>10</v>
      </c>
      <c r="I512" s="6">
        <v>39339.3125</v>
      </c>
    </row>
    <row r="513" spans="1:10" hidden="1" x14ac:dyDescent="0.25">
      <c r="A513" s="9">
        <v>43653</v>
      </c>
      <c r="B513" s="4">
        <v>60</v>
      </c>
      <c r="C513" s="4" t="s">
        <v>18</v>
      </c>
      <c r="D513" s="4" t="s">
        <v>34</v>
      </c>
      <c r="E513" s="4">
        <v>3</v>
      </c>
      <c r="F513" s="4" t="s">
        <v>16</v>
      </c>
      <c r="G513">
        <v>164</v>
      </c>
      <c r="H513">
        <v>10</v>
      </c>
      <c r="I513" s="6">
        <v>51022.1015625</v>
      </c>
    </row>
    <row r="514" spans="1:10" hidden="1" x14ac:dyDescent="0.25">
      <c r="A514" s="9">
        <v>43653</v>
      </c>
      <c r="B514" s="4">
        <v>60</v>
      </c>
      <c r="C514" s="4" t="s">
        <v>18</v>
      </c>
      <c r="D514" s="4" t="s">
        <v>19</v>
      </c>
      <c r="E514" s="4">
        <v>3</v>
      </c>
      <c r="F514" s="4" t="s">
        <v>15</v>
      </c>
      <c r="G514">
        <v>299</v>
      </c>
      <c r="H514">
        <v>1</v>
      </c>
      <c r="I514" s="6">
        <v>47741.2109375</v>
      </c>
    </row>
    <row r="515" spans="1:10" hidden="1" x14ac:dyDescent="0.25">
      <c r="A515" s="9">
        <v>43653</v>
      </c>
      <c r="B515" s="4">
        <v>60</v>
      </c>
      <c r="C515" s="4" t="s">
        <v>18</v>
      </c>
      <c r="D515" s="4" t="s">
        <v>19</v>
      </c>
      <c r="E515" s="4">
        <v>3</v>
      </c>
      <c r="F515" s="4" t="s">
        <v>16</v>
      </c>
      <c r="G515">
        <v>282</v>
      </c>
      <c r="H515">
        <v>1</v>
      </c>
      <c r="I515" s="6">
        <v>45026.828125</v>
      </c>
    </row>
    <row r="516" spans="1:10" hidden="1" x14ac:dyDescent="0.25">
      <c r="A516" s="9">
        <v>43653</v>
      </c>
      <c r="B516" s="4">
        <v>60</v>
      </c>
      <c r="C516" s="4" t="s">
        <v>18</v>
      </c>
      <c r="D516" s="4" t="s">
        <v>21</v>
      </c>
      <c r="E516" s="4">
        <v>3</v>
      </c>
      <c r="F516" s="4" t="s">
        <v>15</v>
      </c>
      <c r="G516">
        <v>317</v>
      </c>
      <c r="H516">
        <v>1</v>
      </c>
      <c r="I516" s="6">
        <v>133029.359375</v>
      </c>
    </row>
    <row r="517" spans="1:10" hidden="1" x14ac:dyDescent="0.25">
      <c r="A517" s="9">
        <v>43653</v>
      </c>
      <c r="B517" s="4">
        <v>60</v>
      </c>
      <c r="C517" s="4" t="s">
        <v>18</v>
      </c>
      <c r="D517" s="4" t="s">
        <v>21</v>
      </c>
      <c r="E517" s="4">
        <v>3</v>
      </c>
      <c r="F517" s="4" t="s">
        <v>16</v>
      </c>
      <c r="G517">
        <v>237</v>
      </c>
      <c r="H517">
        <v>1</v>
      </c>
      <c r="I517" s="6">
        <v>99457.28125</v>
      </c>
    </row>
    <row r="518" spans="1:10" x14ac:dyDescent="0.25">
      <c r="A518" s="9">
        <v>43653</v>
      </c>
      <c r="B518" s="4">
        <v>60</v>
      </c>
      <c r="C518" s="4" t="s">
        <v>18</v>
      </c>
      <c r="D518" s="4" t="s">
        <v>23</v>
      </c>
      <c r="E518" s="4">
        <v>3</v>
      </c>
      <c r="F518" s="4" t="s">
        <v>15</v>
      </c>
      <c r="G518">
        <v>258</v>
      </c>
      <c r="H518">
        <v>1</v>
      </c>
      <c r="I518" s="6">
        <v>41194.7578125</v>
      </c>
    </row>
    <row r="519" spans="1:10" x14ac:dyDescent="0.25">
      <c r="A519" s="9">
        <v>43653</v>
      </c>
      <c r="B519" s="4">
        <v>60</v>
      </c>
      <c r="C519" s="4" t="s">
        <v>18</v>
      </c>
      <c r="D519" s="4" t="s">
        <v>23</v>
      </c>
      <c r="E519" s="4">
        <v>3</v>
      </c>
      <c r="F519" s="4" t="s">
        <v>16</v>
      </c>
      <c r="G519">
        <v>236</v>
      </c>
      <c r="H519">
        <v>1</v>
      </c>
      <c r="I519" s="6">
        <v>37682.02734375</v>
      </c>
    </row>
    <row r="520" spans="1:10" hidden="1" x14ac:dyDescent="0.25">
      <c r="A520" s="9">
        <v>43653</v>
      </c>
      <c r="B520" s="4">
        <v>60</v>
      </c>
      <c r="C520" s="4" t="s">
        <v>18</v>
      </c>
      <c r="D520" s="4" t="s">
        <v>29</v>
      </c>
      <c r="E520" s="4">
        <v>3</v>
      </c>
      <c r="F520" s="4" t="s">
        <v>15</v>
      </c>
      <c r="G520">
        <v>195</v>
      </c>
      <c r="H520">
        <v>1</v>
      </c>
      <c r="I520" s="6">
        <v>16382.5166015625</v>
      </c>
    </row>
    <row r="521" spans="1:10" hidden="1" x14ac:dyDescent="0.25">
      <c r="A521" s="9">
        <v>43653</v>
      </c>
      <c r="B521" s="4">
        <v>60</v>
      </c>
      <c r="C521" s="4" t="s">
        <v>18</v>
      </c>
      <c r="D521" s="4" t="s">
        <v>29</v>
      </c>
      <c r="E521" s="4">
        <v>3</v>
      </c>
      <c r="F521" s="4" t="s">
        <v>16</v>
      </c>
      <c r="G521">
        <v>235</v>
      </c>
      <c r="H521">
        <v>1</v>
      </c>
      <c r="I521" s="6">
        <v>19743.033203125</v>
      </c>
    </row>
    <row r="522" spans="1:10" hidden="1" x14ac:dyDescent="0.25">
      <c r="A522" s="9">
        <v>43654</v>
      </c>
      <c r="B522" s="4">
        <v>72</v>
      </c>
      <c r="C522" s="4" t="s">
        <v>18</v>
      </c>
      <c r="D522" s="4" t="s">
        <v>25</v>
      </c>
      <c r="E522" s="4">
        <v>1</v>
      </c>
      <c r="F522" s="4" t="s">
        <v>15</v>
      </c>
      <c r="G522">
        <v>121</v>
      </c>
      <c r="H522">
        <v>10</v>
      </c>
      <c r="I522" s="6">
        <v>24286.00390625</v>
      </c>
      <c r="J522" s="6"/>
    </row>
    <row r="523" spans="1:10" hidden="1" x14ac:dyDescent="0.25">
      <c r="A523" s="9">
        <v>43654</v>
      </c>
      <c r="B523" s="4">
        <v>72</v>
      </c>
      <c r="C523" s="4" t="s">
        <v>18</v>
      </c>
      <c r="D523" s="4" t="s">
        <v>25</v>
      </c>
      <c r="E523" s="4">
        <v>1</v>
      </c>
      <c r="F523" s="4" t="s">
        <v>16</v>
      </c>
      <c r="G523">
        <v>133</v>
      </c>
      <c r="H523">
        <v>10</v>
      </c>
      <c r="I523" s="6">
        <v>26694.533203125</v>
      </c>
      <c r="J523" s="6"/>
    </row>
    <row r="524" spans="1:10" hidden="1" x14ac:dyDescent="0.25">
      <c r="A524" s="9">
        <v>43654</v>
      </c>
      <c r="B524" s="4">
        <v>72</v>
      </c>
      <c r="C524" s="4" t="s">
        <v>18</v>
      </c>
      <c r="D524" s="4" t="s">
        <v>38</v>
      </c>
      <c r="E524" s="4">
        <v>1</v>
      </c>
      <c r="F524" s="4" t="s">
        <v>15</v>
      </c>
      <c r="G524">
        <v>153</v>
      </c>
      <c r="H524">
        <v>10</v>
      </c>
      <c r="I524" s="6">
        <v>30708.75</v>
      </c>
      <c r="J524" s="6"/>
    </row>
    <row r="525" spans="1:10" hidden="1" x14ac:dyDescent="0.25">
      <c r="A525" s="9">
        <v>43654</v>
      </c>
      <c r="B525" s="4">
        <v>72</v>
      </c>
      <c r="C525" s="4" t="s">
        <v>18</v>
      </c>
      <c r="D525" s="4" t="s">
        <v>38</v>
      </c>
      <c r="E525" s="4">
        <v>1</v>
      </c>
      <c r="F525" s="4" t="s">
        <v>16</v>
      </c>
      <c r="G525">
        <v>184</v>
      </c>
      <c r="H525">
        <v>10</v>
      </c>
      <c r="I525" s="6">
        <v>36930.78515625</v>
      </c>
    </row>
    <row r="526" spans="1:10" hidden="1" x14ac:dyDescent="0.25">
      <c r="A526" s="9">
        <v>43654</v>
      </c>
      <c r="B526" s="4">
        <v>72</v>
      </c>
      <c r="C526" s="4" t="s">
        <v>18</v>
      </c>
      <c r="D526" s="4" t="s">
        <v>41</v>
      </c>
      <c r="E526" s="4">
        <v>1</v>
      </c>
      <c r="F526" s="4" t="s">
        <v>15</v>
      </c>
      <c r="G526">
        <v>183</v>
      </c>
      <c r="H526">
        <v>10</v>
      </c>
      <c r="I526" s="6">
        <v>90670.6640625</v>
      </c>
      <c r="J526" s="6"/>
    </row>
    <row r="527" spans="1:10" hidden="1" x14ac:dyDescent="0.25">
      <c r="A527" s="9">
        <v>43654</v>
      </c>
      <c r="B527" s="4">
        <v>72</v>
      </c>
      <c r="C527" s="4" t="s">
        <v>18</v>
      </c>
      <c r="D527" s="4" t="s">
        <v>41</v>
      </c>
      <c r="E527" s="4">
        <v>1</v>
      </c>
      <c r="F527" s="4" t="s">
        <v>16</v>
      </c>
      <c r="G527">
        <v>195</v>
      </c>
      <c r="H527">
        <v>10</v>
      </c>
      <c r="I527" s="6">
        <v>96616.28125</v>
      </c>
    </row>
    <row r="528" spans="1:10" hidden="1" x14ac:dyDescent="0.25">
      <c r="A528" s="9">
        <v>43654</v>
      </c>
      <c r="B528" s="4">
        <v>72</v>
      </c>
      <c r="C528" s="4" t="s">
        <v>18</v>
      </c>
      <c r="D528" s="4" t="s">
        <v>34</v>
      </c>
      <c r="E528" s="4">
        <v>1</v>
      </c>
      <c r="F528" s="4" t="s">
        <v>15</v>
      </c>
      <c r="G528">
        <v>176</v>
      </c>
      <c r="H528">
        <v>10</v>
      </c>
      <c r="I528" s="6">
        <v>147862.71875</v>
      </c>
      <c r="J528" s="6"/>
    </row>
    <row r="529" spans="1:10" hidden="1" x14ac:dyDescent="0.25">
      <c r="A529" s="9">
        <v>43654</v>
      </c>
      <c r="B529" s="4">
        <v>72</v>
      </c>
      <c r="C529" s="4" t="s">
        <v>18</v>
      </c>
      <c r="D529" s="4" t="s">
        <v>34</v>
      </c>
      <c r="E529" s="4">
        <v>1</v>
      </c>
      <c r="F529" s="4" t="s">
        <v>16</v>
      </c>
      <c r="G529">
        <v>167</v>
      </c>
      <c r="H529">
        <v>10</v>
      </c>
      <c r="I529" s="6">
        <v>140301.546875</v>
      </c>
      <c r="J529" s="6"/>
    </row>
    <row r="530" spans="1:10" hidden="1" x14ac:dyDescent="0.25">
      <c r="A530" s="9">
        <v>43654</v>
      </c>
      <c r="B530" s="4">
        <v>72</v>
      </c>
      <c r="C530" s="4" t="s">
        <v>18</v>
      </c>
      <c r="D530" s="4" t="s">
        <v>19</v>
      </c>
      <c r="E530" s="4">
        <v>1</v>
      </c>
      <c r="F530" s="4" t="s">
        <v>15</v>
      </c>
      <c r="G530">
        <v>389</v>
      </c>
      <c r="H530">
        <v>10</v>
      </c>
      <c r="I530" s="6">
        <v>621114.75</v>
      </c>
      <c r="J530" s="6"/>
    </row>
    <row r="531" spans="1:10" hidden="1" x14ac:dyDescent="0.25">
      <c r="A531" s="9">
        <v>43654</v>
      </c>
      <c r="B531" s="4">
        <v>72</v>
      </c>
      <c r="C531" s="4" t="s">
        <v>18</v>
      </c>
      <c r="D531" s="4" t="s">
        <v>19</v>
      </c>
      <c r="E531" s="4">
        <v>1</v>
      </c>
      <c r="F531" s="4" t="s">
        <v>16</v>
      </c>
      <c r="G531">
        <v>370</v>
      </c>
      <c r="H531">
        <v>10</v>
      </c>
      <c r="I531" s="6">
        <v>590777.5</v>
      </c>
    </row>
    <row r="532" spans="1:10" hidden="1" x14ac:dyDescent="0.25">
      <c r="A532" s="9">
        <v>43654</v>
      </c>
      <c r="B532" s="4">
        <v>72</v>
      </c>
      <c r="C532" s="4" t="s">
        <v>18</v>
      </c>
      <c r="D532" s="4" t="s">
        <v>21</v>
      </c>
      <c r="E532" s="4">
        <v>1</v>
      </c>
      <c r="F532" s="4" t="s">
        <v>15</v>
      </c>
      <c r="G532">
        <v>295</v>
      </c>
      <c r="H532">
        <v>10</v>
      </c>
      <c r="I532" s="6">
        <v>1237970.375</v>
      </c>
      <c r="J532" s="6"/>
    </row>
    <row r="533" spans="1:10" hidden="1" x14ac:dyDescent="0.25">
      <c r="A533" s="9">
        <v>43654</v>
      </c>
      <c r="B533" s="4">
        <v>72</v>
      </c>
      <c r="C533" s="4" t="s">
        <v>18</v>
      </c>
      <c r="D533" s="4" t="s">
        <v>21</v>
      </c>
      <c r="E533" s="4">
        <v>1</v>
      </c>
      <c r="F533" s="4" t="s">
        <v>16</v>
      </c>
      <c r="G533">
        <v>281</v>
      </c>
      <c r="H533">
        <v>10</v>
      </c>
      <c r="I533" s="6">
        <v>1179219.25</v>
      </c>
    </row>
    <row r="534" spans="1:10" x14ac:dyDescent="0.25">
      <c r="A534" s="9">
        <v>43654</v>
      </c>
      <c r="B534" s="4">
        <v>72</v>
      </c>
      <c r="C534" s="4" t="s">
        <v>18</v>
      </c>
      <c r="D534" s="4" t="s">
        <v>23</v>
      </c>
      <c r="E534" s="4">
        <v>1</v>
      </c>
      <c r="F534" s="4" t="s">
        <v>15</v>
      </c>
      <c r="G534">
        <v>202</v>
      </c>
      <c r="H534">
        <v>10</v>
      </c>
      <c r="I534" s="6">
        <v>322532.59375</v>
      </c>
    </row>
    <row r="535" spans="1:10" x14ac:dyDescent="0.25">
      <c r="A535" s="9">
        <v>43654</v>
      </c>
      <c r="B535" s="4">
        <v>72</v>
      </c>
      <c r="C535" s="4" t="s">
        <v>18</v>
      </c>
      <c r="D535" s="4" t="s">
        <v>23</v>
      </c>
      <c r="E535" s="4">
        <v>1</v>
      </c>
      <c r="F535" s="4" t="s">
        <v>16</v>
      </c>
      <c r="G535">
        <v>201</v>
      </c>
      <c r="H535">
        <v>10</v>
      </c>
      <c r="I535" s="6">
        <v>320935.90625</v>
      </c>
    </row>
    <row r="536" spans="1:10" hidden="1" x14ac:dyDescent="0.25">
      <c r="A536" s="9">
        <v>43654</v>
      </c>
      <c r="B536" s="4">
        <v>72</v>
      </c>
      <c r="C536" s="4" t="s">
        <v>18</v>
      </c>
      <c r="D536" s="4" t="s">
        <v>29</v>
      </c>
      <c r="E536" s="4">
        <v>1</v>
      </c>
      <c r="F536" s="4" t="s">
        <v>15</v>
      </c>
      <c r="G536">
        <v>188</v>
      </c>
      <c r="H536">
        <v>10</v>
      </c>
      <c r="I536" s="6">
        <v>93148.0078125</v>
      </c>
    </row>
    <row r="537" spans="1:10" hidden="1" x14ac:dyDescent="0.25">
      <c r="A537" s="9">
        <v>43654</v>
      </c>
      <c r="B537" s="4">
        <v>72</v>
      </c>
      <c r="C537" s="4" t="s">
        <v>18</v>
      </c>
      <c r="D537" s="4" t="s">
        <v>29</v>
      </c>
      <c r="E537" s="4">
        <v>1</v>
      </c>
      <c r="F537" s="4" t="s">
        <v>16</v>
      </c>
      <c r="G537">
        <v>176</v>
      </c>
      <c r="H537">
        <v>10</v>
      </c>
      <c r="I537" s="6">
        <v>147862.71875</v>
      </c>
    </row>
    <row r="538" spans="1:10" hidden="1" x14ac:dyDescent="0.25">
      <c r="A538" s="9">
        <v>43654</v>
      </c>
      <c r="B538" s="4">
        <v>72</v>
      </c>
      <c r="C538" s="4" t="s">
        <v>18</v>
      </c>
      <c r="D538" s="4" t="s">
        <v>25</v>
      </c>
      <c r="E538" s="4">
        <v>2</v>
      </c>
      <c r="F538" s="4" t="s">
        <v>15</v>
      </c>
      <c r="G538">
        <v>70</v>
      </c>
      <c r="H538">
        <v>10</v>
      </c>
      <c r="I538" s="6">
        <v>14049.7548828125</v>
      </c>
    </row>
    <row r="539" spans="1:10" hidden="1" x14ac:dyDescent="0.25">
      <c r="A539" s="9">
        <v>43654</v>
      </c>
      <c r="B539" s="4">
        <v>72</v>
      </c>
      <c r="C539" s="4" t="s">
        <v>18</v>
      </c>
      <c r="D539" s="4" t="s">
        <v>25</v>
      </c>
      <c r="E539" s="4">
        <v>2</v>
      </c>
      <c r="F539" s="4" t="s">
        <v>16</v>
      </c>
      <c r="G539">
        <v>84</v>
      </c>
      <c r="H539">
        <v>10</v>
      </c>
      <c r="I539" s="6">
        <v>16859.705078125</v>
      </c>
    </row>
    <row r="540" spans="1:10" hidden="1" x14ac:dyDescent="0.25">
      <c r="A540" s="9">
        <v>43654</v>
      </c>
      <c r="B540" s="4">
        <v>72</v>
      </c>
      <c r="C540" s="4" t="s">
        <v>18</v>
      </c>
      <c r="D540" s="4" t="s">
        <v>38</v>
      </c>
      <c r="E540" s="4">
        <v>2</v>
      </c>
      <c r="F540" s="4" t="s">
        <v>15</v>
      </c>
      <c r="G540">
        <v>178</v>
      </c>
      <c r="H540">
        <v>10</v>
      </c>
      <c r="I540" s="6">
        <v>35726.51953125</v>
      </c>
    </row>
    <row r="541" spans="1:10" hidden="1" x14ac:dyDescent="0.25">
      <c r="A541" s="9">
        <v>43654</v>
      </c>
      <c r="B541" s="4">
        <v>72</v>
      </c>
      <c r="C541" s="4" t="s">
        <v>18</v>
      </c>
      <c r="D541" s="4" t="s">
        <v>38</v>
      </c>
      <c r="E541" s="4">
        <v>2</v>
      </c>
      <c r="F541" s="4" t="s">
        <v>16</v>
      </c>
      <c r="G541">
        <v>175</v>
      </c>
      <c r="H541">
        <v>10</v>
      </c>
      <c r="I541" s="6">
        <v>35124.38671875</v>
      </c>
    </row>
    <row r="542" spans="1:10" hidden="1" x14ac:dyDescent="0.25">
      <c r="A542" s="9">
        <v>43654</v>
      </c>
      <c r="B542" s="4">
        <v>72</v>
      </c>
      <c r="C542" s="4" t="s">
        <v>18</v>
      </c>
      <c r="D542" s="4" t="s">
        <v>41</v>
      </c>
      <c r="E542" s="4">
        <v>2</v>
      </c>
      <c r="F542" s="4" t="s">
        <v>15</v>
      </c>
      <c r="G542">
        <v>230</v>
      </c>
      <c r="H542">
        <v>10</v>
      </c>
      <c r="I542" s="6">
        <v>71555.3828125</v>
      </c>
    </row>
    <row r="543" spans="1:10" hidden="1" x14ac:dyDescent="0.25">
      <c r="A543" s="9">
        <v>43654</v>
      </c>
      <c r="B543" s="4">
        <v>72</v>
      </c>
      <c r="C543" s="4" t="s">
        <v>18</v>
      </c>
      <c r="D543" s="4" t="s">
        <v>41</v>
      </c>
      <c r="E543" s="4">
        <v>2</v>
      </c>
      <c r="F543" s="4" t="s">
        <v>16</v>
      </c>
      <c r="G543">
        <v>163</v>
      </c>
      <c r="H543">
        <v>10</v>
      </c>
      <c r="I543" s="6">
        <v>80761.3046875</v>
      </c>
    </row>
    <row r="544" spans="1:10" hidden="1" x14ac:dyDescent="0.25">
      <c r="A544" s="9">
        <v>43654</v>
      </c>
      <c r="B544" s="4">
        <v>72</v>
      </c>
      <c r="C544" s="4" t="s">
        <v>18</v>
      </c>
      <c r="D544" s="4" t="s">
        <v>34</v>
      </c>
      <c r="E544" s="4">
        <v>2</v>
      </c>
      <c r="F544" s="4" t="s">
        <v>15</v>
      </c>
      <c r="G544">
        <v>230</v>
      </c>
      <c r="H544">
        <v>10</v>
      </c>
      <c r="I544" s="6">
        <v>193229.6875</v>
      </c>
    </row>
    <row r="545" spans="1:9" hidden="1" x14ac:dyDescent="0.25">
      <c r="A545" s="9">
        <v>43654</v>
      </c>
      <c r="B545" s="4">
        <v>72</v>
      </c>
      <c r="C545" s="4" t="s">
        <v>18</v>
      </c>
      <c r="D545" s="4" t="s">
        <v>34</v>
      </c>
      <c r="E545" s="4">
        <v>2</v>
      </c>
      <c r="F545" s="4" t="s">
        <v>16</v>
      </c>
      <c r="G545">
        <v>223</v>
      </c>
      <c r="H545">
        <v>10</v>
      </c>
      <c r="I545" s="6">
        <v>187348.78125</v>
      </c>
    </row>
    <row r="546" spans="1:9" hidden="1" x14ac:dyDescent="0.25">
      <c r="A546" s="9">
        <v>43654</v>
      </c>
      <c r="B546" s="4">
        <v>72</v>
      </c>
      <c r="C546" s="4" t="s">
        <v>18</v>
      </c>
      <c r="D546" s="4" t="s">
        <v>19</v>
      </c>
      <c r="E546" s="4">
        <v>2</v>
      </c>
      <c r="F546" s="4" t="s">
        <v>15</v>
      </c>
      <c r="G546">
        <v>330</v>
      </c>
      <c r="H546">
        <v>10</v>
      </c>
      <c r="I546" s="6">
        <v>1384848.125</v>
      </c>
    </row>
    <row r="547" spans="1:9" hidden="1" x14ac:dyDescent="0.25">
      <c r="A547" s="9">
        <v>43654</v>
      </c>
      <c r="B547" s="4">
        <v>72</v>
      </c>
      <c r="C547" s="4" t="s">
        <v>18</v>
      </c>
      <c r="D547" s="4" t="s">
        <v>19</v>
      </c>
      <c r="E547" s="4">
        <v>2</v>
      </c>
      <c r="F547" s="4" t="s">
        <v>16</v>
      </c>
      <c r="G547">
        <v>259</v>
      </c>
      <c r="H547">
        <v>10</v>
      </c>
      <c r="I547" s="6">
        <v>1086896</v>
      </c>
    </row>
    <row r="548" spans="1:9" hidden="1" x14ac:dyDescent="0.25">
      <c r="A548" s="9">
        <v>43654</v>
      </c>
      <c r="B548" s="4">
        <v>72</v>
      </c>
      <c r="C548" s="4" t="s">
        <v>18</v>
      </c>
      <c r="D548" s="4" t="s">
        <v>21</v>
      </c>
      <c r="E548" s="4">
        <v>2</v>
      </c>
      <c r="F548" s="4" t="s">
        <v>15</v>
      </c>
      <c r="G548">
        <v>544</v>
      </c>
      <c r="H548">
        <v>10</v>
      </c>
      <c r="I548" s="6">
        <v>2282901.25</v>
      </c>
    </row>
    <row r="549" spans="1:9" hidden="1" x14ac:dyDescent="0.25">
      <c r="A549" s="9">
        <v>43654</v>
      </c>
      <c r="B549" s="4">
        <v>72</v>
      </c>
      <c r="C549" s="4" t="s">
        <v>18</v>
      </c>
      <c r="D549" s="4" t="s">
        <v>21</v>
      </c>
      <c r="E549" s="4">
        <v>2</v>
      </c>
      <c r="F549" s="4" t="s">
        <v>16</v>
      </c>
      <c r="G549">
        <v>571</v>
      </c>
      <c r="H549">
        <v>10</v>
      </c>
      <c r="I549" s="6">
        <v>2396207</v>
      </c>
    </row>
    <row r="550" spans="1:9" x14ac:dyDescent="0.25">
      <c r="A550" s="9">
        <v>43654</v>
      </c>
      <c r="B550" s="4">
        <v>72</v>
      </c>
      <c r="C550" s="4" t="s">
        <v>18</v>
      </c>
      <c r="D550" s="4" t="s">
        <v>23</v>
      </c>
      <c r="E550" s="4">
        <v>2</v>
      </c>
      <c r="F550" s="4" t="s">
        <v>15</v>
      </c>
      <c r="G550">
        <v>206</v>
      </c>
      <c r="H550">
        <v>10</v>
      </c>
      <c r="I550" s="6">
        <v>328919.375</v>
      </c>
    </row>
    <row r="551" spans="1:9" x14ac:dyDescent="0.25">
      <c r="A551" s="9">
        <v>43654</v>
      </c>
      <c r="B551" s="4">
        <v>72</v>
      </c>
      <c r="C551" s="4" t="s">
        <v>18</v>
      </c>
      <c r="D551" s="4" t="s">
        <v>23</v>
      </c>
      <c r="E551" s="4">
        <v>2</v>
      </c>
      <c r="F551" s="4" t="s">
        <v>16</v>
      </c>
      <c r="G551">
        <v>260</v>
      </c>
      <c r="H551">
        <v>10</v>
      </c>
      <c r="I551" s="6">
        <v>218433.5625</v>
      </c>
    </row>
    <row r="552" spans="1:9" hidden="1" x14ac:dyDescent="0.25">
      <c r="A552" s="9">
        <v>43654</v>
      </c>
      <c r="B552" s="4">
        <v>72</v>
      </c>
      <c r="C552" s="4" t="s">
        <v>18</v>
      </c>
      <c r="D552" s="4" t="s">
        <v>29</v>
      </c>
      <c r="E552" s="4">
        <v>2</v>
      </c>
      <c r="F552" s="4" t="s">
        <v>15</v>
      </c>
      <c r="G552">
        <v>167</v>
      </c>
      <c r="H552">
        <v>10</v>
      </c>
      <c r="I552" s="6">
        <v>140301.546875</v>
      </c>
    </row>
    <row r="553" spans="1:9" hidden="1" x14ac:dyDescent="0.25">
      <c r="A553" s="9">
        <v>43654</v>
      </c>
      <c r="B553" s="4">
        <v>72</v>
      </c>
      <c r="C553" s="4" t="s">
        <v>18</v>
      </c>
      <c r="D553" s="4" t="s">
        <v>29</v>
      </c>
      <c r="E553" s="4">
        <v>2</v>
      </c>
      <c r="F553" s="4" t="s">
        <v>16</v>
      </c>
      <c r="G553">
        <v>216</v>
      </c>
      <c r="H553">
        <v>10</v>
      </c>
      <c r="I553" s="6">
        <v>107021.109375</v>
      </c>
    </row>
    <row r="554" spans="1:9" hidden="1" x14ac:dyDescent="0.25">
      <c r="A554" s="9">
        <v>43654</v>
      </c>
      <c r="B554" s="4">
        <v>72</v>
      </c>
      <c r="C554" s="4" t="s">
        <v>18</v>
      </c>
      <c r="D554" s="4" t="s">
        <v>25</v>
      </c>
      <c r="E554" s="4">
        <v>3</v>
      </c>
      <c r="F554" s="4" t="s">
        <v>15</v>
      </c>
      <c r="G554">
        <v>79</v>
      </c>
      <c r="H554">
        <v>10</v>
      </c>
      <c r="I554" s="6">
        <v>15856.1513671875</v>
      </c>
    </row>
    <row r="555" spans="1:9" hidden="1" x14ac:dyDescent="0.25">
      <c r="A555" s="9">
        <v>43654</v>
      </c>
      <c r="B555" s="4">
        <v>72</v>
      </c>
      <c r="C555" s="4" t="s">
        <v>18</v>
      </c>
      <c r="D555" s="4" t="s">
        <v>25</v>
      </c>
      <c r="E555" s="4">
        <v>3</v>
      </c>
      <c r="F555" s="4" t="s">
        <v>16</v>
      </c>
      <c r="G555">
        <v>78</v>
      </c>
      <c r="H555">
        <v>10</v>
      </c>
      <c r="I555" s="6">
        <v>15655.44140625</v>
      </c>
    </row>
    <row r="556" spans="1:9" hidden="1" x14ac:dyDescent="0.25">
      <c r="A556" s="9">
        <v>43654</v>
      </c>
      <c r="B556" s="4">
        <v>72</v>
      </c>
      <c r="C556" s="4" t="s">
        <v>18</v>
      </c>
      <c r="D556" s="4" t="s">
        <v>38</v>
      </c>
      <c r="E556" s="4">
        <v>3</v>
      </c>
      <c r="F556" s="4" t="s">
        <v>15</v>
      </c>
      <c r="G556">
        <v>137</v>
      </c>
      <c r="H556">
        <v>10</v>
      </c>
      <c r="I556" s="6">
        <v>27497.376953125</v>
      </c>
    </row>
    <row r="557" spans="1:9" hidden="1" x14ac:dyDescent="0.25">
      <c r="A557" s="9">
        <v>43654</v>
      </c>
      <c r="B557" s="4">
        <v>72</v>
      </c>
      <c r="C557" s="4" t="s">
        <v>18</v>
      </c>
      <c r="D557" s="4" t="s">
        <v>38</v>
      </c>
      <c r="E557" s="4">
        <v>3</v>
      </c>
      <c r="F557" s="4" t="s">
        <v>16</v>
      </c>
      <c r="G557">
        <v>135</v>
      </c>
      <c r="H557">
        <v>10</v>
      </c>
      <c r="I557" s="6">
        <v>27095.955078125</v>
      </c>
    </row>
    <row r="558" spans="1:9" hidden="1" x14ac:dyDescent="0.25">
      <c r="A558" s="9">
        <v>43654</v>
      </c>
      <c r="B558" s="4">
        <v>72</v>
      </c>
      <c r="C558" s="4" t="s">
        <v>18</v>
      </c>
      <c r="D558" s="4" t="s">
        <v>41</v>
      </c>
      <c r="E558" s="4">
        <v>3</v>
      </c>
      <c r="F558" s="4" t="s">
        <v>15</v>
      </c>
      <c r="G558">
        <v>210</v>
      </c>
      <c r="H558">
        <v>10</v>
      </c>
      <c r="I558" s="6">
        <v>42149.265625</v>
      </c>
    </row>
    <row r="559" spans="1:9" hidden="1" x14ac:dyDescent="0.25">
      <c r="A559" s="9">
        <v>43654</v>
      </c>
      <c r="B559" s="4">
        <v>72</v>
      </c>
      <c r="C559" s="4" t="s">
        <v>18</v>
      </c>
      <c r="D559" s="4" t="s">
        <v>41</v>
      </c>
      <c r="E559" s="4">
        <v>3</v>
      </c>
      <c r="F559" s="4" t="s">
        <v>16</v>
      </c>
      <c r="G559">
        <v>201</v>
      </c>
      <c r="H559">
        <v>10</v>
      </c>
      <c r="I559" s="6">
        <v>40342.8671875</v>
      </c>
    </row>
    <row r="560" spans="1:9" hidden="1" x14ac:dyDescent="0.25">
      <c r="A560" s="9">
        <v>43654</v>
      </c>
      <c r="B560" s="4">
        <v>72</v>
      </c>
      <c r="C560" s="4" t="s">
        <v>18</v>
      </c>
      <c r="D560" s="4" t="s">
        <v>34</v>
      </c>
      <c r="E560" s="4">
        <v>3</v>
      </c>
      <c r="F560" s="4" t="s">
        <v>15</v>
      </c>
      <c r="G560">
        <v>258</v>
      </c>
      <c r="H560">
        <v>10</v>
      </c>
      <c r="I560" s="6">
        <v>127830.7734375</v>
      </c>
    </row>
    <row r="561" spans="1:10" hidden="1" x14ac:dyDescent="0.25">
      <c r="A561" s="9">
        <v>43654</v>
      </c>
      <c r="B561" s="4">
        <v>72</v>
      </c>
      <c r="C561" s="4" t="s">
        <v>18</v>
      </c>
      <c r="D561" s="4" t="s">
        <v>34</v>
      </c>
      <c r="E561" s="4">
        <v>3</v>
      </c>
      <c r="F561" s="4" t="s">
        <v>16</v>
      </c>
      <c r="G561">
        <v>166</v>
      </c>
      <c r="H561">
        <v>10</v>
      </c>
      <c r="I561" s="6">
        <v>139461.421875</v>
      </c>
    </row>
    <row r="562" spans="1:10" hidden="1" x14ac:dyDescent="0.25">
      <c r="A562" s="9">
        <v>43654</v>
      </c>
      <c r="B562" s="4">
        <v>72</v>
      </c>
      <c r="C562" s="4" t="s">
        <v>18</v>
      </c>
      <c r="D562" s="4" t="s">
        <v>19</v>
      </c>
      <c r="E562" s="4">
        <v>3</v>
      </c>
      <c r="F562" s="4" t="s">
        <v>15</v>
      </c>
      <c r="G562">
        <v>224</v>
      </c>
      <c r="H562">
        <v>10</v>
      </c>
      <c r="I562" s="6">
        <v>188188.90625</v>
      </c>
    </row>
    <row r="563" spans="1:10" hidden="1" x14ac:dyDescent="0.25">
      <c r="A563" s="9">
        <v>43654</v>
      </c>
      <c r="B563" s="4">
        <v>72</v>
      </c>
      <c r="C563" s="4" t="s">
        <v>18</v>
      </c>
      <c r="D563" s="4" t="s">
        <v>19</v>
      </c>
      <c r="E563" s="4">
        <v>3</v>
      </c>
      <c r="F563" s="4" t="s">
        <v>16</v>
      </c>
      <c r="G563">
        <v>218</v>
      </c>
      <c r="H563">
        <v>10</v>
      </c>
      <c r="I563" s="6">
        <v>183148.140625</v>
      </c>
    </row>
    <row r="564" spans="1:10" hidden="1" x14ac:dyDescent="0.25">
      <c r="A564" s="9">
        <v>43654</v>
      </c>
      <c r="B564" s="4">
        <v>72</v>
      </c>
      <c r="C564" s="4" t="s">
        <v>18</v>
      </c>
      <c r="D564" s="4" t="s">
        <v>21</v>
      </c>
      <c r="E564" s="4">
        <v>3</v>
      </c>
      <c r="F564" s="4" t="s">
        <v>15</v>
      </c>
      <c r="G564">
        <v>314</v>
      </c>
      <c r="H564">
        <v>10</v>
      </c>
      <c r="I564" s="6">
        <v>263800.53125</v>
      </c>
    </row>
    <row r="565" spans="1:10" hidden="1" x14ac:dyDescent="0.25">
      <c r="A565" s="9">
        <v>43654</v>
      </c>
      <c r="B565" s="4">
        <v>72</v>
      </c>
      <c r="C565" s="4" t="s">
        <v>18</v>
      </c>
      <c r="D565" s="4" t="s">
        <v>21</v>
      </c>
      <c r="E565" s="4">
        <v>3</v>
      </c>
      <c r="F565" s="4" t="s">
        <v>16</v>
      </c>
      <c r="G565">
        <v>161</v>
      </c>
      <c r="H565">
        <v>10</v>
      </c>
      <c r="I565" s="6">
        <v>257068.0625</v>
      </c>
    </row>
    <row r="566" spans="1:10" x14ac:dyDescent="0.25">
      <c r="A566" s="9">
        <v>43654</v>
      </c>
      <c r="B566" s="4">
        <v>72</v>
      </c>
      <c r="C566" s="4" t="s">
        <v>18</v>
      </c>
      <c r="D566" s="4" t="s">
        <v>23</v>
      </c>
      <c r="E566" s="4">
        <v>3</v>
      </c>
      <c r="F566" s="4" t="s">
        <v>15</v>
      </c>
      <c r="G566">
        <v>269</v>
      </c>
      <c r="H566">
        <v>10</v>
      </c>
      <c r="I566" s="6">
        <v>225994.71875</v>
      </c>
    </row>
    <row r="567" spans="1:10" x14ac:dyDescent="0.25">
      <c r="A567" s="9">
        <v>43654</v>
      </c>
      <c r="B567" s="4">
        <v>72</v>
      </c>
      <c r="C567" s="4" t="s">
        <v>18</v>
      </c>
      <c r="D567" s="4" t="s">
        <v>23</v>
      </c>
      <c r="E567" s="4">
        <v>3</v>
      </c>
      <c r="F567" s="4" t="s">
        <v>16</v>
      </c>
      <c r="G567">
        <v>270</v>
      </c>
      <c r="H567">
        <v>10</v>
      </c>
      <c r="I567" s="6">
        <v>226834.84375</v>
      </c>
    </row>
    <row r="568" spans="1:10" hidden="1" x14ac:dyDescent="0.25">
      <c r="A568" s="9">
        <v>43654</v>
      </c>
      <c r="B568" s="4">
        <v>72</v>
      </c>
      <c r="C568" s="4" t="s">
        <v>18</v>
      </c>
      <c r="D568" s="4" t="s">
        <v>29</v>
      </c>
      <c r="E568" s="4">
        <v>3</v>
      </c>
      <c r="F568" s="4" t="s">
        <v>15</v>
      </c>
      <c r="G568">
        <v>203</v>
      </c>
      <c r="H568">
        <v>10</v>
      </c>
      <c r="I568" s="6">
        <v>63155.40625</v>
      </c>
    </row>
    <row r="569" spans="1:10" hidden="1" x14ac:dyDescent="0.25">
      <c r="A569" s="9">
        <v>43654</v>
      </c>
      <c r="B569" s="4">
        <v>72</v>
      </c>
      <c r="C569" s="4" t="s">
        <v>18</v>
      </c>
      <c r="D569" s="4" t="s">
        <v>29</v>
      </c>
      <c r="E569" s="4">
        <v>3</v>
      </c>
      <c r="F569" s="4" t="s">
        <v>16</v>
      </c>
      <c r="G569">
        <v>220</v>
      </c>
      <c r="H569">
        <v>10</v>
      </c>
      <c r="I569" s="6">
        <v>68444.28125</v>
      </c>
    </row>
    <row r="570" spans="1:10" hidden="1" x14ac:dyDescent="0.25">
      <c r="A570" s="9">
        <v>43655</v>
      </c>
      <c r="B570" s="4">
        <f>72+24</f>
        <v>96</v>
      </c>
      <c r="C570" s="4" t="s">
        <v>18</v>
      </c>
      <c r="D570" s="4" t="s">
        <v>25</v>
      </c>
      <c r="E570" s="4">
        <v>1</v>
      </c>
      <c r="F570" s="4" t="s">
        <v>15</v>
      </c>
      <c r="G570">
        <v>225</v>
      </c>
      <c r="H570">
        <v>10</v>
      </c>
      <c r="I570" s="6">
        <v>189029.046875</v>
      </c>
      <c r="J570" s="6"/>
    </row>
    <row r="571" spans="1:10" hidden="1" x14ac:dyDescent="0.25">
      <c r="A571" s="9">
        <v>43655</v>
      </c>
      <c r="B571" s="4">
        <f t="shared" ref="B571:B617" si="0">72+24</f>
        <v>96</v>
      </c>
      <c r="C571" s="4" t="s">
        <v>18</v>
      </c>
      <c r="D571" s="4" t="s">
        <v>25</v>
      </c>
      <c r="E571" s="4">
        <v>1</v>
      </c>
      <c r="F571" s="4" t="s">
        <v>16</v>
      </c>
      <c r="G571">
        <v>188</v>
      </c>
      <c r="H571">
        <v>10</v>
      </c>
      <c r="I571" s="6">
        <v>157944.265625</v>
      </c>
      <c r="J571" s="6"/>
    </row>
    <row r="572" spans="1:10" hidden="1" x14ac:dyDescent="0.25">
      <c r="A572" s="9">
        <v>43655</v>
      </c>
      <c r="B572" s="4">
        <f t="shared" si="0"/>
        <v>96</v>
      </c>
      <c r="C572" s="4" t="s">
        <v>18</v>
      </c>
      <c r="D572" s="4" t="s">
        <v>38</v>
      </c>
      <c r="E572" s="4">
        <v>1</v>
      </c>
      <c r="F572" s="4" t="s">
        <v>15</v>
      </c>
      <c r="G572">
        <v>249</v>
      </c>
      <c r="H572">
        <v>10</v>
      </c>
      <c r="I572" s="6">
        <v>209192.140625</v>
      </c>
      <c r="J572" s="6"/>
    </row>
    <row r="573" spans="1:10" hidden="1" x14ac:dyDescent="0.25">
      <c r="A573" s="9">
        <v>43655</v>
      </c>
      <c r="B573" s="4">
        <f t="shared" si="0"/>
        <v>96</v>
      </c>
      <c r="C573" s="4" t="s">
        <v>18</v>
      </c>
      <c r="D573" s="4" t="s">
        <v>38</v>
      </c>
      <c r="E573" s="4">
        <v>1</v>
      </c>
      <c r="F573" s="4" t="s">
        <v>16</v>
      </c>
      <c r="G573">
        <v>258</v>
      </c>
      <c r="H573">
        <v>10</v>
      </c>
      <c r="I573" s="6">
        <v>216753.296875</v>
      </c>
    </row>
    <row r="574" spans="1:10" hidden="1" x14ac:dyDescent="0.25">
      <c r="A574" s="9">
        <v>43655</v>
      </c>
      <c r="B574" s="4">
        <f t="shared" si="0"/>
        <v>96</v>
      </c>
      <c r="C574" s="4" t="s">
        <v>18</v>
      </c>
      <c r="D574" s="4" t="s">
        <v>41</v>
      </c>
      <c r="E574" s="4">
        <v>1</v>
      </c>
      <c r="F574" s="4" t="s">
        <v>15</v>
      </c>
      <c r="G574">
        <v>311</v>
      </c>
      <c r="H574">
        <v>10</v>
      </c>
      <c r="I574" s="6">
        <v>496572.46875</v>
      </c>
      <c r="J574" s="6"/>
    </row>
    <row r="575" spans="1:10" hidden="1" x14ac:dyDescent="0.25">
      <c r="A575" s="9">
        <v>43655</v>
      </c>
      <c r="B575" s="4">
        <f t="shared" si="0"/>
        <v>96</v>
      </c>
      <c r="C575" s="4" t="s">
        <v>18</v>
      </c>
      <c r="D575" s="4" t="s">
        <v>41</v>
      </c>
      <c r="E575" s="4">
        <v>1</v>
      </c>
      <c r="F575" s="4" t="s">
        <v>16</v>
      </c>
      <c r="G575">
        <v>316</v>
      </c>
      <c r="H575">
        <v>10</v>
      </c>
      <c r="I575" s="6">
        <v>504555.9375</v>
      </c>
    </row>
    <row r="576" spans="1:10" hidden="1" x14ac:dyDescent="0.25">
      <c r="A576" s="9">
        <v>43655</v>
      </c>
      <c r="B576" s="4">
        <f t="shared" si="0"/>
        <v>96</v>
      </c>
      <c r="C576" s="4" t="s">
        <v>18</v>
      </c>
      <c r="D576" s="4" t="s">
        <v>34</v>
      </c>
      <c r="E576" s="4">
        <v>1</v>
      </c>
      <c r="F576" s="4" t="s">
        <v>15</v>
      </c>
      <c r="G576">
        <v>402</v>
      </c>
      <c r="H576">
        <v>10</v>
      </c>
      <c r="I576" s="6">
        <v>641871.8125</v>
      </c>
      <c r="J576" s="6"/>
    </row>
    <row r="577" spans="1:10" hidden="1" x14ac:dyDescent="0.25">
      <c r="A577" s="9">
        <v>43655</v>
      </c>
      <c r="B577" s="4">
        <f t="shared" si="0"/>
        <v>96</v>
      </c>
      <c r="C577" s="4" t="s">
        <v>18</v>
      </c>
      <c r="D577" s="4" t="s">
        <v>34</v>
      </c>
      <c r="E577" s="4">
        <v>1</v>
      </c>
      <c r="F577" s="4" t="s">
        <v>16</v>
      </c>
      <c r="G577">
        <v>323</v>
      </c>
      <c r="H577">
        <v>10</v>
      </c>
      <c r="I577" s="6">
        <v>515732.8125</v>
      </c>
      <c r="J577" s="6"/>
    </row>
    <row r="578" spans="1:10" hidden="1" x14ac:dyDescent="0.25">
      <c r="A578" s="9">
        <v>43655</v>
      </c>
      <c r="B578" s="4">
        <f t="shared" si="0"/>
        <v>96</v>
      </c>
      <c r="C578" s="4" t="s">
        <v>18</v>
      </c>
      <c r="D578" s="4" t="s">
        <v>19</v>
      </c>
      <c r="E578" s="4">
        <v>1</v>
      </c>
      <c r="F578" s="4" t="s">
        <v>15</v>
      </c>
      <c r="G578">
        <v>352</v>
      </c>
      <c r="H578">
        <v>100</v>
      </c>
      <c r="I578" s="6">
        <v>14771714</v>
      </c>
      <c r="J578" s="6"/>
    </row>
    <row r="579" spans="1:10" hidden="1" x14ac:dyDescent="0.25">
      <c r="A579" s="9">
        <v>43655</v>
      </c>
      <c r="B579" s="4">
        <f t="shared" si="0"/>
        <v>96</v>
      </c>
      <c r="C579" s="4" t="s">
        <v>18</v>
      </c>
      <c r="D579" s="4" t="s">
        <v>19</v>
      </c>
      <c r="E579" s="4">
        <v>1</v>
      </c>
      <c r="F579" s="4" t="s">
        <v>16</v>
      </c>
      <c r="G579">
        <v>304</v>
      </c>
      <c r="H579">
        <v>100</v>
      </c>
      <c r="I579" s="6">
        <v>12757389</v>
      </c>
    </row>
    <row r="580" spans="1:10" hidden="1" x14ac:dyDescent="0.25">
      <c r="A580" s="9">
        <v>43655</v>
      </c>
      <c r="B580" s="4">
        <f t="shared" si="0"/>
        <v>96</v>
      </c>
      <c r="C580" s="4" t="s">
        <v>18</v>
      </c>
      <c r="D580" s="4" t="s">
        <v>21</v>
      </c>
      <c r="E580" s="4">
        <v>1</v>
      </c>
      <c r="F580" s="4" t="s">
        <v>15</v>
      </c>
      <c r="I580" s="6"/>
      <c r="J580" s="6"/>
    </row>
    <row r="581" spans="1:10" hidden="1" x14ac:dyDescent="0.25">
      <c r="A581" s="9">
        <v>43655</v>
      </c>
      <c r="B581" s="4">
        <f t="shared" si="0"/>
        <v>96</v>
      </c>
      <c r="C581" s="4" t="s">
        <v>18</v>
      </c>
      <c r="D581" s="4" t="s">
        <v>21</v>
      </c>
      <c r="E581" s="4">
        <v>1</v>
      </c>
      <c r="F581" s="4" t="s">
        <v>16</v>
      </c>
      <c r="I581" s="6"/>
    </row>
    <row r="582" spans="1:10" x14ac:dyDescent="0.25">
      <c r="A582" s="9">
        <v>43655</v>
      </c>
      <c r="B582" s="4">
        <f t="shared" si="0"/>
        <v>96</v>
      </c>
      <c r="C582" s="4" t="s">
        <v>18</v>
      </c>
      <c r="D582" s="4" t="s">
        <v>23</v>
      </c>
      <c r="E582" s="4">
        <v>1</v>
      </c>
      <c r="F582" s="4" t="s">
        <v>15</v>
      </c>
      <c r="G582">
        <v>223</v>
      </c>
      <c r="H582">
        <v>100</v>
      </c>
      <c r="I582" s="6">
        <v>1104893.875</v>
      </c>
    </row>
    <row r="583" spans="1:10" x14ac:dyDescent="0.25">
      <c r="A583" s="9">
        <v>43655</v>
      </c>
      <c r="B583" s="4">
        <f t="shared" si="0"/>
        <v>96</v>
      </c>
      <c r="C583" s="4" t="s">
        <v>18</v>
      </c>
      <c r="D583" s="4" t="s">
        <v>23</v>
      </c>
      <c r="E583" s="4">
        <v>1</v>
      </c>
      <c r="F583" s="4" t="s">
        <v>16</v>
      </c>
      <c r="G583">
        <v>208</v>
      </c>
      <c r="H583">
        <v>100</v>
      </c>
      <c r="I583" s="6">
        <v>1030573.6875</v>
      </c>
    </row>
    <row r="584" spans="1:10" hidden="1" x14ac:dyDescent="0.25">
      <c r="A584" s="9">
        <v>43655</v>
      </c>
      <c r="B584" s="4">
        <f t="shared" si="0"/>
        <v>96</v>
      </c>
      <c r="C584" s="4" t="s">
        <v>18</v>
      </c>
      <c r="D584" s="4" t="s">
        <v>29</v>
      </c>
      <c r="E584" s="4">
        <v>1</v>
      </c>
      <c r="F584" s="4" t="s">
        <v>15</v>
      </c>
      <c r="G584">
        <v>246</v>
      </c>
      <c r="H584">
        <v>100</v>
      </c>
      <c r="I584" s="6">
        <v>1218851.5</v>
      </c>
    </row>
    <row r="585" spans="1:10" hidden="1" x14ac:dyDescent="0.25">
      <c r="A585" s="9">
        <v>43655</v>
      </c>
      <c r="B585" s="4">
        <f t="shared" si="0"/>
        <v>96</v>
      </c>
      <c r="C585" s="4" t="s">
        <v>18</v>
      </c>
      <c r="D585" s="4" t="s">
        <v>29</v>
      </c>
      <c r="E585" s="4">
        <v>1</v>
      </c>
      <c r="F585" s="4" t="s">
        <v>16</v>
      </c>
      <c r="G585">
        <v>231</v>
      </c>
      <c r="H585">
        <v>100</v>
      </c>
      <c r="I585" s="6">
        <v>1144531.375</v>
      </c>
    </row>
    <row r="586" spans="1:10" hidden="1" x14ac:dyDescent="0.25">
      <c r="A586" s="9">
        <v>43655</v>
      </c>
      <c r="B586" s="4">
        <f t="shared" si="0"/>
        <v>96</v>
      </c>
      <c r="C586" s="4" t="s">
        <v>18</v>
      </c>
      <c r="D586" s="4" t="s">
        <v>25</v>
      </c>
      <c r="E586" s="4">
        <v>2</v>
      </c>
      <c r="F586" s="4" t="s">
        <v>15</v>
      </c>
      <c r="G586">
        <v>223</v>
      </c>
      <c r="H586">
        <v>10</v>
      </c>
      <c r="I586" s="6">
        <v>110489.390625</v>
      </c>
    </row>
    <row r="587" spans="1:10" hidden="1" x14ac:dyDescent="0.25">
      <c r="A587" s="9">
        <v>43655</v>
      </c>
      <c r="B587" s="4">
        <f t="shared" si="0"/>
        <v>96</v>
      </c>
      <c r="C587" s="4" t="s">
        <v>18</v>
      </c>
      <c r="D587" s="4" t="s">
        <v>25</v>
      </c>
      <c r="E587" s="4">
        <v>2</v>
      </c>
      <c r="F587" s="4" t="s">
        <v>16</v>
      </c>
      <c r="G587">
        <v>231</v>
      </c>
      <c r="H587">
        <v>10</v>
      </c>
      <c r="I587" s="6">
        <v>114453.1328125</v>
      </c>
    </row>
    <row r="588" spans="1:10" hidden="1" x14ac:dyDescent="0.25">
      <c r="A588" s="9">
        <v>43655</v>
      </c>
      <c r="B588" s="4">
        <f t="shared" si="0"/>
        <v>96</v>
      </c>
      <c r="C588" s="4" t="s">
        <v>18</v>
      </c>
      <c r="D588" s="4" t="s">
        <v>38</v>
      </c>
      <c r="E588" s="4">
        <v>2</v>
      </c>
      <c r="F588" s="4" t="s">
        <v>15</v>
      </c>
      <c r="G588">
        <v>203</v>
      </c>
      <c r="H588">
        <v>10</v>
      </c>
      <c r="I588" s="6">
        <v>170546.203125</v>
      </c>
    </row>
    <row r="589" spans="1:10" hidden="1" x14ac:dyDescent="0.25">
      <c r="A589" s="9">
        <v>43655</v>
      </c>
      <c r="B589" s="4">
        <f t="shared" si="0"/>
        <v>96</v>
      </c>
      <c r="C589" s="4" t="s">
        <v>18</v>
      </c>
      <c r="D589" s="4" t="s">
        <v>38</v>
      </c>
      <c r="E589" s="4">
        <v>2</v>
      </c>
      <c r="F589" s="4" t="s">
        <v>16</v>
      </c>
      <c r="G589">
        <v>224</v>
      </c>
      <c r="H589">
        <v>10</v>
      </c>
      <c r="I589" s="6">
        <v>188188.90625</v>
      </c>
    </row>
    <row r="590" spans="1:10" hidden="1" x14ac:dyDescent="0.25">
      <c r="A590" s="9">
        <v>43655</v>
      </c>
      <c r="B590" s="4">
        <f t="shared" si="0"/>
        <v>96</v>
      </c>
      <c r="C590" s="4" t="s">
        <v>18</v>
      </c>
      <c r="D590" s="4" t="s">
        <v>41</v>
      </c>
      <c r="E590" s="4">
        <v>2</v>
      </c>
      <c r="F590" s="4" t="s">
        <v>15</v>
      </c>
      <c r="G590">
        <v>182</v>
      </c>
      <c r="H590">
        <v>10</v>
      </c>
      <c r="I590" s="6">
        <v>290598.6875</v>
      </c>
    </row>
    <row r="591" spans="1:10" hidden="1" x14ac:dyDescent="0.25">
      <c r="A591" s="9">
        <v>43655</v>
      </c>
      <c r="B591" s="4">
        <f t="shared" si="0"/>
        <v>96</v>
      </c>
      <c r="C591" s="4" t="s">
        <v>18</v>
      </c>
      <c r="D591" s="4" t="s">
        <v>41</v>
      </c>
      <c r="E591" s="4">
        <v>2</v>
      </c>
      <c r="F591" s="4" t="s">
        <v>16</v>
      </c>
      <c r="G591">
        <v>234</v>
      </c>
      <c r="H591">
        <v>10</v>
      </c>
      <c r="I591" s="6">
        <v>196590.203125</v>
      </c>
    </row>
    <row r="592" spans="1:10" hidden="1" x14ac:dyDescent="0.25">
      <c r="A592" s="9">
        <v>43655</v>
      </c>
      <c r="B592" s="4">
        <f t="shared" si="0"/>
        <v>96</v>
      </c>
      <c r="C592" s="4" t="s">
        <v>18</v>
      </c>
      <c r="D592" s="4" t="s">
        <v>34</v>
      </c>
      <c r="E592" s="4">
        <v>2</v>
      </c>
      <c r="F592" s="4" t="s">
        <v>15</v>
      </c>
      <c r="G592">
        <v>367</v>
      </c>
      <c r="H592">
        <v>10</v>
      </c>
      <c r="I592" s="6">
        <v>585987.4375</v>
      </c>
    </row>
    <row r="593" spans="1:9" hidden="1" x14ac:dyDescent="0.25">
      <c r="A593" s="9">
        <v>43655</v>
      </c>
      <c r="B593" s="4">
        <f t="shared" si="0"/>
        <v>96</v>
      </c>
      <c r="C593" s="4" t="s">
        <v>18</v>
      </c>
      <c r="D593" s="4" t="s">
        <v>34</v>
      </c>
      <c r="E593" s="4">
        <v>2</v>
      </c>
      <c r="F593" s="4" t="s">
        <v>16</v>
      </c>
      <c r="G593">
        <v>298</v>
      </c>
      <c r="H593">
        <v>10</v>
      </c>
      <c r="I593" s="6">
        <v>475815.40625</v>
      </c>
    </row>
    <row r="594" spans="1:9" hidden="1" x14ac:dyDescent="0.25">
      <c r="A594" s="9">
        <v>43655</v>
      </c>
      <c r="B594" s="4">
        <f t="shared" si="0"/>
        <v>96</v>
      </c>
      <c r="C594" s="4" t="s">
        <v>18</v>
      </c>
      <c r="D594" s="4" t="s">
        <v>19</v>
      </c>
      <c r="E594" s="4">
        <v>2</v>
      </c>
      <c r="F594" s="4" t="s">
        <v>15</v>
      </c>
      <c r="G594">
        <v>276</v>
      </c>
      <c r="H594">
        <v>100</v>
      </c>
      <c r="I594" s="6">
        <v>11582367</v>
      </c>
    </row>
    <row r="595" spans="1:9" hidden="1" x14ac:dyDescent="0.25">
      <c r="A595" s="9">
        <v>43655</v>
      </c>
      <c r="B595" s="4">
        <f t="shared" si="0"/>
        <v>96</v>
      </c>
      <c r="C595" s="4" t="s">
        <v>18</v>
      </c>
      <c r="D595" s="4" t="s">
        <v>19</v>
      </c>
      <c r="E595" s="4">
        <v>2</v>
      </c>
      <c r="F595" s="4" t="s">
        <v>16</v>
      </c>
      <c r="G595">
        <v>315</v>
      </c>
      <c r="H595">
        <v>100</v>
      </c>
      <c r="I595" s="6">
        <v>13219005</v>
      </c>
    </row>
    <row r="596" spans="1:9" hidden="1" x14ac:dyDescent="0.25">
      <c r="A596" s="9">
        <v>43655</v>
      </c>
      <c r="B596" s="4">
        <f t="shared" si="0"/>
        <v>96</v>
      </c>
      <c r="C596" s="4" t="s">
        <v>18</v>
      </c>
      <c r="D596" s="4" t="s">
        <v>21</v>
      </c>
      <c r="E596" s="4">
        <v>2</v>
      </c>
      <c r="F596" s="4" t="s">
        <v>15</v>
      </c>
      <c r="H596" s="6"/>
      <c r="I596" s="6"/>
    </row>
    <row r="597" spans="1:9" hidden="1" x14ac:dyDescent="0.25">
      <c r="A597" s="9">
        <v>43655</v>
      </c>
      <c r="B597" s="4">
        <f t="shared" si="0"/>
        <v>96</v>
      </c>
      <c r="C597" s="4" t="s">
        <v>18</v>
      </c>
      <c r="D597" s="4" t="s">
        <v>21</v>
      </c>
      <c r="E597" s="4">
        <v>2</v>
      </c>
      <c r="F597" s="4" t="s">
        <v>16</v>
      </c>
      <c r="H597" s="6"/>
      <c r="I597" s="6"/>
    </row>
    <row r="598" spans="1:9" x14ac:dyDescent="0.25">
      <c r="A598" s="9">
        <v>43655</v>
      </c>
      <c r="B598" s="4">
        <f t="shared" si="0"/>
        <v>96</v>
      </c>
      <c r="C598" s="4" t="s">
        <v>18</v>
      </c>
      <c r="D598" s="4" t="s">
        <v>23</v>
      </c>
      <c r="E598" s="4">
        <v>2</v>
      </c>
      <c r="F598" s="4" t="s">
        <v>15</v>
      </c>
      <c r="G598">
        <v>236</v>
      </c>
      <c r="H598">
        <v>100</v>
      </c>
      <c r="I598" s="6">
        <v>1169304.75</v>
      </c>
    </row>
    <row r="599" spans="1:9" x14ac:dyDescent="0.25">
      <c r="A599" s="9">
        <v>43655</v>
      </c>
      <c r="B599" s="4">
        <f t="shared" si="0"/>
        <v>96</v>
      </c>
      <c r="C599" s="4" t="s">
        <v>18</v>
      </c>
      <c r="D599" s="4" t="s">
        <v>23</v>
      </c>
      <c r="E599" s="4">
        <v>2</v>
      </c>
      <c r="F599" s="4" t="s">
        <v>16</v>
      </c>
      <c r="G599">
        <v>253</v>
      </c>
      <c r="H599">
        <v>100</v>
      </c>
      <c r="I599" s="6">
        <v>1253534.375</v>
      </c>
    </row>
    <row r="600" spans="1:9" hidden="1" x14ac:dyDescent="0.25">
      <c r="A600" s="9">
        <v>43655</v>
      </c>
      <c r="B600" s="4">
        <f t="shared" si="0"/>
        <v>96</v>
      </c>
      <c r="C600" s="4" t="s">
        <v>18</v>
      </c>
      <c r="D600" s="4" t="s">
        <v>29</v>
      </c>
      <c r="E600" s="4">
        <v>2</v>
      </c>
      <c r="F600" s="4" t="s">
        <v>15</v>
      </c>
      <c r="G600">
        <v>218</v>
      </c>
      <c r="H600">
        <v>100</v>
      </c>
      <c r="I600" s="6">
        <v>1080120.5</v>
      </c>
    </row>
    <row r="601" spans="1:9" hidden="1" x14ac:dyDescent="0.25">
      <c r="A601" s="9">
        <v>43655</v>
      </c>
      <c r="B601" s="4">
        <f t="shared" si="0"/>
        <v>96</v>
      </c>
      <c r="C601" s="4" t="s">
        <v>18</v>
      </c>
      <c r="D601" s="4" t="s">
        <v>29</v>
      </c>
      <c r="E601" s="4">
        <v>2</v>
      </c>
      <c r="F601" s="4" t="s">
        <v>16</v>
      </c>
      <c r="G601">
        <v>220</v>
      </c>
      <c r="H601">
        <v>100</v>
      </c>
      <c r="I601" s="6">
        <v>1090029.875</v>
      </c>
    </row>
    <row r="602" spans="1:9" hidden="1" x14ac:dyDescent="0.25">
      <c r="A602" s="9">
        <v>43655</v>
      </c>
      <c r="B602" s="4">
        <f t="shared" si="0"/>
        <v>96</v>
      </c>
      <c r="C602" s="4" t="s">
        <v>18</v>
      </c>
      <c r="D602" s="4" t="s">
        <v>25</v>
      </c>
      <c r="E602" s="4">
        <v>3</v>
      </c>
      <c r="F602" s="4" t="s">
        <v>15</v>
      </c>
      <c r="G602">
        <v>182</v>
      </c>
      <c r="H602">
        <v>10</v>
      </c>
      <c r="I602" s="6">
        <v>56622.0859375</v>
      </c>
    </row>
    <row r="603" spans="1:9" hidden="1" x14ac:dyDescent="0.25">
      <c r="A603" s="9">
        <v>43655</v>
      </c>
      <c r="B603" s="4">
        <f t="shared" si="0"/>
        <v>96</v>
      </c>
      <c r="C603" s="4" t="s">
        <v>18</v>
      </c>
      <c r="D603" s="4" t="s">
        <v>25</v>
      </c>
      <c r="E603" s="4">
        <v>3</v>
      </c>
      <c r="F603" s="4" t="s">
        <v>16</v>
      </c>
      <c r="G603">
        <v>189</v>
      </c>
      <c r="H603">
        <v>10</v>
      </c>
      <c r="I603" s="6">
        <v>58799.859375</v>
      </c>
    </row>
    <row r="604" spans="1:9" hidden="1" x14ac:dyDescent="0.25">
      <c r="A604" s="9">
        <v>43655</v>
      </c>
      <c r="B604" s="4">
        <f t="shared" si="0"/>
        <v>96</v>
      </c>
      <c r="C604" s="4" t="s">
        <v>18</v>
      </c>
      <c r="D604" s="4" t="s">
        <v>38</v>
      </c>
      <c r="E604" s="4">
        <v>3</v>
      </c>
      <c r="F604" s="4" t="s">
        <v>15</v>
      </c>
      <c r="G604">
        <v>196</v>
      </c>
      <c r="H604">
        <v>10</v>
      </c>
      <c r="I604" s="6">
        <v>97111.75</v>
      </c>
    </row>
    <row r="605" spans="1:9" hidden="1" x14ac:dyDescent="0.25">
      <c r="A605" s="9">
        <v>43655</v>
      </c>
      <c r="B605" s="4">
        <f t="shared" si="0"/>
        <v>96</v>
      </c>
      <c r="C605" s="4" t="s">
        <v>18</v>
      </c>
      <c r="D605" s="4" t="s">
        <v>38</v>
      </c>
      <c r="E605" s="4">
        <v>3</v>
      </c>
      <c r="F605" s="4" t="s">
        <v>16</v>
      </c>
      <c r="G605">
        <v>196</v>
      </c>
      <c r="H605">
        <v>10</v>
      </c>
      <c r="I605" s="6">
        <v>97111.75</v>
      </c>
    </row>
    <row r="606" spans="1:9" hidden="1" x14ac:dyDescent="0.25">
      <c r="A606" s="9">
        <v>43655</v>
      </c>
      <c r="B606" s="4">
        <f t="shared" si="0"/>
        <v>96</v>
      </c>
      <c r="C606" s="4" t="s">
        <v>18</v>
      </c>
      <c r="D606" s="4" t="s">
        <v>41</v>
      </c>
      <c r="E606" s="4">
        <v>3</v>
      </c>
      <c r="F606" s="4" t="s">
        <v>15</v>
      </c>
      <c r="G606">
        <v>220</v>
      </c>
      <c r="H606">
        <v>10</v>
      </c>
      <c r="I606" s="6">
        <v>184828.390625</v>
      </c>
    </row>
    <row r="607" spans="1:9" hidden="1" x14ac:dyDescent="0.25">
      <c r="A607" s="9">
        <v>43655</v>
      </c>
      <c r="B607" s="4">
        <f t="shared" si="0"/>
        <v>96</v>
      </c>
      <c r="C607" s="4" t="s">
        <v>18</v>
      </c>
      <c r="D607" s="4" t="s">
        <v>41</v>
      </c>
      <c r="E607" s="4">
        <v>3</v>
      </c>
      <c r="F607" s="4" t="s">
        <v>16</v>
      </c>
      <c r="G607">
        <v>231</v>
      </c>
      <c r="H607">
        <v>10</v>
      </c>
      <c r="I607" s="6">
        <v>194069.8125</v>
      </c>
    </row>
    <row r="608" spans="1:9" hidden="1" x14ac:dyDescent="0.25">
      <c r="A608" s="9">
        <v>43655</v>
      </c>
      <c r="B608" s="4">
        <f t="shared" si="0"/>
        <v>96</v>
      </c>
      <c r="C608" s="4" t="s">
        <v>18</v>
      </c>
      <c r="D608" s="4" t="s">
        <v>34</v>
      </c>
      <c r="E608" s="4">
        <v>3</v>
      </c>
      <c r="F608" s="4" t="s">
        <v>15</v>
      </c>
      <c r="G608">
        <v>320</v>
      </c>
      <c r="H608">
        <v>10</v>
      </c>
      <c r="I608" s="6">
        <v>510942.71875</v>
      </c>
    </row>
    <row r="609" spans="1:10" hidden="1" x14ac:dyDescent="0.25">
      <c r="A609" s="9">
        <v>43655</v>
      </c>
      <c r="B609" s="4">
        <f t="shared" si="0"/>
        <v>96</v>
      </c>
      <c r="C609" s="4" t="s">
        <v>18</v>
      </c>
      <c r="D609" s="4" t="s">
        <v>34</v>
      </c>
      <c r="E609" s="4">
        <v>3</v>
      </c>
      <c r="F609" s="4" t="s">
        <v>16</v>
      </c>
      <c r="G609">
        <v>324</v>
      </c>
      <c r="H609">
        <v>10</v>
      </c>
      <c r="I609" s="6">
        <v>517329.5</v>
      </c>
    </row>
    <row r="610" spans="1:10" hidden="1" x14ac:dyDescent="0.25">
      <c r="A610" s="9">
        <v>43655</v>
      </c>
      <c r="B610" s="4">
        <f t="shared" si="0"/>
        <v>96</v>
      </c>
      <c r="C610" s="4" t="s">
        <v>18</v>
      </c>
      <c r="D610" s="4" t="s">
        <v>19</v>
      </c>
      <c r="E610" s="4">
        <v>3</v>
      </c>
      <c r="F610" s="4" t="s">
        <v>15</v>
      </c>
      <c r="G610">
        <v>351</v>
      </c>
      <c r="H610">
        <v>100</v>
      </c>
      <c r="I610" s="6">
        <v>5604403</v>
      </c>
    </row>
    <row r="611" spans="1:10" hidden="1" x14ac:dyDescent="0.25">
      <c r="A611" s="9">
        <v>43655</v>
      </c>
      <c r="B611" s="4">
        <f t="shared" si="0"/>
        <v>96</v>
      </c>
      <c r="C611" s="4" t="s">
        <v>18</v>
      </c>
      <c r="D611" s="4" t="s">
        <v>19</v>
      </c>
      <c r="E611" s="4">
        <v>3</v>
      </c>
      <c r="F611" s="4" t="s">
        <v>16</v>
      </c>
      <c r="G611">
        <v>329</v>
      </c>
      <c r="H611">
        <v>100</v>
      </c>
      <c r="I611" s="6">
        <v>5253130</v>
      </c>
    </row>
    <row r="612" spans="1:10" hidden="1" x14ac:dyDescent="0.25">
      <c r="A612" s="9">
        <v>43655</v>
      </c>
      <c r="B612" s="4">
        <f t="shared" si="0"/>
        <v>96</v>
      </c>
      <c r="C612" s="4" t="s">
        <v>18</v>
      </c>
      <c r="D612" s="4" t="s">
        <v>21</v>
      </c>
      <c r="E612" s="4">
        <v>3</v>
      </c>
      <c r="F612" s="4" t="s">
        <v>15</v>
      </c>
      <c r="H612" s="6"/>
      <c r="I612" s="6"/>
    </row>
    <row r="613" spans="1:10" hidden="1" x14ac:dyDescent="0.25">
      <c r="A613" s="9">
        <v>43655</v>
      </c>
      <c r="B613" s="4">
        <f t="shared" si="0"/>
        <v>96</v>
      </c>
      <c r="C613" s="4" t="s">
        <v>18</v>
      </c>
      <c r="D613" s="4" t="s">
        <v>21</v>
      </c>
      <c r="E613" s="4">
        <v>3</v>
      </c>
      <c r="F613" s="4" t="s">
        <v>16</v>
      </c>
      <c r="H613" s="6"/>
      <c r="I613" s="6"/>
    </row>
    <row r="614" spans="1:10" x14ac:dyDescent="0.25">
      <c r="A614" s="9">
        <v>43655</v>
      </c>
      <c r="B614" s="4">
        <f t="shared" si="0"/>
        <v>96</v>
      </c>
      <c r="C614" s="4" t="s">
        <v>18</v>
      </c>
      <c r="D614" s="4" t="s">
        <v>23</v>
      </c>
      <c r="E614" s="4">
        <v>3</v>
      </c>
      <c r="F614" s="4" t="s">
        <v>15</v>
      </c>
      <c r="G614">
        <v>242</v>
      </c>
      <c r="H614">
        <v>100</v>
      </c>
      <c r="I614" s="6">
        <v>1199032.875</v>
      </c>
    </row>
    <row r="615" spans="1:10" x14ac:dyDescent="0.25">
      <c r="A615" s="9">
        <v>43655</v>
      </c>
      <c r="B615" s="4">
        <f t="shared" si="0"/>
        <v>96</v>
      </c>
      <c r="C615" s="4" t="s">
        <v>18</v>
      </c>
      <c r="D615" s="4" t="s">
        <v>23</v>
      </c>
      <c r="E615" s="4">
        <v>3</v>
      </c>
      <c r="F615" s="4" t="s">
        <v>16</v>
      </c>
      <c r="G615">
        <v>243</v>
      </c>
      <c r="H615">
        <v>100</v>
      </c>
      <c r="I615" s="6">
        <v>2041513.625</v>
      </c>
    </row>
    <row r="616" spans="1:10" hidden="1" x14ac:dyDescent="0.25">
      <c r="A616" s="9">
        <v>43655</v>
      </c>
      <c r="B616" s="4">
        <f t="shared" si="0"/>
        <v>96</v>
      </c>
      <c r="C616" s="4" t="s">
        <v>18</v>
      </c>
      <c r="D616" s="4" t="s">
        <v>29</v>
      </c>
      <c r="E616" s="4">
        <v>3</v>
      </c>
      <c r="F616" s="4" t="s">
        <v>15</v>
      </c>
      <c r="G616">
        <v>231</v>
      </c>
      <c r="H616">
        <v>100</v>
      </c>
      <c r="I616" s="6">
        <v>718664.9375</v>
      </c>
    </row>
    <row r="617" spans="1:10" hidden="1" x14ac:dyDescent="0.25">
      <c r="A617" s="9">
        <v>43655</v>
      </c>
      <c r="B617" s="4">
        <f t="shared" si="0"/>
        <v>96</v>
      </c>
      <c r="C617" s="4" t="s">
        <v>18</v>
      </c>
      <c r="D617" s="4" t="s">
        <v>29</v>
      </c>
      <c r="E617" s="4">
        <v>3</v>
      </c>
      <c r="F617" s="4" t="s">
        <v>16</v>
      </c>
      <c r="G617">
        <v>190</v>
      </c>
      <c r="H617">
        <v>100</v>
      </c>
      <c r="I617" s="6">
        <v>591109.6875</v>
      </c>
    </row>
    <row r="618" spans="1:10" hidden="1" x14ac:dyDescent="0.25">
      <c r="A618" s="9">
        <v>43656</v>
      </c>
      <c r="B618" s="4">
        <f>96+24</f>
        <v>120</v>
      </c>
      <c r="C618" s="4" t="s">
        <v>18</v>
      </c>
      <c r="D618" s="4" t="s">
        <v>25</v>
      </c>
      <c r="E618" s="4">
        <v>1</v>
      </c>
      <c r="F618" s="4" t="s">
        <v>15</v>
      </c>
      <c r="G618">
        <v>446</v>
      </c>
      <c r="H618">
        <v>10</v>
      </c>
      <c r="I618" s="6">
        <v>1871643.25</v>
      </c>
      <c r="J618" s="6"/>
    </row>
    <row r="619" spans="1:10" hidden="1" x14ac:dyDescent="0.25">
      <c r="A619" s="9">
        <v>43656</v>
      </c>
      <c r="B619" s="4">
        <f t="shared" ref="B619:B665" si="1">96+24</f>
        <v>120</v>
      </c>
      <c r="C619" s="4" t="s">
        <v>18</v>
      </c>
      <c r="D619" s="4" t="s">
        <v>25</v>
      </c>
      <c r="E619" s="4">
        <v>1</v>
      </c>
      <c r="F619" s="4" t="s">
        <v>16</v>
      </c>
      <c r="G619">
        <v>391</v>
      </c>
      <c r="H619">
        <v>10</v>
      </c>
      <c r="I619" s="6">
        <v>1640835.25</v>
      </c>
      <c r="J619" s="6"/>
    </row>
    <row r="620" spans="1:10" hidden="1" x14ac:dyDescent="0.25">
      <c r="A620" s="9">
        <v>43656</v>
      </c>
      <c r="B620" s="4">
        <f t="shared" si="1"/>
        <v>120</v>
      </c>
      <c r="C620" s="4" t="s">
        <v>18</v>
      </c>
      <c r="D620" s="4" t="s">
        <v>38</v>
      </c>
      <c r="E620" s="4">
        <v>1</v>
      </c>
      <c r="F620" s="4" t="s">
        <v>15</v>
      </c>
      <c r="G620">
        <v>195</v>
      </c>
      <c r="H620">
        <v>100</v>
      </c>
      <c r="I620" s="6">
        <v>3113557.25</v>
      </c>
      <c r="J620" s="6"/>
    </row>
    <row r="621" spans="1:10" hidden="1" x14ac:dyDescent="0.25">
      <c r="A621" s="9">
        <v>43656</v>
      </c>
      <c r="B621" s="4">
        <f t="shared" si="1"/>
        <v>120</v>
      </c>
      <c r="C621" s="4" t="s">
        <v>18</v>
      </c>
      <c r="D621" s="4" t="s">
        <v>38</v>
      </c>
      <c r="E621" s="4">
        <v>1</v>
      </c>
      <c r="F621" s="4" t="s">
        <v>16</v>
      </c>
      <c r="G621">
        <v>183</v>
      </c>
      <c r="H621">
        <v>100</v>
      </c>
      <c r="I621" s="6">
        <v>2921953.75</v>
      </c>
    </row>
    <row r="622" spans="1:10" hidden="1" x14ac:dyDescent="0.25">
      <c r="A622" s="9">
        <v>43656</v>
      </c>
      <c r="B622" s="4">
        <f t="shared" si="1"/>
        <v>120</v>
      </c>
      <c r="C622" s="4" t="s">
        <v>18</v>
      </c>
      <c r="D622" s="4" t="s">
        <v>41</v>
      </c>
      <c r="E622" s="4">
        <v>1</v>
      </c>
      <c r="F622" s="4" t="s">
        <v>15</v>
      </c>
      <c r="G622">
        <v>364</v>
      </c>
      <c r="H622">
        <v>100</v>
      </c>
      <c r="I622" s="6">
        <v>5811973.5</v>
      </c>
      <c r="J622" s="6"/>
    </row>
    <row r="623" spans="1:10" hidden="1" x14ac:dyDescent="0.25">
      <c r="A623" s="9">
        <v>43656</v>
      </c>
      <c r="B623" s="4">
        <f t="shared" si="1"/>
        <v>120</v>
      </c>
      <c r="C623" s="4" t="s">
        <v>18</v>
      </c>
      <c r="D623" s="4" t="s">
        <v>41</v>
      </c>
      <c r="E623" s="4">
        <v>1</v>
      </c>
      <c r="F623" s="4" t="s">
        <v>16</v>
      </c>
      <c r="G623">
        <v>362</v>
      </c>
      <c r="H623">
        <v>100</v>
      </c>
      <c r="I623" s="6">
        <v>5780039.5</v>
      </c>
    </row>
    <row r="624" spans="1:10" hidden="1" x14ac:dyDescent="0.25">
      <c r="A624" s="9">
        <v>43656</v>
      </c>
      <c r="B624" s="4">
        <f t="shared" si="1"/>
        <v>120</v>
      </c>
      <c r="C624" s="4" t="s">
        <v>18</v>
      </c>
      <c r="D624" s="4" t="s">
        <v>34</v>
      </c>
      <c r="E624" s="4">
        <v>1</v>
      </c>
      <c r="F624" s="4" t="s">
        <v>15</v>
      </c>
      <c r="G624">
        <v>181</v>
      </c>
      <c r="H624">
        <v>100</v>
      </c>
      <c r="I624" s="6">
        <v>7595682.5</v>
      </c>
      <c r="J624" s="6"/>
    </row>
    <row r="625" spans="1:10" hidden="1" x14ac:dyDescent="0.25">
      <c r="A625" s="9">
        <v>43656</v>
      </c>
      <c r="B625" s="4">
        <f t="shared" si="1"/>
        <v>120</v>
      </c>
      <c r="C625" s="4" t="s">
        <v>18</v>
      </c>
      <c r="D625" s="4" t="s">
        <v>34</v>
      </c>
      <c r="E625" s="4">
        <v>1</v>
      </c>
      <c r="F625" s="4" t="s">
        <v>16</v>
      </c>
      <c r="G625">
        <v>176</v>
      </c>
      <c r="H625">
        <v>100</v>
      </c>
      <c r="I625" s="6">
        <v>7385857</v>
      </c>
      <c r="J625" s="6"/>
    </row>
    <row r="626" spans="1:10" hidden="1" x14ac:dyDescent="0.25">
      <c r="A626" s="9">
        <v>43656</v>
      </c>
      <c r="B626" s="4">
        <f t="shared" si="1"/>
        <v>120</v>
      </c>
      <c r="C626" s="4" t="s">
        <v>18</v>
      </c>
      <c r="D626" s="4" t="s">
        <v>19</v>
      </c>
      <c r="E626" s="4">
        <v>1</v>
      </c>
      <c r="F626" s="4" t="s">
        <v>15</v>
      </c>
      <c r="I626" s="6"/>
      <c r="J626" s="6"/>
    </row>
    <row r="627" spans="1:10" hidden="1" x14ac:dyDescent="0.25">
      <c r="A627" s="9">
        <v>43656</v>
      </c>
      <c r="B627" s="4">
        <f t="shared" si="1"/>
        <v>120</v>
      </c>
      <c r="C627" s="4" t="s">
        <v>18</v>
      </c>
      <c r="D627" s="4" t="s">
        <v>19</v>
      </c>
      <c r="E627" s="4">
        <v>1</v>
      </c>
      <c r="F627" s="4" t="s">
        <v>16</v>
      </c>
      <c r="I627" s="6"/>
    </row>
    <row r="628" spans="1:10" hidden="1" x14ac:dyDescent="0.25">
      <c r="A628" s="9">
        <v>43656</v>
      </c>
      <c r="B628" s="4">
        <f t="shared" si="1"/>
        <v>120</v>
      </c>
      <c r="C628" s="4" t="s">
        <v>18</v>
      </c>
      <c r="D628" s="4" t="s">
        <v>21</v>
      </c>
      <c r="E628" s="4">
        <v>1</v>
      </c>
      <c r="F628" s="4" t="s">
        <v>15</v>
      </c>
      <c r="I628" s="6"/>
      <c r="J628" s="6"/>
    </row>
    <row r="629" spans="1:10" hidden="1" x14ac:dyDescent="0.25">
      <c r="A629" s="9">
        <v>43656</v>
      </c>
      <c r="B629" s="4">
        <f t="shared" si="1"/>
        <v>120</v>
      </c>
      <c r="C629" s="4" t="s">
        <v>18</v>
      </c>
      <c r="D629" s="4" t="s">
        <v>21</v>
      </c>
      <c r="E629" s="4">
        <v>1</v>
      </c>
      <c r="F629" s="4" t="s">
        <v>16</v>
      </c>
      <c r="I629" s="6"/>
    </row>
    <row r="630" spans="1:10" x14ac:dyDescent="0.25">
      <c r="A630" s="9">
        <v>43656</v>
      </c>
      <c r="B630" s="4">
        <f t="shared" si="1"/>
        <v>120</v>
      </c>
      <c r="C630" s="4" t="s">
        <v>18</v>
      </c>
      <c r="D630" s="4" t="s">
        <v>23</v>
      </c>
      <c r="E630" s="4">
        <v>1</v>
      </c>
      <c r="F630" s="4" t="s">
        <v>15</v>
      </c>
      <c r="G630">
        <v>234</v>
      </c>
      <c r="H630">
        <v>100</v>
      </c>
      <c r="I630" s="6">
        <v>9819833</v>
      </c>
    </row>
    <row r="631" spans="1:10" x14ac:dyDescent="0.25">
      <c r="A631" s="9">
        <v>43656</v>
      </c>
      <c r="B631" s="4">
        <f t="shared" si="1"/>
        <v>120</v>
      </c>
      <c r="C631" s="4" t="s">
        <v>18</v>
      </c>
      <c r="D631" s="4" t="s">
        <v>23</v>
      </c>
      <c r="E631" s="4">
        <v>1</v>
      </c>
      <c r="F631" s="4" t="s">
        <v>16</v>
      </c>
      <c r="G631">
        <v>192</v>
      </c>
      <c r="H631">
        <v>100</v>
      </c>
      <c r="I631" s="6">
        <v>8057298.5</v>
      </c>
    </row>
    <row r="632" spans="1:10" hidden="1" x14ac:dyDescent="0.25">
      <c r="A632" s="9">
        <v>43656</v>
      </c>
      <c r="B632" s="4">
        <f t="shared" si="1"/>
        <v>120</v>
      </c>
      <c r="C632" s="4" t="s">
        <v>18</v>
      </c>
      <c r="D632" s="4" t="s">
        <v>29</v>
      </c>
      <c r="E632" s="4">
        <v>1</v>
      </c>
      <c r="F632" s="4" t="s">
        <v>15</v>
      </c>
      <c r="G632" s="4" t="s">
        <v>59</v>
      </c>
      <c r="H632" s="6"/>
      <c r="I632" s="6"/>
    </row>
    <row r="633" spans="1:10" hidden="1" x14ac:dyDescent="0.25">
      <c r="A633" s="9">
        <v>43656</v>
      </c>
      <c r="B633" s="4">
        <f t="shared" si="1"/>
        <v>120</v>
      </c>
      <c r="C633" s="4" t="s">
        <v>18</v>
      </c>
      <c r="D633" s="4" t="s">
        <v>29</v>
      </c>
      <c r="E633" s="4">
        <v>1</v>
      </c>
      <c r="F633" s="4" t="s">
        <v>16</v>
      </c>
      <c r="G633" s="4" t="s">
        <v>59</v>
      </c>
      <c r="H633" s="6"/>
      <c r="I633" s="6"/>
    </row>
    <row r="634" spans="1:10" hidden="1" x14ac:dyDescent="0.25">
      <c r="A634" s="9">
        <v>43656</v>
      </c>
      <c r="B634" s="4">
        <f t="shared" si="1"/>
        <v>120</v>
      </c>
      <c r="C634" s="4" t="s">
        <v>18</v>
      </c>
      <c r="D634" s="4" t="s">
        <v>25</v>
      </c>
      <c r="E634" s="4">
        <v>2</v>
      </c>
      <c r="F634" s="4" t="s">
        <v>15</v>
      </c>
      <c r="G634">
        <v>282</v>
      </c>
      <c r="H634">
        <v>10</v>
      </c>
      <c r="I634" s="6">
        <v>1183415.75</v>
      </c>
    </row>
    <row r="635" spans="1:10" hidden="1" x14ac:dyDescent="0.25">
      <c r="A635" s="9">
        <v>43656</v>
      </c>
      <c r="B635" s="4">
        <f t="shared" si="1"/>
        <v>120</v>
      </c>
      <c r="C635" s="4" t="s">
        <v>18</v>
      </c>
      <c r="D635" s="4" t="s">
        <v>25</v>
      </c>
      <c r="E635" s="4">
        <v>2</v>
      </c>
      <c r="F635" s="4" t="s">
        <v>16</v>
      </c>
      <c r="G635">
        <v>245</v>
      </c>
      <c r="H635">
        <v>10</v>
      </c>
      <c r="I635" s="6">
        <v>1028144.875</v>
      </c>
    </row>
    <row r="636" spans="1:10" hidden="1" x14ac:dyDescent="0.25">
      <c r="A636" s="9">
        <v>43656</v>
      </c>
      <c r="B636" s="4">
        <f t="shared" si="1"/>
        <v>120</v>
      </c>
      <c r="C636" s="4" t="s">
        <v>18</v>
      </c>
      <c r="D636" s="4" t="s">
        <v>38</v>
      </c>
      <c r="E636" s="4">
        <v>2</v>
      </c>
      <c r="F636" s="4" t="s">
        <v>15</v>
      </c>
      <c r="G636">
        <v>206</v>
      </c>
      <c r="H636">
        <v>100</v>
      </c>
      <c r="I636" s="6">
        <v>1730665.875</v>
      </c>
    </row>
    <row r="637" spans="1:10" hidden="1" x14ac:dyDescent="0.25">
      <c r="A637" s="9">
        <v>43656</v>
      </c>
      <c r="B637" s="4">
        <f t="shared" si="1"/>
        <v>120</v>
      </c>
      <c r="C637" s="4" t="s">
        <v>18</v>
      </c>
      <c r="D637" s="4" t="s">
        <v>38</v>
      </c>
      <c r="E637" s="4">
        <v>2</v>
      </c>
      <c r="F637" s="4" t="s">
        <v>16</v>
      </c>
      <c r="G637">
        <v>207</v>
      </c>
      <c r="H637">
        <v>100</v>
      </c>
      <c r="I637" s="6">
        <v>1739067.125</v>
      </c>
    </row>
    <row r="638" spans="1:10" hidden="1" x14ac:dyDescent="0.25">
      <c r="A638" s="9">
        <v>43656</v>
      </c>
      <c r="B638" s="4">
        <f t="shared" si="1"/>
        <v>120</v>
      </c>
      <c r="C638" s="4" t="s">
        <v>18</v>
      </c>
      <c r="D638" s="4" t="s">
        <v>41</v>
      </c>
      <c r="E638" s="4">
        <v>2</v>
      </c>
      <c r="F638" s="4" t="s">
        <v>15</v>
      </c>
      <c r="G638">
        <v>209</v>
      </c>
      <c r="H638">
        <v>100</v>
      </c>
      <c r="I638" s="6">
        <v>3337094.75</v>
      </c>
    </row>
    <row r="639" spans="1:10" hidden="1" x14ac:dyDescent="0.25">
      <c r="A639" s="9">
        <v>43656</v>
      </c>
      <c r="B639" s="4">
        <f t="shared" si="1"/>
        <v>120</v>
      </c>
      <c r="C639" s="4" t="s">
        <v>18</v>
      </c>
      <c r="D639" s="4" t="s">
        <v>41</v>
      </c>
      <c r="E639" s="4">
        <v>2</v>
      </c>
      <c r="F639" s="4" t="s">
        <v>16</v>
      </c>
      <c r="G639">
        <v>263</v>
      </c>
      <c r="H639">
        <v>100</v>
      </c>
      <c r="I639" s="6">
        <v>4199310.5</v>
      </c>
    </row>
    <row r="640" spans="1:10" hidden="1" x14ac:dyDescent="0.25">
      <c r="A640" s="9">
        <v>43656</v>
      </c>
      <c r="B640" s="4">
        <f t="shared" si="1"/>
        <v>120</v>
      </c>
      <c r="C640" s="4" t="s">
        <v>18</v>
      </c>
      <c r="D640" s="4" t="s">
        <v>34</v>
      </c>
      <c r="E640" s="4">
        <v>2</v>
      </c>
      <c r="F640" s="4" t="s">
        <v>15</v>
      </c>
      <c r="G640">
        <v>336</v>
      </c>
      <c r="H640">
        <v>100</v>
      </c>
      <c r="I640" s="6">
        <v>5364898.5</v>
      </c>
    </row>
    <row r="641" spans="1:9" hidden="1" x14ac:dyDescent="0.25">
      <c r="A641" s="9">
        <v>43656</v>
      </c>
      <c r="B641" s="4">
        <f t="shared" si="1"/>
        <v>120</v>
      </c>
      <c r="C641" s="4" t="s">
        <v>18</v>
      </c>
      <c r="D641" s="4" t="s">
        <v>34</v>
      </c>
      <c r="E641" s="4">
        <v>2</v>
      </c>
      <c r="F641" s="4" t="s">
        <v>16</v>
      </c>
      <c r="G641">
        <v>191</v>
      </c>
      <c r="H641">
        <v>100</v>
      </c>
      <c r="I641" s="6">
        <v>8015333.5</v>
      </c>
    </row>
    <row r="642" spans="1:9" hidden="1" x14ac:dyDescent="0.25">
      <c r="A642" s="9">
        <v>43656</v>
      </c>
      <c r="B642" s="4">
        <f t="shared" si="1"/>
        <v>120</v>
      </c>
      <c r="C642" s="4" t="s">
        <v>18</v>
      </c>
      <c r="D642" s="4" t="s">
        <v>19</v>
      </c>
      <c r="E642" s="4">
        <v>2</v>
      </c>
      <c r="F642" s="4" t="s">
        <v>15</v>
      </c>
      <c r="G642">
        <v>280</v>
      </c>
      <c r="H642">
        <v>1000</v>
      </c>
      <c r="I642" s="6">
        <v>44707488</v>
      </c>
    </row>
    <row r="643" spans="1:9" hidden="1" x14ac:dyDescent="0.25">
      <c r="A643" s="9">
        <v>43656</v>
      </c>
      <c r="B643" s="4">
        <f t="shared" si="1"/>
        <v>120</v>
      </c>
      <c r="C643" s="4" t="s">
        <v>18</v>
      </c>
      <c r="D643" s="4" t="s">
        <v>19</v>
      </c>
      <c r="E643" s="4">
        <v>2</v>
      </c>
      <c r="F643" s="4" t="s">
        <v>16</v>
      </c>
      <c r="G643">
        <v>172</v>
      </c>
      <c r="H643">
        <v>1000</v>
      </c>
      <c r="I643" s="6">
        <v>27463172</v>
      </c>
    </row>
    <row r="644" spans="1:9" hidden="1" x14ac:dyDescent="0.25">
      <c r="A644" s="9">
        <v>43656</v>
      </c>
      <c r="B644" s="4">
        <f t="shared" si="1"/>
        <v>120</v>
      </c>
      <c r="C644" s="4" t="s">
        <v>18</v>
      </c>
      <c r="D644" s="4" t="s">
        <v>21</v>
      </c>
      <c r="E644" s="4">
        <v>2</v>
      </c>
      <c r="F644" s="4" t="s">
        <v>15</v>
      </c>
      <c r="H644" s="6"/>
      <c r="I644" s="6"/>
    </row>
    <row r="645" spans="1:9" hidden="1" x14ac:dyDescent="0.25">
      <c r="A645" s="9">
        <v>43656</v>
      </c>
      <c r="B645" s="4">
        <f t="shared" si="1"/>
        <v>120</v>
      </c>
      <c r="C645" s="4" t="s">
        <v>18</v>
      </c>
      <c r="D645" s="4" t="s">
        <v>21</v>
      </c>
      <c r="E645" s="4">
        <v>2</v>
      </c>
      <c r="F645" s="4" t="s">
        <v>16</v>
      </c>
      <c r="H645" s="6"/>
      <c r="I645" s="6"/>
    </row>
    <row r="646" spans="1:9" x14ac:dyDescent="0.25">
      <c r="A646" s="9">
        <v>43656</v>
      </c>
      <c r="B646" s="4">
        <f t="shared" si="1"/>
        <v>120</v>
      </c>
      <c r="C646" s="4" t="s">
        <v>18</v>
      </c>
      <c r="D646" s="4" t="s">
        <v>23</v>
      </c>
      <c r="E646" s="4">
        <v>2</v>
      </c>
      <c r="F646" s="4" t="s">
        <v>15</v>
      </c>
      <c r="G646">
        <v>239</v>
      </c>
      <c r="H646">
        <v>100</v>
      </c>
      <c r="I646" s="6">
        <v>10029658</v>
      </c>
    </row>
    <row r="647" spans="1:9" x14ac:dyDescent="0.25">
      <c r="A647" s="9">
        <v>43656</v>
      </c>
      <c r="B647" s="4">
        <f t="shared" si="1"/>
        <v>120</v>
      </c>
      <c r="C647" s="4" t="s">
        <v>18</v>
      </c>
      <c r="D647" s="4" t="s">
        <v>23</v>
      </c>
      <c r="E647" s="4">
        <v>2</v>
      </c>
      <c r="F647" s="4" t="s">
        <v>16</v>
      </c>
      <c r="G647">
        <v>206</v>
      </c>
      <c r="H647">
        <v>100</v>
      </c>
      <c r="I647" s="6">
        <v>8644810</v>
      </c>
    </row>
    <row r="648" spans="1:9" hidden="1" x14ac:dyDescent="0.25">
      <c r="A648" s="9">
        <v>43656</v>
      </c>
      <c r="B648" s="4">
        <f t="shared" si="1"/>
        <v>120</v>
      </c>
      <c r="C648" s="4" t="s">
        <v>18</v>
      </c>
      <c r="D648" s="4" t="s">
        <v>29</v>
      </c>
      <c r="E648" s="4">
        <v>2</v>
      </c>
      <c r="F648" s="4" t="s">
        <v>15</v>
      </c>
      <c r="G648" s="4" t="s">
        <v>59</v>
      </c>
      <c r="H648" s="6"/>
      <c r="I648" s="6"/>
    </row>
    <row r="649" spans="1:9" hidden="1" x14ac:dyDescent="0.25">
      <c r="A649" s="9">
        <v>43656</v>
      </c>
      <c r="B649" s="4">
        <f t="shared" si="1"/>
        <v>120</v>
      </c>
      <c r="C649" s="4" t="s">
        <v>18</v>
      </c>
      <c r="D649" s="4" t="s">
        <v>29</v>
      </c>
      <c r="E649" s="4">
        <v>2</v>
      </c>
      <c r="F649" s="4" t="s">
        <v>16</v>
      </c>
      <c r="G649" s="4" t="s">
        <v>59</v>
      </c>
      <c r="H649" s="6"/>
      <c r="I649" s="6"/>
    </row>
    <row r="650" spans="1:9" hidden="1" x14ac:dyDescent="0.25">
      <c r="A650" s="9">
        <v>43656</v>
      </c>
      <c r="B650" s="4">
        <f t="shared" si="1"/>
        <v>120</v>
      </c>
      <c r="C650" s="4" t="s">
        <v>18</v>
      </c>
      <c r="D650" s="4" t="s">
        <v>25</v>
      </c>
      <c r="E650" s="4">
        <v>3</v>
      </c>
      <c r="F650" s="4" t="s">
        <v>15</v>
      </c>
      <c r="G650">
        <v>340</v>
      </c>
      <c r="H650">
        <v>10</v>
      </c>
      <c r="I650" s="6">
        <v>542876.625</v>
      </c>
    </row>
    <row r="651" spans="1:9" hidden="1" x14ac:dyDescent="0.25">
      <c r="A651" s="9">
        <v>43656</v>
      </c>
      <c r="B651" s="4">
        <f t="shared" si="1"/>
        <v>120</v>
      </c>
      <c r="C651" s="4" t="s">
        <v>18</v>
      </c>
      <c r="D651" s="4" t="s">
        <v>25</v>
      </c>
      <c r="E651" s="4">
        <v>3</v>
      </c>
      <c r="F651" s="4" t="s">
        <v>16</v>
      </c>
      <c r="G651">
        <v>332</v>
      </c>
      <c r="H651">
        <v>10</v>
      </c>
      <c r="I651" s="6">
        <v>530103.0625</v>
      </c>
    </row>
    <row r="652" spans="1:9" hidden="1" x14ac:dyDescent="0.25">
      <c r="A652" s="9">
        <v>43656</v>
      </c>
      <c r="B652" s="4">
        <f t="shared" si="1"/>
        <v>120</v>
      </c>
      <c r="C652" s="4" t="s">
        <v>18</v>
      </c>
      <c r="D652" s="4" t="s">
        <v>38</v>
      </c>
      <c r="E652" s="4">
        <v>3</v>
      </c>
      <c r="F652" s="4" t="s">
        <v>15</v>
      </c>
      <c r="G652">
        <v>163</v>
      </c>
      <c r="H652">
        <v>100</v>
      </c>
      <c r="I652" s="6">
        <v>807613</v>
      </c>
    </row>
    <row r="653" spans="1:9" hidden="1" x14ac:dyDescent="0.25">
      <c r="A653" s="9">
        <v>43656</v>
      </c>
      <c r="B653" s="4">
        <f t="shared" si="1"/>
        <v>120</v>
      </c>
      <c r="C653" s="4" t="s">
        <v>18</v>
      </c>
      <c r="D653" s="4" t="s">
        <v>38</v>
      </c>
      <c r="E653" s="4">
        <v>3</v>
      </c>
      <c r="F653" s="4" t="s">
        <v>16</v>
      </c>
      <c r="G653">
        <v>239</v>
      </c>
      <c r="H653">
        <v>100</v>
      </c>
      <c r="I653" s="6">
        <v>743553.8125</v>
      </c>
    </row>
    <row r="654" spans="1:9" hidden="1" x14ac:dyDescent="0.25">
      <c r="A654" s="9">
        <v>43656</v>
      </c>
      <c r="B654" s="4">
        <f t="shared" si="1"/>
        <v>120</v>
      </c>
      <c r="C654" s="4" t="s">
        <v>18</v>
      </c>
      <c r="D654" s="4" t="s">
        <v>41</v>
      </c>
      <c r="E654" s="4">
        <v>3</v>
      </c>
      <c r="F654" s="4" t="s">
        <v>15</v>
      </c>
      <c r="G654">
        <v>184</v>
      </c>
      <c r="H654">
        <v>100</v>
      </c>
      <c r="I654" s="6">
        <v>1545837.5</v>
      </c>
    </row>
    <row r="655" spans="1:9" hidden="1" x14ac:dyDescent="0.25">
      <c r="A655" s="9">
        <v>43656</v>
      </c>
      <c r="B655" s="4">
        <f t="shared" si="1"/>
        <v>120</v>
      </c>
      <c r="C655" s="4" t="s">
        <v>18</v>
      </c>
      <c r="D655" s="4" t="s">
        <v>41</v>
      </c>
      <c r="E655" s="4">
        <v>3</v>
      </c>
      <c r="F655" s="4" t="s">
        <v>16</v>
      </c>
      <c r="G655">
        <v>175</v>
      </c>
      <c r="H655">
        <v>100</v>
      </c>
      <c r="I655" s="6">
        <v>1470225.875</v>
      </c>
    </row>
    <row r="656" spans="1:9" hidden="1" x14ac:dyDescent="0.25">
      <c r="A656" s="9">
        <v>43656</v>
      </c>
      <c r="B656" s="4">
        <f t="shared" si="1"/>
        <v>120</v>
      </c>
      <c r="C656" s="4" t="s">
        <v>18</v>
      </c>
      <c r="D656" s="4" t="s">
        <v>34</v>
      </c>
      <c r="E656" s="4">
        <v>3</v>
      </c>
      <c r="F656" s="4" t="s">
        <v>15</v>
      </c>
      <c r="G656">
        <v>378</v>
      </c>
      <c r="H656">
        <v>100</v>
      </c>
      <c r="I656" s="6">
        <v>6035511</v>
      </c>
    </row>
    <row r="657" spans="1:9" hidden="1" x14ac:dyDescent="0.25">
      <c r="A657" s="9">
        <v>43656</v>
      </c>
      <c r="B657" s="4">
        <f t="shared" si="1"/>
        <v>120</v>
      </c>
      <c r="C657" s="4" t="s">
        <v>18</v>
      </c>
      <c r="D657" s="4" t="s">
        <v>34</v>
      </c>
      <c r="E657" s="4">
        <v>3</v>
      </c>
      <c r="F657" s="4" t="s">
        <v>16</v>
      </c>
      <c r="G657">
        <v>171</v>
      </c>
      <c r="H657">
        <v>100</v>
      </c>
      <c r="I657" s="6">
        <v>7176031.5</v>
      </c>
    </row>
    <row r="658" spans="1:9" hidden="1" x14ac:dyDescent="0.25">
      <c r="A658" s="9">
        <v>43656</v>
      </c>
      <c r="B658" s="4">
        <f t="shared" si="1"/>
        <v>120</v>
      </c>
      <c r="C658" s="4" t="s">
        <v>18</v>
      </c>
      <c r="D658" s="4" t="s">
        <v>19</v>
      </c>
      <c r="E658" s="4">
        <v>3</v>
      </c>
      <c r="F658" s="4" t="s">
        <v>15</v>
      </c>
      <c r="G658">
        <v>264</v>
      </c>
      <c r="H658">
        <v>100</v>
      </c>
      <c r="I658" s="6">
        <v>4215277.5</v>
      </c>
    </row>
    <row r="659" spans="1:9" hidden="1" x14ac:dyDescent="0.25">
      <c r="A659" s="9">
        <v>43656</v>
      </c>
      <c r="B659" s="4">
        <f t="shared" si="1"/>
        <v>120</v>
      </c>
      <c r="C659" s="4" t="s">
        <v>18</v>
      </c>
      <c r="D659" s="4" t="s">
        <v>19</v>
      </c>
      <c r="E659" s="4">
        <v>3</v>
      </c>
      <c r="F659" s="4" t="s">
        <v>16</v>
      </c>
      <c r="G659">
        <v>266</v>
      </c>
      <c r="H659">
        <v>100</v>
      </c>
      <c r="I659" s="6">
        <v>4247211.5</v>
      </c>
    </row>
    <row r="660" spans="1:9" hidden="1" x14ac:dyDescent="0.25">
      <c r="A660" s="9">
        <v>43656</v>
      </c>
      <c r="B660" s="4">
        <f t="shared" si="1"/>
        <v>120</v>
      </c>
      <c r="C660" s="4" t="s">
        <v>18</v>
      </c>
      <c r="D660" s="4" t="s">
        <v>21</v>
      </c>
      <c r="E660" s="4">
        <v>3</v>
      </c>
      <c r="F660" s="4" t="s">
        <v>15</v>
      </c>
      <c r="H660" s="6"/>
      <c r="I660" s="6"/>
    </row>
    <row r="661" spans="1:9" hidden="1" x14ac:dyDescent="0.25">
      <c r="A661" s="9">
        <v>43656</v>
      </c>
      <c r="B661" s="4">
        <f t="shared" si="1"/>
        <v>120</v>
      </c>
      <c r="C661" s="4" t="s">
        <v>18</v>
      </c>
      <c r="D661" s="4" t="s">
        <v>21</v>
      </c>
      <c r="E661" s="4">
        <v>3</v>
      </c>
      <c r="F661" s="4" t="s">
        <v>16</v>
      </c>
      <c r="H661" s="6"/>
      <c r="I661" s="6"/>
    </row>
    <row r="662" spans="1:9" x14ac:dyDescent="0.25">
      <c r="A662" s="9">
        <v>43656</v>
      </c>
      <c r="B662" s="4">
        <f t="shared" si="1"/>
        <v>120</v>
      </c>
      <c r="C662" s="4" t="s">
        <v>18</v>
      </c>
      <c r="D662" s="4" t="s">
        <v>23</v>
      </c>
      <c r="E662" s="4">
        <v>3</v>
      </c>
      <c r="F662" s="4" t="s">
        <v>15</v>
      </c>
      <c r="G662">
        <v>256</v>
      </c>
      <c r="H662">
        <v>100</v>
      </c>
      <c r="I662" s="6">
        <v>4087541.75</v>
      </c>
    </row>
    <row r="663" spans="1:9" x14ac:dyDescent="0.25">
      <c r="A663" s="9">
        <v>43656</v>
      </c>
      <c r="B663" s="4">
        <f t="shared" si="1"/>
        <v>120</v>
      </c>
      <c r="C663" s="4" t="s">
        <v>18</v>
      </c>
      <c r="D663" s="4" t="s">
        <v>23</v>
      </c>
      <c r="E663" s="4">
        <v>3</v>
      </c>
      <c r="F663" s="4" t="s">
        <v>16</v>
      </c>
      <c r="G663">
        <v>386</v>
      </c>
      <c r="H663">
        <v>100</v>
      </c>
      <c r="I663" s="6">
        <v>6163246.5</v>
      </c>
    </row>
    <row r="664" spans="1:9" hidden="1" x14ac:dyDescent="0.25">
      <c r="A664" s="9">
        <v>43656</v>
      </c>
      <c r="B664" s="4">
        <f t="shared" si="1"/>
        <v>120</v>
      </c>
      <c r="C664" s="4" t="s">
        <v>18</v>
      </c>
      <c r="D664" s="4" t="s">
        <v>29</v>
      </c>
      <c r="E664" s="4">
        <v>3</v>
      </c>
      <c r="F664" s="4" t="s">
        <v>15</v>
      </c>
      <c r="G664" s="4" t="s">
        <v>59</v>
      </c>
      <c r="H664" s="6"/>
      <c r="I664" s="6"/>
    </row>
    <row r="665" spans="1:9" hidden="1" x14ac:dyDescent="0.25">
      <c r="A665" s="9">
        <v>43656</v>
      </c>
      <c r="B665" s="4">
        <f t="shared" si="1"/>
        <v>120</v>
      </c>
      <c r="C665" s="4" t="s">
        <v>18</v>
      </c>
      <c r="D665" s="4" t="s">
        <v>29</v>
      </c>
      <c r="E665" s="4">
        <v>3</v>
      </c>
      <c r="F665" s="4" t="s">
        <v>16</v>
      </c>
      <c r="G665" s="4" t="s">
        <v>59</v>
      </c>
      <c r="H665" s="6"/>
      <c r="I665" s="6"/>
    </row>
    <row r="666" spans="1:9" hidden="1" x14ac:dyDescent="0.25">
      <c r="A666" s="9">
        <v>43657</v>
      </c>
      <c r="B666" s="4">
        <f>120+24</f>
        <v>144</v>
      </c>
      <c r="C666" s="4" t="s">
        <v>18</v>
      </c>
      <c r="D666" s="4" t="s">
        <v>25</v>
      </c>
      <c r="E666" s="4">
        <v>1</v>
      </c>
      <c r="F666" s="4" t="s">
        <v>15</v>
      </c>
      <c r="G666">
        <v>201</v>
      </c>
      <c r="H666">
        <v>100</v>
      </c>
      <c r="I666" s="6">
        <v>8434984</v>
      </c>
    </row>
    <row r="667" spans="1:9" hidden="1" x14ac:dyDescent="0.25">
      <c r="A667" s="9">
        <v>43657</v>
      </c>
      <c r="B667" s="4">
        <f t="shared" ref="B667:B707" si="2">120+24</f>
        <v>144</v>
      </c>
      <c r="C667" s="4" t="s">
        <v>18</v>
      </c>
      <c r="D667" s="4" t="s">
        <v>25</v>
      </c>
      <c r="E667" s="4">
        <v>1</v>
      </c>
      <c r="F667" s="4" t="s">
        <v>16</v>
      </c>
      <c r="G667">
        <v>448</v>
      </c>
      <c r="H667">
        <v>100</v>
      </c>
      <c r="I667" s="6">
        <v>7153198</v>
      </c>
    </row>
    <row r="668" spans="1:9" hidden="1" x14ac:dyDescent="0.25">
      <c r="A668" s="9">
        <v>43657</v>
      </c>
      <c r="B668" s="4">
        <f t="shared" si="2"/>
        <v>144</v>
      </c>
      <c r="C668" s="4" t="s">
        <v>18</v>
      </c>
      <c r="D668" s="4" t="s">
        <v>38</v>
      </c>
      <c r="E668" s="4">
        <v>1</v>
      </c>
      <c r="F668" s="4" t="s">
        <v>15</v>
      </c>
      <c r="G668">
        <v>173</v>
      </c>
      <c r="H668">
        <v>100</v>
      </c>
      <c r="I668" s="6">
        <v>7259961.5</v>
      </c>
    </row>
    <row r="669" spans="1:9" hidden="1" x14ac:dyDescent="0.25">
      <c r="A669" s="9">
        <v>43657</v>
      </c>
      <c r="B669" s="4">
        <f t="shared" si="2"/>
        <v>144</v>
      </c>
      <c r="C669" s="4" t="s">
        <v>18</v>
      </c>
      <c r="D669" s="4" t="s">
        <v>38</v>
      </c>
      <c r="E669" s="4">
        <v>1</v>
      </c>
      <c r="F669" s="4" t="s">
        <v>16</v>
      </c>
      <c r="G669">
        <v>437</v>
      </c>
      <c r="H669">
        <v>100</v>
      </c>
      <c r="I669" s="6">
        <v>6977561.5</v>
      </c>
    </row>
    <row r="670" spans="1:9" hidden="1" x14ac:dyDescent="0.25">
      <c r="A670" s="9">
        <v>43657</v>
      </c>
      <c r="B670" s="4">
        <f t="shared" si="2"/>
        <v>144</v>
      </c>
      <c r="C670" s="4" t="s">
        <v>18</v>
      </c>
      <c r="D670" s="4" t="s">
        <v>41</v>
      </c>
      <c r="E670" s="4">
        <v>1</v>
      </c>
      <c r="F670" s="4" t="s">
        <v>15</v>
      </c>
      <c r="G670">
        <v>393</v>
      </c>
      <c r="H670">
        <v>100</v>
      </c>
      <c r="I670" s="6">
        <v>6275015.5</v>
      </c>
    </row>
    <row r="671" spans="1:9" hidden="1" x14ac:dyDescent="0.25">
      <c r="A671" s="9">
        <v>43657</v>
      </c>
      <c r="B671" s="4">
        <f t="shared" si="2"/>
        <v>144</v>
      </c>
      <c r="C671" s="4" t="s">
        <v>18</v>
      </c>
      <c r="D671" s="4" t="s">
        <v>41</v>
      </c>
      <c r="E671" s="4">
        <v>1</v>
      </c>
      <c r="F671" s="4" t="s">
        <v>16</v>
      </c>
      <c r="G671">
        <v>436</v>
      </c>
      <c r="H671">
        <v>100</v>
      </c>
      <c r="I671" s="6">
        <v>6961594.5</v>
      </c>
    </row>
    <row r="672" spans="1:9" hidden="1" x14ac:dyDescent="0.25">
      <c r="A672" s="9">
        <v>43657</v>
      </c>
      <c r="B672" s="4">
        <f t="shared" si="2"/>
        <v>144</v>
      </c>
      <c r="C672" s="4" t="s">
        <v>18</v>
      </c>
      <c r="D672" s="4" t="s">
        <v>34</v>
      </c>
      <c r="E672" s="4">
        <v>1</v>
      </c>
      <c r="F672" s="4" t="s">
        <v>15</v>
      </c>
      <c r="G672">
        <v>267</v>
      </c>
      <c r="H672">
        <v>1000</v>
      </c>
      <c r="I672" s="6">
        <v>22431446</v>
      </c>
    </row>
    <row r="673" spans="1:9" hidden="1" x14ac:dyDescent="0.25">
      <c r="A673" s="9">
        <v>43657</v>
      </c>
      <c r="B673" s="4">
        <f t="shared" si="2"/>
        <v>144</v>
      </c>
      <c r="C673" s="4" t="s">
        <v>18</v>
      </c>
      <c r="D673" s="4" t="s">
        <v>34</v>
      </c>
      <c r="E673" s="4">
        <v>1</v>
      </c>
      <c r="F673" s="4" t="s">
        <v>16</v>
      </c>
      <c r="G673">
        <v>265</v>
      </c>
      <c r="H673">
        <v>1000</v>
      </c>
      <c r="I673" s="6">
        <v>22263420</v>
      </c>
    </row>
    <row r="674" spans="1:9" hidden="1" x14ac:dyDescent="0.25">
      <c r="A674" s="9">
        <v>43657</v>
      </c>
      <c r="B674" s="4">
        <f t="shared" si="2"/>
        <v>144</v>
      </c>
      <c r="C674" s="4" t="s">
        <v>18</v>
      </c>
      <c r="D674" s="4" t="s">
        <v>19</v>
      </c>
      <c r="E674" s="4">
        <v>1</v>
      </c>
      <c r="F674" s="4" t="s">
        <v>15</v>
      </c>
      <c r="G674">
        <v>165</v>
      </c>
      <c r="H674">
        <v>10000</v>
      </c>
      <c r="I674" s="6">
        <v>33117278</v>
      </c>
    </row>
    <row r="675" spans="1:9" hidden="1" x14ac:dyDescent="0.25">
      <c r="A675" s="9">
        <v>43657</v>
      </c>
      <c r="B675" s="4">
        <f t="shared" si="2"/>
        <v>144</v>
      </c>
      <c r="C675" s="4" t="s">
        <v>18</v>
      </c>
      <c r="D675" s="4" t="s">
        <v>19</v>
      </c>
      <c r="E675" s="4">
        <v>1</v>
      </c>
      <c r="F675" s="4" t="s">
        <v>16</v>
      </c>
      <c r="G675">
        <v>175</v>
      </c>
      <c r="H675">
        <v>10000</v>
      </c>
      <c r="I675" s="6">
        <v>35124388</v>
      </c>
    </row>
    <row r="676" spans="1:9" x14ac:dyDescent="0.25">
      <c r="A676" s="9">
        <v>43657</v>
      </c>
      <c r="B676" s="4">
        <f t="shared" si="2"/>
        <v>144</v>
      </c>
      <c r="C676" s="4" t="s">
        <v>18</v>
      </c>
      <c r="D676" s="4" t="s">
        <v>23</v>
      </c>
      <c r="E676" s="4">
        <v>1</v>
      </c>
      <c r="F676" s="4" t="s">
        <v>15</v>
      </c>
      <c r="G676">
        <v>240</v>
      </c>
      <c r="H676">
        <v>1000</v>
      </c>
      <c r="I676" s="6">
        <v>20163098</v>
      </c>
    </row>
    <row r="677" spans="1:9" x14ac:dyDescent="0.25">
      <c r="A677" s="9">
        <v>43657</v>
      </c>
      <c r="B677" s="4">
        <f t="shared" si="2"/>
        <v>144</v>
      </c>
      <c r="C677" s="4" t="s">
        <v>18</v>
      </c>
      <c r="D677" s="4" t="s">
        <v>23</v>
      </c>
      <c r="E677" s="4">
        <v>1</v>
      </c>
      <c r="F677" s="4" t="s">
        <v>16</v>
      </c>
      <c r="G677">
        <v>218</v>
      </c>
      <c r="H677">
        <v>1000</v>
      </c>
      <c r="I677" s="6">
        <v>18314814</v>
      </c>
    </row>
    <row r="678" spans="1:9" hidden="1" x14ac:dyDescent="0.25">
      <c r="A678" s="9">
        <v>43657</v>
      </c>
      <c r="B678" s="4">
        <f t="shared" si="2"/>
        <v>144</v>
      </c>
      <c r="C678" s="4" t="s">
        <v>18</v>
      </c>
      <c r="D678" s="4" t="s">
        <v>29</v>
      </c>
      <c r="E678" s="4">
        <v>1</v>
      </c>
      <c r="F678" s="4" t="s">
        <v>15</v>
      </c>
      <c r="G678">
        <v>163</v>
      </c>
      <c r="H678">
        <v>1000</v>
      </c>
      <c r="I678" s="6">
        <v>13694104</v>
      </c>
    </row>
    <row r="679" spans="1:9" hidden="1" x14ac:dyDescent="0.25">
      <c r="A679" s="9">
        <v>43657</v>
      </c>
      <c r="B679" s="4">
        <f t="shared" si="2"/>
        <v>144</v>
      </c>
      <c r="C679" s="4" t="s">
        <v>18</v>
      </c>
      <c r="D679" s="4" t="s">
        <v>29</v>
      </c>
      <c r="E679" s="4">
        <v>1</v>
      </c>
      <c r="F679" s="4" t="s">
        <v>16</v>
      </c>
      <c r="G679">
        <v>194</v>
      </c>
      <c r="H679">
        <v>1000</v>
      </c>
      <c r="I679" s="6">
        <v>16298504</v>
      </c>
    </row>
    <row r="680" spans="1:9" hidden="1" x14ac:dyDescent="0.25">
      <c r="A680" s="9">
        <v>43657</v>
      </c>
      <c r="B680" s="4">
        <f t="shared" si="2"/>
        <v>144</v>
      </c>
      <c r="C680" s="4" t="s">
        <v>18</v>
      </c>
      <c r="D680" s="4" t="s">
        <v>25</v>
      </c>
      <c r="E680" s="4">
        <v>2</v>
      </c>
      <c r="F680" s="4" t="s">
        <v>15</v>
      </c>
      <c r="G680">
        <v>308</v>
      </c>
      <c r="H680">
        <v>100</v>
      </c>
      <c r="I680" s="6">
        <v>4917823.5</v>
      </c>
    </row>
    <row r="681" spans="1:9" hidden="1" x14ac:dyDescent="0.25">
      <c r="A681" s="9">
        <v>43657</v>
      </c>
      <c r="B681" s="4">
        <f t="shared" si="2"/>
        <v>144</v>
      </c>
      <c r="C681" s="4" t="s">
        <v>18</v>
      </c>
      <c r="D681" s="4" t="s">
        <v>25</v>
      </c>
      <c r="E681" s="4">
        <v>2</v>
      </c>
      <c r="F681" s="4" t="s">
        <v>16</v>
      </c>
      <c r="G681">
        <v>321</v>
      </c>
      <c r="H681">
        <v>100</v>
      </c>
      <c r="I681" s="6">
        <v>5125394</v>
      </c>
    </row>
    <row r="682" spans="1:9" hidden="1" x14ac:dyDescent="0.25">
      <c r="A682" s="9">
        <v>43657</v>
      </c>
      <c r="B682" s="4">
        <f t="shared" si="2"/>
        <v>144</v>
      </c>
      <c r="C682" s="4" t="s">
        <v>18</v>
      </c>
      <c r="D682" s="4" t="s">
        <v>38</v>
      </c>
      <c r="E682" s="4">
        <v>2</v>
      </c>
      <c r="F682" s="4" t="s">
        <v>15</v>
      </c>
      <c r="G682">
        <v>356</v>
      </c>
      <c r="H682">
        <v>100</v>
      </c>
      <c r="I682" s="6">
        <v>5684238</v>
      </c>
    </row>
    <row r="683" spans="1:9" hidden="1" x14ac:dyDescent="0.25">
      <c r="A683" s="9">
        <v>43657</v>
      </c>
      <c r="B683" s="4">
        <f t="shared" si="2"/>
        <v>144</v>
      </c>
      <c r="C683" s="4" t="s">
        <v>18</v>
      </c>
      <c r="D683" s="4" t="s">
        <v>38</v>
      </c>
      <c r="E683" s="4">
        <v>2</v>
      </c>
      <c r="F683" s="4" t="s">
        <v>16</v>
      </c>
      <c r="G683">
        <v>329</v>
      </c>
      <c r="H683">
        <v>100</v>
      </c>
      <c r="I683" s="6">
        <v>5253130</v>
      </c>
    </row>
    <row r="684" spans="1:9" hidden="1" x14ac:dyDescent="0.25">
      <c r="A684" s="9">
        <v>43657</v>
      </c>
      <c r="B684" s="4">
        <f t="shared" si="2"/>
        <v>144</v>
      </c>
      <c r="C684" s="4" t="s">
        <v>18</v>
      </c>
      <c r="D684" s="4" t="s">
        <v>41</v>
      </c>
      <c r="E684" s="4">
        <v>2</v>
      </c>
      <c r="F684" s="4" t="s">
        <v>15</v>
      </c>
      <c r="G684">
        <v>212</v>
      </c>
      <c r="H684">
        <v>100</v>
      </c>
      <c r="I684" s="6">
        <v>8896600</v>
      </c>
    </row>
    <row r="685" spans="1:9" hidden="1" x14ac:dyDescent="0.25">
      <c r="A685" s="9">
        <v>43657</v>
      </c>
      <c r="B685" s="4">
        <f t="shared" si="2"/>
        <v>144</v>
      </c>
      <c r="C685" s="4" t="s">
        <v>18</v>
      </c>
      <c r="D685" s="4" t="s">
        <v>41</v>
      </c>
      <c r="E685" s="4">
        <v>2</v>
      </c>
      <c r="F685" s="4" t="s">
        <v>16</v>
      </c>
      <c r="G685">
        <v>228</v>
      </c>
      <c r="H685">
        <v>100</v>
      </c>
      <c r="I685" s="6">
        <v>9568042</v>
      </c>
    </row>
    <row r="686" spans="1:9" hidden="1" x14ac:dyDescent="0.25">
      <c r="A686" s="9">
        <v>43657</v>
      </c>
      <c r="B686" s="4">
        <f t="shared" si="2"/>
        <v>144</v>
      </c>
      <c r="C686" s="4" t="s">
        <v>18</v>
      </c>
      <c r="D686" s="4" t="s">
        <v>34</v>
      </c>
      <c r="E686" s="4">
        <v>2</v>
      </c>
      <c r="F686" s="4" t="s">
        <v>15</v>
      </c>
      <c r="G686">
        <v>272</v>
      </c>
      <c r="H686">
        <v>1000</v>
      </c>
      <c r="I686" s="6">
        <v>22851510</v>
      </c>
    </row>
    <row r="687" spans="1:9" hidden="1" x14ac:dyDescent="0.25">
      <c r="A687" s="9">
        <v>43657</v>
      </c>
      <c r="B687" s="4">
        <f t="shared" si="2"/>
        <v>144</v>
      </c>
      <c r="C687" s="4" t="s">
        <v>18</v>
      </c>
      <c r="D687" s="4" t="s">
        <v>34</v>
      </c>
      <c r="E687" s="4">
        <v>2</v>
      </c>
      <c r="F687" s="4" t="s">
        <v>16</v>
      </c>
      <c r="G687">
        <v>246</v>
      </c>
      <c r="H687">
        <v>1000</v>
      </c>
      <c r="I687" s="6">
        <v>20667176</v>
      </c>
    </row>
    <row r="688" spans="1:9" hidden="1" x14ac:dyDescent="0.25">
      <c r="A688" s="9">
        <v>43657</v>
      </c>
      <c r="B688" s="4">
        <f t="shared" si="2"/>
        <v>144</v>
      </c>
      <c r="C688" s="4" t="s">
        <v>18</v>
      </c>
      <c r="D688" s="4" t="s">
        <v>19</v>
      </c>
      <c r="E688" s="4">
        <v>2</v>
      </c>
      <c r="F688" s="4" t="s">
        <v>15</v>
      </c>
      <c r="G688">
        <v>192</v>
      </c>
      <c r="H688">
        <v>10000</v>
      </c>
      <c r="I688" s="6">
        <v>38536468</v>
      </c>
    </row>
    <row r="689" spans="1:9" hidden="1" x14ac:dyDescent="0.25">
      <c r="A689" s="9">
        <v>43657</v>
      </c>
      <c r="B689" s="4">
        <f t="shared" si="2"/>
        <v>144</v>
      </c>
      <c r="C689" s="4" t="s">
        <v>18</v>
      </c>
      <c r="D689" s="4" t="s">
        <v>19</v>
      </c>
      <c r="E689" s="4">
        <v>2</v>
      </c>
      <c r="F689" s="4" t="s">
        <v>16</v>
      </c>
      <c r="G689">
        <v>207</v>
      </c>
      <c r="H689">
        <v>10000</v>
      </c>
      <c r="I689" s="6">
        <v>41547132</v>
      </c>
    </row>
    <row r="690" spans="1:9" x14ac:dyDescent="0.25">
      <c r="A690" s="9">
        <v>43657</v>
      </c>
      <c r="B690" s="4">
        <f t="shared" si="2"/>
        <v>144</v>
      </c>
      <c r="C690" s="4" t="s">
        <v>18</v>
      </c>
      <c r="D690" s="4" t="s">
        <v>23</v>
      </c>
      <c r="E690" s="4">
        <v>2</v>
      </c>
      <c r="F690" s="4" t="s">
        <v>15</v>
      </c>
      <c r="G690">
        <v>287</v>
      </c>
      <c r="H690">
        <v>1000</v>
      </c>
      <c r="I690" s="6">
        <v>24111704</v>
      </c>
    </row>
    <row r="691" spans="1:9" x14ac:dyDescent="0.25">
      <c r="A691" s="9">
        <v>43657</v>
      </c>
      <c r="B691" s="4">
        <f t="shared" si="2"/>
        <v>144</v>
      </c>
      <c r="C691" s="4" t="s">
        <v>18</v>
      </c>
      <c r="D691" s="4" t="s">
        <v>23</v>
      </c>
      <c r="E691" s="4">
        <v>2</v>
      </c>
      <c r="F691" s="4" t="s">
        <v>16</v>
      </c>
      <c r="G691">
        <v>239</v>
      </c>
      <c r="H691">
        <v>1000</v>
      </c>
      <c r="I691" s="6">
        <v>20079084</v>
      </c>
    </row>
    <row r="692" spans="1:9" hidden="1" x14ac:dyDescent="0.25">
      <c r="A692" s="9">
        <v>43657</v>
      </c>
      <c r="B692" s="4">
        <f t="shared" si="2"/>
        <v>144</v>
      </c>
      <c r="C692" s="4" t="s">
        <v>18</v>
      </c>
      <c r="D692" s="4" t="s">
        <v>29</v>
      </c>
      <c r="E692" s="4">
        <v>2</v>
      </c>
      <c r="F692" s="4" t="s">
        <v>15</v>
      </c>
      <c r="G692">
        <v>243</v>
      </c>
      <c r="H692">
        <v>1000</v>
      </c>
      <c r="I692" s="6">
        <v>20415136</v>
      </c>
    </row>
    <row r="693" spans="1:9" hidden="1" x14ac:dyDescent="0.25">
      <c r="A693" s="9">
        <v>43657</v>
      </c>
      <c r="B693" s="4">
        <f t="shared" si="2"/>
        <v>144</v>
      </c>
      <c r="C693" s="4" t="s">
        <v>18</v>
      </c>
      <c r="D693" s="4" t="s">
        <v>29</v>
      </c>
      <c r="E693" s="4">
        <v>2</v>
      </c>
      <c r="F693" s="4" t="s">
        <v>16</v>
      </c>
      <c r="G693">
        <v>218</v>
      </c>
      <c r="H693">
        <v>1000</v>
      </c>
      <c r="I693" s="6">
        <v>18314814</v>
      </c>
    </row>
    <row r="694" spans="1:9" hidden="1" x14ac:dyDescent="0.25">
      <c r="A694" s="9">
        <v>43657</v>
      </c>
      <c r="B694" s="4">
        <f t="shared" si="2"/>
        <v>144</v>
      </c>
      <c r="C694" s="4" t="s">
        <v>18</v>
      </c>
      <c r="D694" s="4" t="s">
        <v>25</v>
      </c>
      <c r="E694" s="4">
        <v>3</v>
      </c>
      <c r="F694" s="4" t="s">
        <v>15</v>
      </c>
      <c r="G694">
        <v>274</v>
      </c>
      <c r="H694">
        <v>100</v>
      </c>
      <c r="I694" s="6">
        <v>2301953.75</v>
      </c>
    </row>
    <row r="695" spans="1:9" hidden="1" x14ac:dyDescent="0.25">
      <c r="A695" s="9">
        <v>43657</v>
      </c>
      <c r="B695" s="4">
        <f t="shared" si="2"/>
        <v>144</v>
      </c>
      <c r="C695" s="4" t="s">
        <v>18</v>
      </c>
      <c r="D695" s="4" t="s">
        <v>25</v>
      </c>
      <c r="E695" s="4">
        <v>3</v>
      </c>
      <c r="F695" s="4" t="s">
        <v>16</v>
      </c>
      <c r="G695">
        <v>259</v>
      </c>
      <c r="H695">
        <v>100</v>
      </c>
      <c r="I695" s="6">
        <v>2175934.25</v>
      </c>
    </row>
    <row r="696" spans="1:9" hidden="1" x14ac:dyDescent="0.25">
      <c r="A696" s="9">
        <v>43657</v>
      </c>
      <c r="B696" s="4">
        <f t="shared" si="2"/>
        <v>144</v>
      </c>
      <c r="C696" s="4" t="s">
        <v>18</v>
      </c>
      <c r="D696" s="4" t="s">
        <v>38</v>
      </c>
      <c r="E696" s="4">
        <v>3</v>
      </c>
      <c r="F696" s="4" t="s">
        <v>15</v>
      </c>
      <c r="G696">
        <v>328</v>
      </c>
      <c r="H696">
        <v>100</v>
      </c>
      <c r="I696" s="6">
        <v>2755623.25</v>
      </c>
    </row>
    <row r="697" spans="1:9" hidden="1" x14ac:dyDescent="0.25">
      <c r="A697" s="9">
        <v>43657</v>
      </c>
      <c r="B697" s="4">
        <f t="shared" si="2"/>
        <v>144</v>
      </c>
      <c r="C697" s="4" t="s">
        <v>18</v>
      </c>
      <c r="D697" s="4" t="s">
        <v>38</v>
      </c>
      <c r="E697" s="4">
        <v>3</v>
      </c>
      <c r="F697" s="4" t="s">
        <v>16</v>
      </c>
      <c r="G697">
        <v>167</v>
      </c>
      <c r="H697">
        <v>100</v>
      </c>
      <c r="I697" s="6">
        <v>2666482.25</v>
      </c>
    </row>
    <row r="698" spans="1:9" hidden="1" x14ac:dyDescent="0.25">
      <c r="A698" s="9">
        <v>43657</v>
      </c>
      <c r="B698" s="4">
        <f t="shared" si="2"/>
        <v>144</v>
      </c>
      <c r="C698" s="4" t="s">
        <v>18</v>
      </c>
      <c r="D698" s="4" t="s">
        <v>41</v>
      </c>
      <c r="E698" s="4">
        <v>3</v>
      </c>
      <c r="F698" s="4" t="s">
        <v>15</v>
      </c>
      <c r="G698">
        <v>334</v>
      </c>
      <c r="H698">
        <v>100</v>
      </c>
      <c r="I698" s="6">
        <v>5332964.5</v>
      </c>
    </row>
    <row r="699" spans="1:9" hidden="1" x14ac:dyDescent="0.25">
      <c r="A699" s="9">
        <v>43657</v>
      </c>
      <c r="B699" s="4">
        <f t="shared" si="2"/>
        <v>144</v>
      </c>
      <c r="C699" s="4" t="s">
        <v>18</v>
      </c>
      <c r="D699" s="4" t="s">
        <v>41</v>
      </c>
      <c r="E699" s="4">
        <v>3</v>
      </c>
      <c r="F699" s="4" t="s">
        <v>16</v>
      </c>
      <c r="G699">
        <v>331</v>
      </c>
      <c r="H699">
        <v>100</v>
      </c>
      <c r="I699" s="6">
        <v>5285064</v>
      </c>
    </row>
    <row r="700" spans="1:9" hidden="1" x14ac:dyDescent="0.25">
      <c r="A700" s="9">
        <v>43657</v>
      </c>
      <c r="B700" s="4">
        <f t="shared" si="2"/>
        <v>144</v>
      </c>
      <c r="C700" s="4" t="s">
        <v>18</v>
      </c>
      <c r="D700" s="4" t="s">
        <v>34</v>
      </c>
      <c r="E700" s="4">
        <v>3</v>
      </c>
      <c r="F700" s="4" t="s">
        <v>15</v>
      </c>
      <c r="G700">
        <v>189</v>
      </c>
      <c r="H700">
        <v>1000</v>
      </c>
      <c r="I700" s="6">
        <v>15878439</v>
      </c>
    </row>
    <row r="701" spans="1:9" hidden="1" x14ac:dyDescent="0.25">
      <c r="A701" s="9">
        <v>43657</v>
      </c>
      <c r="B701" s="4">
        <f t="shared" si="2"/>
        <v>144</v>
      </c>
      <c r="C701" s="4" t="s">
        <v>18</v>
      </c>
      <c r="D701" s="4" t="s">
        <v>34</v>
      </c>
      <c r="E701" s="4">
        <v>3</v>
      </c>
      <c r="F701" s="4" t="s">
        <v>16</v>
      </c>
      <c r="G701">
        <v>183</v>
      </c>
      <c r="H701">
        <v>1000</v>
      </c>
      <c r="I701" s="6">
        <v>15374362</v>
      </c>
    </row>
    <row r="702" spans="1:9" hidden="1" x14ac:dyDescent="0.25">
      <c r="A702" s="9">
        <v>43657</v>
      </c>
      <c r="B702" s="4">
        <f t="shared" si="2"/>
        <v>144</v>
      </c>
      <c r="C702" s="4" t="s">
        <v>18</v>
      </c>
      <c r="D702" s="4" t="s">
        <v>19</v>
      </c>
      <c r="E702" s="4">
        <v>3</v>
      </c>
      <c r="F702" s="4" t="s">
        <v>15</v>
      </c>
      <c r="G702">
        <v>200</v>
      </c>
      <c r="H702">
        <v>10000</v>
      </c>
      <c r="I702" s="6">
        <v>40142156</v>
      </c>
    </row>
    <row r="703" spans="1:9" hidden="1" x14ac:dyDescent="0.25">
      <c r="A703" s="9">
        <v>43657</v>
      </c>
      <c r="B703" s="4">
        <f t="shared" si="2"/>
        <v>144</v>
      </c>
      <c r="C703" s="4" t="s">
        <v>18</v>
      </c>
      <c r="D703" s="4" t="s">
        <v>19</v>
      </c>
      <c r="E703" s="4">
        <v>3</v>
      </c>
      <c r="F703" s="4" t="s">
        <v>16</v>
      </c>
      <c r="G703">
        <v>164</v>
      </c>
      <c r="H703">
        <v>10000</v>
      </c>
      <c r="I703" s="6">
        <v>51022100</v>
      </c>
    </row>
    <row r="704" spans="1:9" x14ac:dyDescent="0.25">
      <c r="A704" s="9">
        <v>43657</v>
      </c>
      <c r="B704" s="4">
        <f t="shared" si="2"/>
        <v>144</v>
      </c>
      <c r="C704" s="4" t="s">
        <v>18</v>
      </c>
      <c r="D704" s="4" t="s">
        <v>23</v>
      </c>
      <c r="E704" s="4">
        <v>3</v>
      </c>
      <c r="F704" s="4" t="s">
        <v>15</v>
      </c>
      <c r="G704">
        <v>220</v>
      </c>
      <c r="H704">
        <v>1000</v>
      </c>
      <c r="I704" s="6">
        <v>18482840</v>
      </c>
    </row>
    <row r="705" spans="1:9" x14ac:dyDescent="0.25">
      <c r="A705" s="9">
        <v>43657</v>
      </c>
      <c r="B705" s="4">
        <f t="shared" si="2"/>
        <v>144</v>
      </c>
      <c r="C705" s="4" t="s">
        <v>18</v>
      </c>
      <c r="D705" s="4" t="s">
        <v>23</v>
      </c>
      <c r="E705" s="4">
        <v>3</v>
      </c>
      <c r="F705" s="4" t="s">
        <v>16</v>
      </c>
      <c r="G705">
        <v>249</v>
      </c>
      <c r="H705">
        <v>1000</v>
      </c>
      <c r="I705" s="6">
        <v>20919214</v>
      </c>
    </row>
    <row r="706" spans="1:9" hidden="1" x14ac:dyDescent="0.25">
      <c r="A706" s="9">
        <v>43657</v>
      </c>
      <c r="B706" s="4">
        <f t="shared" si="2"/>
        <v>144</v>
      </c>
      <c r="C706" s="4" t="s">
        <v>18</v>
      </c>
      <c r="D706" s="4" t="s">
        <v>29</v>
      </c>
      <c r="E706" s="4">
        <v>3</v>
      </c>
      <c r="F706" s="4" t="s">
        <v>15</v>
      </c>
      <c r="G706">
        <v>160</v>
      </c>
      <c r="H706">
        <v>1000</v>
      </c>
      <c r="I706" s="6">
        <v>13442065</v>
      </c>
    </row>
    <row r="707" spans="1:9" hidden="1" x14ac:dyDescent="0.25">
      <c r="A707" s="9">
        <v>43657</v>
      </c>
      <c r="B707" s="4">
        <f t="shared" si="2"/>
        <v>144</v>
      </c>
      <c r="C707" s="4" t="s">
        <v>18</v>
      </c>
      <c r="D707" s="4" t="s">
        <v>29</v>
      </c>
      <c r="E707" s="4">
        <v>3</v>
      </c>
      <c r="F707" s="4" t="s">
        <v>16</v>
      </c>
      <c r="G707">
        <v>173</v>
      </c>
      <c r="H707">
        <v>1000</v>
      </c>
      <c r="I707" s="6">
        <v>14534233</v>
      </c>
    </row>
    <row r="708" spans="1:9" hidden="1" x14ac:dyDescent="0.25">
      <c r="A708" s="9">
        <v>43658</v>
      </c>
      <c r="B708" s="4">
        <f>144+24</f>
        <v>168</v>
      </c>
      <c r="C708" s="4" t="s">
        <v>18</v>
      </c>
      <c r="D708" s="4" t="s">
        <v>25</v>
      </c>
      <c r="E708" s="4">
        <v>1</v>
      </c>
      <c r="F708" s="4" t="s">
        <v>15</v>
      </c>
      <c r="G708">
        <v>210</v>
      </c>
      <c r="H708">
        <v>1000</v>
      </c>
      <c r="I708" s="6">
        <v>33530616</v>
      </c>
    </row>
    <row r="709" spans="1:9" hidden="1" x14ac:dyDescent="0.25">
      <c r="A709" s="9">
        <v>43658</v>
      </c>
      <c r="B709" s="4">
        <f t="shared" ref="B709:B749" si="3">144+24</f>
        <v>168</v>
      </c>
      <c r="C709" s="4" t="s">
        <v>18</v>
      </c>
      <c r="D709" s="4" t="s">
        <v>25</v>
      </c>
      <c r="E709" s="4">
        <v>1</v>
      </c>
      <c r="F709" s="4" t="s">
        <v>16</v>
      </c>
      <c r="G709">
        <v>383</v>
      </c>
      <c r="H709">
        <v>1000</v>
      </c>
      <c r="I709" s="6">
        <v>61153456</v>
      </c>
    </row>
    <row r="710" spans="1:9" hidden="1" x14ac:dyDescent="0.25">
      <c r="A710" s="9">
        <v>43658</v>
      </c>
      <c r="B710" s="4">
        <f t="shared" si="3"/>
        <v>168</v>
      </c>
      <c r="C710" s="4" t="s">
        <v>18</v>
      </c>
      <c r="D710" s="4" t="s">
        <v>38</v>
      </c>
      <c r="E710" s="4">
        <v>1</v>
      </c>
      <c r="F710" s="4" t="s">
        <v>15</v>
      </c>
      <c r="G710">
        <v>190</v>
      </c>
      <c r="H710">
        <v>1000</v>
      </c>
      <c r="I710" s="6">
        <v>30337224</v>
      </c>
    </row>
    <row r="711" spans="1:9" hidden="1" x14ac:dyDescent="0.25">
      <c r="A711" s="9">
        <v>43658</v>
      </c>
      <c r="B711" s="4">
        <f t="shared" si="3"/>
        <v>168</v>
      </c>
      <c r="C711" s="4" t="s">
        <v>18</v>
      </c>
      <c r="D711" s="4" t="s">
        <v>38</v>
      </c>
      <c r="E711" s="4">
        <v>1</v>
      </c>
      <c r="F711" s="4" t="s">
        <v>16</v>
      </c>
      <c r="G711">
        <v>299</v>
      </c>
      <c r="H711">
        <v>1000</v>
      </c>
      <c r="I711" s="6">
        <v>47741212</v>
      </c>
    </row>
    <row r="712" spans="1:9" hidden="1" x14ac:dyDescent="0.25">
      <c r="A712" s="9">
        <v>43658</v>
      </c>
      <c r="B712" s="4">
        <f t="shared" si="3"/>
        <v>168</v>
      </c>
      <c r="C712" s="4" t="s">
        <v>18</v>
      </c>
      <c r="D712" s="4" t="s">
        <v>41</v>
      </c>
      <c r="E712" s="4">
        <v>1</v>
      </c>
      <c r="F712" s="4" t="s">
        <v>15</v>
      </c>
      <c r="G712">
        <v>234</v>
      </c>
      <c r="H712">
        <v>10000</v>
      </c>
      <c r="I712" s="6">
        <v>115939536</v>
      </c>
    </row>
    <row r="713" spans="1:9" hidden="1" x14ac:dyDescent="0.25">
      <c r="A713" s="9">
        <v>43658</v>
      </c>
      <c r="B713" s="4">
        <f t="shared" si="3"/>
        <v>168</v>
      </c>
      <c r="C713" s="4" t="s">
        <v>18</v>
      </c>
      <c r="D713" s="4" t="s">
        <v>41</v>
      </c>
      <c r="E713" s="4">
        <v>1</v>
      </c>
      <c r="F713" s="4" t="s">
        <v>16</v>
      </c>
      <c r="G713">
        <v>165</v>
      </c>
      <c r="H713">
        <v>10000</v>
      </c>
      <c r="I713" s="6">
        <v>138621296</v>
      </c>
    </row>
    <row r="714" spans="1:9" hidden="1" x14ac:dyDescent="0.25">
      <c r="A714" s="9">
        <v>43658</v>
      </c>
      <c r="B714" s="4">
        <f t="shared" si="3"/>
        <v>168</v>
      </c>
      <c r="C714" s="4" t="s">
        <v>18</v>
      </c>
      <c r="D714" s="4" t="s">
        <v>34</v>
      </c>
      <c r="E714" s="4">
        <v>1</v>
      </c>
      <c r="F714" s="4" t="s">
        <v>15</v>
      </c>
      <c r="G714">
        <v>224</v>
      </c>
      <c r="H714">
        <v>10000</v>
      </c>
      <c r="I714" s="6">
        <v>69688720</v>
      </c>
    </row>
    <row r="715" spans="1:9" hidden="1" x14ac:dyDescent="0.25">
      <c r="A715" s="9">
        <v>43658</v>
      </c>
      <c r="B715" s="4">
        <f t="shared" si="3"/>
        <v>168</v>
      </c>
      <c r="C715" s="4" t="s">
        <v>18</v>
      </c>
      <c r="D715" s="4" t="s">
        <v>34</v>
      </c>
      <c r="E715" s="4">
        <v>1</v>
      </c>
      <c r="F715" s="4" t="s">
        <v>16</v>
      </c>
      <c r="G715">
        <v>174</v>
      </c>
      <c r="H715">
        <v>10000</v>
      </c>
      <c r="I715" s="6">
        <v>86211448</v>
      </c>
    </row>
    <row r="716" spans="1:9" hidden="1" x14ac:dyDescent="0.25">
      <c r="A716" s="9">
        <v>43658</v>
      </c>
      <c r="B716" s="4">
        <f t="shared" si="3"/>
        <v>168</v>
      </c>
      <c r="C716" s="4" t="s">
        <v>18</v>
      </c>
      <c r="D716" s="4" t="s">
        <v>19</v>
      </c>
      <c r="E716" s="4">
        <v>1</v>
      </c>
      <c r="F716" s="4" t="s">
        <v>15</v>
      </c>
      <c r="G716">
        <v>169</v>
      </c>
      <c r="H716">
        <v>10000</v>
      </c>
      <c r="I716" s="6">
        <v>83734112</v>
      </c>
    </row>
    <row r="717" spans="1:9" hidden="1" x14ac:dyDescent="0.25">
      <c r="A717" s="9">
        <v>43658</v>
      </c>
      <c r="B717" s="4">
        <f t="shared" si="3"/>
        <v>168</v>
      </c>
      <c r="C717" s="4" t="s">
        <v>18</v>
      </c>
      <c r="D717" s="4" t="s">
        <v>19</v>
      </c>
      <c r="E717" s="4">
        <v>1</v>
      </c>
      <c r="F717" s="4" t="s">
        <v>16</v>
      </c>
      <c r="G717">
        <v>192</v>
      </c>
      <c r="H717">
        <v>10000</v>
      </c>
      <c r="I717" s="6">
        <v>95129880</v>
      </c>
    </row>
    <row r="718" spans="1:9" x14ac:dyDescent="0.25">
      <c r="A718" s="9">
        <v>43658</v>
      </c>
      <c r="B718" s="4">
        <f t="shared" si="3"/>
        <v>168</v>
      </c>
      <c r="C718" s="4" t="s">
        <v>18</v>
      </c>
      <c r="D718" s="4" t="s">
        <v>23</v>
      </c>
      <c r="E718" s="4">
        <v>1</v>
      </c>
      <c r="F718" s="4" t="s">
        <v>15</v>
      </c>
      <c r="G718">
        <v>211</v>
      </c>
      <c r="H718">
        <v>10000</v>
      </c>
      <c r="I718" s="6">
        <v>65644288</v>
      </c>
    </row>
    <row r="719" spans="1:9" x14ac:dyDescent="0.25">
      <c r="A719" s="9">
        <v>43658</v>
      </c>
      <c r="B719" s="4">
        <f t="shared" si="3"/>
        <v>168</v>
      </c>
      <c r="C719" s="4" t="s">
        <v>18</v>
      </c>
      <c r="D719" s="4" t="s">
        <v>23</v>
      </c>
      <c r="E719" s="4">
        <v>1</v>
      </c>
      <c r="F719" s="4" t="s">
        <v>16</v>
      </c>
      <c r="G719">
        <v>193</v>
      </c>
      <c r="H719">
        <v>10000</v>
      </c>
      <c r="I719" s="6">
        <v>60044300</v>
      </c>
    </row>
    <row r="720" spans="1:9" hidden="1" x14ac:dyDescent="0.25">
      <c r="A720" s="9">
        <v>43658</v>
      </c>
      <c r="B720" s="4">
        <f t="shared" si="3"/>
        <v>168</v>
      </c>
      <c r="C720" s="4" t="s">
        <v>18</v>
      </c>
      <c r="D720" s="4" t="s">
        <v>29</v>
      </c>
      <c r="E720" s="4">
        <v>1</v>
      </c>
      <c r="F720" s="4" t="s">
        <v>15</v>
      </c>
      <c r="G720">
        <v>244</v>
      </c>
      <c r="H720">
        <v>1000</v>
      </c>
      <c r="I720" s="6">
        <v>38959384</v>
      </c>
    </row>
    <row r="721" spans="1:9" hidden="1" x14ac:dyDescent="0.25">
      <c r="A721" s="9">
        <v>43658</v>
      </c>
      <c r="B721" s="4">
        <f t="shared" si="3"/>
        <v>168</v>
      </c>
      <c r="C721" s="4" t="s">
        <v>18</v>
      </c>
      <c r="D721" s="4" t="s">
        <v>29</v>
      </c>
      <c r="E721" s="4">
        <v>1</v>
      </c>
      <c r="F721" s="4" t="s">
        <v>16</v>
      </c>
      <c r="G721">
        <v>252</v>
      </c>
      <c r="H721">
        <v>1000</v>
      </c>
      <c r="I721" s="6">
        <v>40236740</v>
      </c>
    </row>
    <row r="722" spans="1:9" hidden="1" x14ac:dyDescent="0.25">
      <c r="A722" s="9">
        <v>43658</v>
      </c>
      <c r="B722" s="4">
        <f t="shared" si="3"/>
        <v>168</v>
      </c>
      <c r="C722" s="4" t="s">
        <v>18</v>
      </c>
      <c r="D722" s="4" t="s">
        <v>25</v>
      </c>
      <c r="E722" s="4">
        <v>2</v>
      </c>
      <c r="F722" s="4" t="s">
        <v>15</v>
      </c>
      <c r="G722">
        <v>230</v>
      </c>
      <c r="H722">
        <v>1000</v>
      </c>
      <c r="I722" s="6">
        <v>36724008</v>
      </c>
    </row>
    <row r="723" spans="1:9" hidden="1" x14ac:dyDescent="0.25">
      <c r="A723" s="9">
        <v>43658</v>
      </c>
      <c r="B723" s="4">
        <f t="shared" si="3"/>
        <v>168</v>
      </c>
      <c r="C723" s="4" t="s">
        <v>18</v>
      </c>
      <c r="D723" s="4" t="s">
        <v>25</v>
      </c>
      <c r="E723" s="4">
        <v>2</v>
      </c>
      <c r="F723" s="4" t="s">
        <v>16</v>
      </c>
      <c r="G723">
        <v>291</v>
      </c>
      <c r="H723">
        <v>1000</v>
      </c>
      <c r="I723" s="6">
        <v>46463852</v>
      </c>
    </row>
    <row r="724" spans="1:9" hidden="1" x14ac:dyDescent="0.25">
      <c r="A724" s="9">
        <v>43658</v>
      </c>
      <c r="B724" s="4">
        <f t="shared" si="3"/>
        <v>168</v>
      </c>
      <c r="C724" s="4" t="s">
        <v>18</v>
      </c>
      <c r="D724" s="4" t="s">
        <v>38</v>
      </c>
      <c r="E724" s="4">
        <v>2</v>
      </c>
      <c r="F724" s="4" t="s">
        <v>15</v>
      </c>
      <c r="G724">
        <v>161</v>
      </c>
      <c r="H724">
        <v>1000</v>
      </c>
      <c r="I724" s="6">
        <v>25706806</v>
      </c>
    </row>
    <row r="725" spans="1:9" hidden="1" x14ac:dyDescent="0.25">
      <c r="A725" s="9">
        <v>43658</v>
      </c>
      <c r="B725" s="4">
        <f t="shared" si="3"/>
        <v>168</v>
      </c>
      <c r="C725" s="4" t="s">
        <v>18</v>
      </c>
      <c r="D725" s="4" t="s">
        <v>38</v>
      </c>
      <c r="E725" s="4">
        <v>2</v>
      </c>
      <c r="F725" s="4" t="s">
        <v>16</v>
      </c>
      <c r="G725">
        <v>167</v>
      </c>
      <c r="H725">
        <v>1000</v>
      </c>
      <c r="I725" s="6">
        <v>26664824</v>
      </c>
    </row>
    <row r="726" spans="1:9" hidden="1" x14ac:dyDescent="0.25">
      <c r="A726" s="9">
        <v>43658</v>
      </c>
      <c r="B726" s="4">
        <f t="shared" si="3"/>
        <v>168</v>
      </c>
      <c r="C726" s="4" t="s">
        <v>18</v>
      </c>
      <c r="D726" s="4" t="s">
        <v>41</v>
      </c>
      <c r="E726" s="4">
        <v>2</v>
      </c>
      <c r="F726" s="4" t="s">
        <v>15</v>
      </c>
      <c r="G726">
        <v>177</v>
      </c>
      <c r="H726">
        <v>10000</v>
      </c>
      <c r="I726" s="6">
        <v>55066536</v>
      </c>
    </row>
    <row r="727" spans="1:9" hidden="1" x14ac:dyDescent="0.25">
      <c r="A727" s="9">
        <v>43658</v>
      </c>
      <c r="B727" s="4">
        <f t="shared" si="3"/>
        <v>168</v>
      </c>
      <c r="C727" s="4" t="s">
        <v>18</v>
      </c>
      <c r="D727" s="4" t="s">
        <v>41</v>
      </c>
      <c r="E727" s="4">
        <v>2</v>
      </c>
      <c r="F727" s="4" t="s">
        <v>16</v>
      </c>
      <c r="G727">
        <v>179</v>
      </c>
      <c r="H727">
        <v>10000</v>
      </c>
      <c r="I727" s="6">
        <v>55688756</v>
      </c>
    </row>
    <row r="728" spans="1:9" hidden="1" x14ac:dyDescent="0.25">
      <c r="A728" s="9">
        <v>43658</v>
      </c>
      <c r="B728" s="4">
        <f t="shared" si="3"/>
        <v>168</v>
      </c>
      <c r="C728" s="4" t="s">
        <v>18</v>
      </c>
      <c r="D728" s="4" t="s">
        <v>34</v>
      </c>
      <c r="E728" s="4">
        <v>2</v>
      </c>
      <c r="F728" s="4" t="s">
        <v>15</v>
      </c>
      <c r="G728">
        <v>231</v>
      </c>
      <c r="H728">
        <v>10000</v>
      </c>
      <c r="I728" s="6">
        <v>71866496</v>
      </c>
    </row>
    <row r="729" spans="1:9" hidden="1" x14ac:dyDescent="0.25">
      <c r="A729" s="9">
        <v>43658</v>
      </c>
      <c r="B729" s="4">
        <f t="shared" si="3"/>
        <v>168</v>
      </c>
      <c r="C729" s="4" t="s">
        <v>18</v>
      </c>
      <c r="D729" s="4" t="s">
        <v>34</v>
      </c>
      <c r="E729" s="4">
        <v>2</v>
      </c>
      <c r="F729" s="4" t="s">
        <v>16</v>
      </c>
      <c r="G729">
        <v>221</v>
      </c>
      <c r="H729">
        <v>10000</v>
      </c>
      <c r="I729" s="6">
        <v>68755392</v>
      </c>
    </row>
    <row r="730" spans="1:9" hidden="1" x14ac:dyDescent="0.25">
      <c r="A730" s="9">
        <v>43658</v>
      </c>
      <c r="B730" s="4">
        <f t="shared" si="3"/>
        <v>168</v>
      </c>
      <c r="C730" s="4" t="s">
        <v>18</v>
      </c>
      <c r="D730" s="4" t="s">
        <v>19</v>
      </c>
      <c r="E730" s="4">
        <v>2</v>
      </c>
      <c r="F730" s="4" t="s">
        <v>15</v>
      </c>
      <c r="G730">
        <v>165</v>
      </c>
      <c r="H730">
        <v>10000</v>
      </c>
      <c r="I730" s="6">
        <v>81752240</v>
      </c>
    </row>
    <row r="731" spans="1:9" hidden="1" x14ac:dyDescent="0.25">
      <c r="A731" s="9">
        <v>43658</v>
      </c>
      <c r="B731" s="4">
        <f t="shared" si="3"/>
        <v>168</v>
      </c>
      <c r="C731" s="4" t="s">
        <v>18</v>
      </c>
      <c r="D731" s="4" t="s">
        <v>19</v>
      </c>
      <c r="E731" s="4">
        <v>2</v>
      </c>
      <c r="F731" s="4" t="s">
        <v>16</v>
      </c>
      <c r="G731">
        <v>226</v>
      </c>
      <c r="H731">
        <v>10000</v>
      </c>
      <c r="I731" s="6">
        <v>70310944</v>
      </c>
    </row>
    <row r="732" spans="1:9" x14ac:dyDescent="0.25">
      <c r="A732" s="9">
        <v>43658</v>
      </c>
      <c r="B732" s="4">
        <f t="shared" si="3"/>
        <v>168</v>
      </c>
      <c r="C732" s="4" t="s">
        <v>18</v>
      </c>
      <c r="D732" s="4" t="s">
        <v>23</v>
      </c>
      <c r="E732" s="4">
        <v>2</v>
      </c>
      <c r="F732" s="4" t="s">
        <v>15</v>
      </c>
      <c r="G732">
        <v>195</v>
      </c>
      <c r="H732">
        <v>10000</v>
      </c>
      <c r="I732" s="6">
        <v>60666524</v>
      </c>
    </row>
    <row r="733" spans="1:9" x14ac:dyDescent="0.25">
      <c r="A733" s="9">
        <v>43658</v>
      </c>
      <c r="B733" s="4">
        <f t="shared" si="3"/>
        <v>168</v>
      </c>
      <c r="C733" s="4" t="s">
        <v>18</v>
      </c>
      <c r="D733" s="4" t="s">
        <v>23</v>
      </c>
      <c r="E733" s="4">
        <v>2</v>
      </c>
      <c r="F733" s="4" t="s">
        <v>16</v>
      </c>
      <c r="G733">
        <v>226</v>
      </c>
      <c r="H733">
        <v>10000</v>
      </c>
      <c r="I733" s="6">
        <v>70310944</v>
      </c>
    </row>
    <row r="734" spans="1:9" hidden="1" x14ac:dyDescent="0.25">
      <c r="A734" s="9">
        <v>43658</v>
      </c>
      <c r="B734" s="4">
        <f t="shared" si="3"/>
        <v>168</v>
      </c>
      <c r="C734" s="4" t="s">
        <v>18</v>
      </c>
      <c r="D734" s="4" t="s">
        <v>29</v>
      </c>
      <c r="E734" s="4">
        <v>2</v>
      </c>
      <c r="F734" s="4" t="s">
        <v>15</v>
      </c>
      <c r="G734">
        <v>192</v>
      </c>
      <c r="H734">
        <v>1000</v>
      </c>
      <c r="I734" s="6">
        <v>30656564</v>
      </c>
    </row>
    <row r="735" spans="1:9" hidden="1" x14ac:dyDescent="0.25">
      <c r="A735" s="9">
        <v>43658</v>
      </c>
      <c r="B735" s="4">
        <f t="shared" si="3"/>
        <v>168</v>
      </c>
      <c r="C735" s="4" t="s">
        <v>18</v>
      </c>
      <c r="D735" s="4" t="s">
        <v>29</v>
      </c>
      <c r="E735" s="4">
        <v>2</v>
      </c>
      <c r="F735" s="4" t="s">
        <v>16</v>
      </c>
      <c r="G735">
        <v>179</v>
      </c>
      <c r="H735">
        <v>1000</v>
      </c>
      <c r="I735" s="6">
        <v>28580858</v>
      </c>
    </row>
    <row r="736" spans="1:9" hidden="1" x14ac:dyDescent="0.25">
      <c r="A736" s="9">
        <v>43658</v>
      </c>
      <c r="B736" s="4">
        <f t="shared" si="3"/>
        <v>168</v>
      </c>
      <c r="C736" s="4" t="s">
        <v>18</v>
      </c>
      <c r="D736" s="4" t="s">
        <v>25</v>
      </c>
      <c r="E736" s="4">
        <v>3</v>
      </c>
      <c r="F736" s="4" t="s">
        <v>15</v>
      </c>
      <c r="G736">
        <v>285</v>
      </c>
      <c r="H736">
        <v>1000</v>
      </c>
      <c r="I736" s="6">
        <v>23943678</v>
      </c>
    </row>
    <row r="737" spans="1:9" hidden="1" x14ac:dyDescent="0.25">
      <c r="A737" s="9">
        <v>43658</v>
      </c>
      <c r="B737" s="4">
        <f t="shared" si="3"/>
        <v>168</v>
      </c>
      <c r="C737" s="4" t="s">
        <v>18</v>
      </c>
      <c r="D737" s="4" t="s">
        <v>25</v>
      </c>
      <c r="E737" s="4">
        <v>3</v>
      </c>
      <c r="F737" s="4" t="s">
        <v>16</v>
      </c>
      <c r="G737">
        <v>193</v>
      </c>
      <c r="H737">
        <v>1000</v>
      </c>
      <c r="I737" s="6">
        <v>30816234</v>
      </c>
    </row>
    <row r="738" spans="1:9" hidden="1" x14ac:dyDescent="0.25">
      <c r="A738" s="9">
        <v>43658</v>
      </c>
      <c r="B738" s="4">
        <f t="shared" si="3"/>
        <v>168</v>
      </c>
      <c r="C738" s="4" t="s">
        <v>18</v>
      </c>
      <c r="D738" s="4" t="s">
        <v>38</v>
      </c>
      <c r="E738" s="4">
        <v>3</v>
      </c>
      <c r="F738" s="4" t="s">
        <v>15</v>
      </c>
      <c r="G738">
        <v>283</v>
      </c>
      <c r="H738">
        <v>1000</v>
      </c>
      <c r="I738" s="6">
        <v>23775652</v>
      </c>
    </row>
    <row r="739" spans="1:9" hidden="1" x14ac:dyDescent="0.25">
      <c r="A739" s="9">
        <v>43658</v>
      </c>
      <c r="B739" s="4">
        <f t="shared" si="3"/>
        <v>168</v>
      </c>
      <c r="C739" s="4" t="s">
        <v>18</v>
      </c>
      <c r="D739" s="4" t="s">
        <v>38</v>
      </c>
      <c r="E739" s="4">
        <v>3</v>
      </c>
      <c r="F739" s="4" t="s">
        <v>16</v>
      </c>
      <c r="G739">
        <v>162</v>
      </c>
      <c r="H739">
        <v>1000</v>
      </c>
      <c r="I739" s="6">
        <v>25866476</v>
      </c>
    </row>
    <row r="740" spans="1:9" hidden="1" x14ac:dyDescent="0.25">
      <c r="A740" s="9">
        <v>43658</v>
      </c>
      <c r="B740" s="4">
        <f t="shared" si="3"/>
        <v>168</v>
      </c>
      <c r="C740" s="4" t="s">
        <v>18</v>
      </c>
      <c r="D740" s="4" t="s">
        <v>41</v>
      </c>
      <c r="E740" s="4">
        <v>3</v>
      </c>
      <c r="F740" s="4" t="s">
        <v>15</v>
      </c>
      <c r="G740">
        <v>170</v>
      </c>
      <c r="H740">
        <v>10000</v>
      </c>
      <c r="I740" s="6">
        <v>34120832</v>
      </c>
    </row>
    <row r="741" spans="1:9" hidden="1" x14ac:dyDescent="0.25">
      <c r="A741" s="9">
        <v>43658</v>
      </c>
      <c r="B741" s="4">
        <f t="shared" si="3"/>
        <v>168</v>
      </c>
      <c r="C741" s="4" t="s">
        <v>18</v>
      </c>
      <c r="D741" s="4" t="s">
        <v>41</v>
      </c>
      <c r="E741" s="4">
        <v>3</v>
      </c>
      <c r="F741" s="4" t="s">
        <v>16</v>
      </c>
      <c r="G741">
        <v>159</v>
      </c>
      <c r="H741">
        <v>10000</v>
      </c>
      <c r="I741" s="6">
        <v>31913014</v>
      </c>
    </row>
    <row r="742" spans="1:9" hidden="1" x14ac:dyDescent="0.25">
      <c r="A742" s="9">
        <v>43658</v>
      </c>
      <c r="B742" s="4">
        <f t="shared" si="3"/>
        <v>168</v>
      </c>
      <c r="C742" s="4" t="s">
        <v>18</v>
      </c>
      <c r="D742" s="4" t="s">
        <v>34</v>
      </c>
      <c r="E742" s="4">
        <v>3</v>
      </c>
      <c r="F742" s="4" t="s">
        <v>15</v>
      </c>
      <c r="G742">
        <v>202</v>
      </c>
      <c r="H742">
        <v>10000</v>
      </c>
      <c r="I742" s="6">
        <v>40543576</v>
      </c>
    </row>
    <row r="743" spans="1:9" hidden="1" x14ac:dyDescent="0.25">
      <c r="A743" s="9">
        <v>43658</v>
      </c>
      <c r="B743" s="4">
        <f t="shared" si="3"/>
        <v>168</v>
      </c>
      <c r="C743" s="4" t="s">
        <v>18</v>
      </c>
      <c r="D743" s="4" t="s">
        <v>34</v>
      </c>
      <c r="E743" s="4">
        <v>3</v>
      </c>
      <c r="F743" s="4" t="s">
        <v>16</v>
      </c>
      <c r="G743">
        <v>163</v>
      </c>
      <c r="H743">
        <v>10000</v>
      </c>
      <c r="I743" s="6">
        <v>50710992</v>
      </c>
    </row>
    <row r="744" spans="1:9" hidden="1" x14ac:dyDescent="0.25">
      <c r="A744" s="9">
        <v>43658</v>
      </c>
      <c r="B744" s="4">
        <f t="shared" si="3"/>
        <v>168</v>
      </c>
      <c r="C744" s="4" t="s">
        <v>18</v>
      </c>
      <c r="D744" s="4" t="s">
        <v>19</v>
      </c>
      <c r="E744" s="4">
        <v>3</v>
      </c>
      <c r="F744" s="4" t="s">
        <v>15</v>
      </c>
      <c r="G744">
        <v>180</v>
      </c>
      <c r="H744">
        <v>10000</v>
      </c>
      <c r="I744" s="6">
        <v>55999868</v>
      </c>
    </row>
    <row r="745" spans="1:9" hidden="1" x14ac:dyDescent="0.25">
      <c r="A745" s="9">
        <v>43658</v>
      </c>
      <c r="B745" s="4">
        <f t="shared" si="3"/>
        <v>168</v>
      </c>
      <c r="C745" s="4" t="s">
        <v>18</v>
      </c>
      <c r="D745" s="4" t="s">
        <v>19</v>
      </c>
      <c r="E745" s="4">
        <v>3</v>
      </c>
      <c r="F745" s="4" t="s">
        <v>16</v>
      </c>
      <c r="G745">
        <v>182</v>
      </c>
      <c r="H745">
        <v>10000</v>
      </c>
      <c r="I745" s="6">
        <v>56622088</v>
      </c>
    </row>
    <row r="746" spans="1:9" x14ac:dyDescent="0.25">
      <c r="A746" s="9">
        <v>43658</v>
      </c>
      <c r="B746" s="4">
        <f t="shared" si="3"/>
        <v>168</v>
      </c>
      <c r="C746" s="4" t="s">
        <v>18</v>
      </c>
      <c r="D746" s="4" t="s">
        <v>23</v>
      </c>
      <c r="E746" s="4">
        <v>3</v>
      </c>
      <c r="F746" s="4" t="s">
        <v>15</v>
      </c>
      <c r="G746">
        <v>209</v>
      </c>
      <c r="H746">
        <v>10000</v>
      </c>
      <c r="I746" s="6">
        <v>65022068</v>
      </c>
    </row>
    <row r="747" spans="1:9" x14ac:dyDescent="0.25">
      <c r="A747" s="9">
        <v>43658</v>
      </c>
      <c r="B747" s="4">
        <f t="shared" si="3"/>
        <v>168</v>
      </c>
      <c r="C747" s="4" t="s">
        <v>18</v>
      </c>
      <c r="D747" s="4" t="s">
        <v>23</v>
      </c>
      <c r="E747" s="4">
        <v>3</v>
      </c>
      <c r="F747" s="4" t="s">
        <v>16</v>
      </c>
      <c r="G747">
        <v>203</v>
      </c>
      <c r="H747">
        <v>10000</v>
      </c>
      <c r="I747" s="6">
        <v>63155404</v>
      </c>
    </row>
    <row r="748" spans="1:9" hidden="1" x14ac:dyDescent="0.25">
      <c r="A748" s="9">
        <v>43658</v>
      </c>
      <c r="B748" s="4">
        <f t="shared" si="3"/>
        <v>168</v>
      </c>
      <c r="C748" s="4" t="s">
        <v>18</v>
      </c>
      <c r="D748" s="4" t="s">
        <v>29</v>
      </c>
      <c r="E748" s="4">
        <v>3</v>
      </c>
      <c r="F748" s="4" t="s">
        <v>15</v>
      </c>
      <c r="G748">
        <v>206</v>
      </c>
      <c r="H748">
        <v>1000</v>
      </c>
      <c r="I748" s="6">
        <v>17306658</v>
      </c>
    </row>
    <row r="749" spans="1:9" hidden="1" x14ac:dyDescent="0.25">
      <c r="A749" s="9">
        <v>43658</v>
      </c>
      <c r="B749" s="4">
        <f t="shared" si="3"/>
        <v>168</v>
      </c>
      <c r="C749" s="4" t="s">
        <v>18</v>
      </c>
      <c r="D749" s="4" t="s">
        <v>29</v>
      </c>
      <c r="E749" s="4">
        <v>3</v>
      </c>
      <c r="F749" s="4" t="s">
        <v>16</v>
      </c>
      <c r="G749">
        <v>193</v>
      </c>
      <c r="H749">
        <v>1000</v>
      </c>
      <c r="I749" s="6">
        <v>30816234</v>
      </c>
    </row>
    <row r="750" spans="1:9" hidden="1" x14ac:dyDescent="0.25">
      <c r="A750" s="9">
        <v>43659</v>
      </c>
      <c r="B750" s="4">
        <f>168+24</f>
        <v>192</v>
      </c>
      <c r="C750" s="4" t="s">
        <v>18</v>
      </c>
      <c r="D750" s="4" t="s">
        <v>25</v>
      </c>
      <c r="E750" s="4">
        <v>1</v>
      </c>
      <c r="F750" s="4" t="s">
        <v>15</v>
      </c>
      <c r="G750">
        <v>213</v>
      </c>
      <c r="H750">
        <v>10000</v>
      </c>
      <c r="I750" s="6">
        <v>340096256</v>
      </c>
    </row>
    <row r="751" spans="1:9" hidden="1" x14ac:dyDescent="0.25">
      <c r="A751" s="9">
        <v>43659</v>
      </c>
      <c r="B751" s="4">
        <f t="shared" ref="B751:B791" si="4">168+24</f>
        <v>192</v>
      </c>
      <c r="C751" s="4" t="s">
        <v>18</v>
      </c>
      <c r="D751" s="4" t="s">
        <v>25</v>
      </c>
      <c r="E751" s="4">
        <v>1</v>
      </c>
      <c r="F751" s="4" t="s">
        <v>16</v>
      </c>
      <c r="G751">
        <v>231</v>
      </c>
      <c r="H751">
        <v>10000</v>
      </c>
      <c r="I751" s="6">
        <v>368836768</v>
      </c>
    </row>
    <row r="752" spans="1:9" hidden="1" x14ac:dyDescent="0.25">
      <c r="A752" s="9">
        <v>43659</v>
      </c>
      <c r="B752" s="4">
        <f t="shared" si="4"/>
        <v>192</v>
      </c>
      <c r="C752" s="4" t="s">
        <v>18</v>
      </c>
      <c r="D752" s="4" t="s">
        <v>38</v>
      </c>
      <c r="E752" s="4">
        <v>1</v>
      </c>
      <c r="F752" s="4" t="s">
        <v>15</v>
      </c>
      <c r="G752">
        <v>179</v>
      </c>
      <c r="H752">
        <v>10000</v>
      </c>
      <c r="I752" s="6">
        <v>88688792</v>
      </c>
    </row>
    <row r="753" spans="1:9" hidden="1" x14ac:dyDescent="0.25">
      <c r="A753" s="9">
        <v>43659</v>
      </c>
      <c r="B753" s="4">
        <f t="shared" si="4"/>
        <v>192</v>
      </c>
      <c r="C753" s="4" t="s">
        <v>18</v>
      </c>
      <c r="D753" s="4" t="s">
        <v>38</v>
      </c>
      <c r="E753" s="4">
        <v>1</v>
      </c>
      <c r="F753" s="4" t="s">
        <v>16</v>
      </c>
      <c r="G753">
        <v>209</v>
      </c>
      <c r="H753">
        <v>10000</v>
      </c>
      <c r="I753" s="6">
        <v>103552832</v>
      </c>
    </row>
    <row r="754" spans="1:9" hidden="1" x14ac:dyDescent="0.25">
      <c r="A754" s="9">
        <v>43659</v>
      </c>
      <c r="B754" s="4">
        <f t="shared" si="4"/>
        <v>192</v>
      </c>
      <c r="C754" s="4" t="s">
        <v>18</v>
      </c>
      <c r="D754" s="4" t="s">
        <v>41</v>
      </c>
      <c r="E754" s="4">
        <v>1</v>
      </c>
      <c r="F754" s="4" t="s">
        <v>15</v>
      </c>
      <c r="G754">
        <v>251</v>
      </c>
      <c r="H754">
        <v>10000</v>
      </c>
      <c r="I754" s="6">
        <v>124362496</v>
      </c>
    </row>
    <row r="755" spans="1:9" hidden="1" x14ac:dyDescent="0.25">
      <c r="A755" s="9">
        <v>43659</v>
      </c>
      <c r="B755" s="4">
        <f t="shared" si="4"/>
        <v>192</v>
      </c>
      <c r="C755" s="4" t="s">
        <v>18</v>
      </c>
      <c r="D755" s="4" t="s">
        <v>41</v>
      </c>
      <c r="E755" s="4">
        <v>1</v>
      </c>
      <c r="F755" s="4" t="s">
        <v>16</v>
      </c>
      <c r="G755">
        <v>233</v>
      </c>
      <c r="H755">
        <v>10000</v>
      </c>
      <c r="I755" s="6">
        <v>195750080</v>
      </c>
    </row>
    <row r="756" spans="1:9" hidden="1" x14ac:dyDescent="0.25">
      <c r="A756" s="9">
        <v>43659</v>
      </c>
      <c r="B756" s="4">
        <f t="shared" si="4"/>
        <v>192</v>
      </c>
      <c r="C756" s="4" t="s">
        <v>18</v>
      </c>
      <c r="D756" s="4" t="s">
        <v>34</v>
      </c>
      <c r="E756" s="4">
        <v>1</v>
      </c>
      <c r="F756" s="4" t="s">
        <v>15</v>
      </c>
      <c r="G756">
        <v>173</v>
      </c>
      <c r="H756">
        <v>10000</v>
      </c>
      <c r="I756" s="6">
        <v>85715984</v>
      </c>
    </row>
    <row r="757" spans="1:9" hidden="1" x14ac:dyDescent="0.25">
      <c r="A757" s="9">
        <v>43659</v>
      </c>
      <c r="B757" s="4">
        <f t="shared" si="4"/>
        <v>192</v>
      </c>
      <c r="C757" s="4" t="s">
        <v>18</v>
      </c>
      <c r="D757" s="4" t="s">
        <v>34</v>
      </c>
      <c r="E757" s="4">
        <v>1</v>
      </c>
      <c r="F757" s="4" t="s">
        <v>16</v>
      </c>
      <c r="G757">
        <v>192</v>
      </c>
      <c r="H757">
        <v>10000</v>
      </c>
      <c r="I757" s="6">
        <v>95129880</v>
      </c>
    </row>
    <row r="758" spans="1:9" hidden="1" x14ac:dyDescent="0.25">
      <c r="A758" s="9">
        <v>43659</v>
      </c>
      <c r="B758" s="4">
        <f t="shared" si="4"/>
        <v>192</v>
      </c>
      <c r="C758" s="4" t="s">
        <v>18</v>
      </c>
      <c r="D758" s="4" t="s">
        <v>19</v>
      </c>
      <c r="E758" s="4">
        <v>1</v>
      </c>
      <c r="F758" s="4" t="s">
        <v>15</v>
      </c>
      <c r="G758">
        <v>267</v>
      </c>
      <c r="H758">
        <v>10000</v>
      </c>
      <c r="I758" s="6">
        <v>132289984</v>
      </c>
    </row>
    <row r="759" spans="1:9" hidden="1" x14ac:dyDescent="0.25">
      <c r="A759" s="9">
        <v>43659</v>
      </c>
      <c r="B759" s="4">
        <f t="shared" si="4"/>
        <v>192</v>
      </c>
      <c r="C759" s="4" t="s">
        <v>18</v>
      </c>
      <c r="D759" s="4" t="s">
        <v>19</v>
      </c>
      <c r="E759" s="4">
        <v>1</v>
      </c>
      <c r="F759" s="4" t="s">
        <v>16</v>
      </c>
      <c r="G759">
        <v>199</v>
      </c>
      <c r="H759">
        <v>10000</v>
      </c>
      <c r="I759" s="6">
        <v>167185680</v>
      </c>
    </row>
    <row r="760" spans="1:9" x14ac:dyDescent="0.25">
      <c r="A760" s="9">
        <v>43659</v>
      </c>
      <c r="B760" s="4">
        <f t="shared" si="4"/>
        <v>192</v>
      </c>
      <c r="C760" s="4" t="s">
        <v>18</v>
      </c>
      <c r="D760" s="4" t="s">
        <v>23</v>
      </c>
      <c r="E760" s="4">
        <v>1</v>
      </c>
      <c r="F760" s="4" t="s">
        <v>15</v>
      </c>
      <c r="G760">
        <v>210</v>
      </c>
      <c r="H760">
        <v>10000</v>
      </c>
      <c r="I760" s="6">
        <v>104048304</v>
      </c>
    </row>
    <row r="761" spans="1:9" x14ac:dyDescent="0.25">
      <c r="A761" s="9">
        <v>43659</v>
      </c>
      <c r="B761" s="4">
        <f t="shared" si="4"/>
        <v>192</v>
      </c>
      <c r="C761" s="4" t="s">
        <v>18</v>
      </c>
      <c r="D761" s="4" t="s">
        <v>23</v>
      </c>
      <c r="E761" s="4">
        <v>1</v>
      </c>
      <c r="F761" s="4" t="s">
        <v>16</v>
      </c>
      <c r="G761">
        <v>204</v>
      </c>
      <c r="H761">
        <v>10000</v>
      </c>
      <c r="I761" s="6">
        <v>63466516</v>
      </c>
    </row>
    <row r="762" spans="1:9" hidden="1" x14ac:dyDescent="0.25">
      <c r="A762" s="9">
        <v>43659</v>
      </c>
      <c r="B762" s="4">
        <f t="shared" si="4"/>
        <v>192</v>
      </c>
      <c r="C762" s="4" t="s">
        <v>18</v>
      </c>
      <c r="D762" s="4" t="s">
        <v>29</v>
      </c>
      <c r="E762" s="4">
        <v>1</v>
      </c>
      <c r="F762" s="4" t="s">
        <v>15</v>
      </c>
      <c r="G762">
        <v>201</v>
      </c>
      <c r="H762">
        <v>10000</v>
      </c>
      <c r="I762" s="6">
        <v>62533184</v>
      </c>
    </row>
    <row r="763" spans="1:9" hidden="1" x14ac:dyDescent="0.25">
      <c r="A763" s="9">
        <v>43659</v>
      </c>
      <c r="B763" s="4">
        <f t="shared" si="4"/>
        <v>192</v>
      </c>
      <c r="C763" s="4" t="s">
        <v>18</v>
      </c>
      <c r="D763" s="4" t="s">
        <v>29</v>
      </c>
      <c r="E763" s="4">
        <v>1</v>
      </c>
      <c r="F763" s="4" t="s">
        <v>16</v>
      </c>
      <c r="G763">
        <v>197</v>
      </c>
      <c r="H763">
        <v>10000</v>
      </c>
      <c r="I763" s="6">
        <v>61288744</v>
      </c>
    </row>
    <row r="764" spans="1:9" hidden="1" x14ac:dyDescent="0.25">
      <c r="A764" s="9">
        <v>43659</v>
      </c>
      <c r="B764" s="4">
        <f t="shared" si="4"/>
        <v>192</v>
      </c>
      <c r="C764" s="4" t="s">
        <v>18</v>
      </c>
      <c r="D764" s="4" t="s">
        <v>25</v>
      </c>
      <c r="E764" s="4">
        <v>2</v>
      </c>
      <c r="F764" s="4" t="s">
        <v>15</v>
      </c>
      <c r="G764">
        <v>280</v>
      </c>
      <c r="H764">
        <v>10000</v>
      </c>
      <c r="I764" s="6">
        <v>447074880</v>
      </c>
    </row>
    <row r="765" spans="1:9" hidden="1" x14ac:dyDescent="0.25">
      <c r="A765" s="9">
        <v>43659</v>
      </c>
      <c r="B765" s="4">
        <f t="shared" si="4"/>
        <v>192</v>
      </c>
      <c r="C765" s="4" t="s">
        <v>18</v>
      </c>
      <c r="D765" s="4" t="s">
        <v>25</v>
      </c>
      <c r="E765" s="4">
        <v>2</v>
      </c>
      <c r="F765" s="4" t="s">
        <v>16</v>
      </c>
      <c r="G765">
        <v>207</v>
      </c>
      <c r="H765">
        <v>10000</v>
      </c>
      <c r="I765" s="6">
        <v>102561896</v>
      </c>
    </row>
    <row r="766" spans="1:9" hidden="1" x14ac:dyDescent="0.25">
      <c r="A766" s="9">
        <v>43659</v>
      </c>
      <c r="B766" s="4">
        <f t="shared" si="4"/>
        <v>192</v>
      </c>
      <c r="C766" s="4" t="s">
        <v>18</v>
      </c>
      <c r="D766" s="4" t="s">
        <v>38</v>
      </c>
      <c r="E766" s="4">
        <v>2</v>
      </c>
      <c r="F766" s="4" t="s">
        <v>15</v>
      </c>
      <c r="G766">
        <v>186</v>
      </c>
      <c r="H766">
        <v>10000</v>
      </c>
      <c r="I766" s="6">
        <v>92157072</v>
      </c>
    </row>
    <row r="767" spans="1:9" hidden="1" x14ac:dyDescent="0.25">
      <c r="A767" s="9">
        <v>43659</v>
      </c>
      <c r="B767" s="4">
        <f t="shared" si="4"/>
        <v>192</v>
      </c>
      <c r="C767" s="4" t="s">
        <v>18</v>
      </c>
      <c r="D767" s="4" t="s">
        <v>38</v>
      </c>
      <c r="E767" s="4">
        <v>2</v>
      </c>
      <c r="F767" s="4" t="s">
        <v>16</v>
      </c>
      <c r="G767">
        <v>242</v>
      </c>
      <c r="H767">
        <v>10000</v>
      </c>
      <c r="I767" s="6">
        <v>75288712</v>
      </c>
    </row>
    <row r="768" spans="1:9" hidden="1" x14ac:dyDescent="0.25">
      <c r="A768" s="9">
        <v>43659</v>
      </c>
      <c r="B768" s="4">
        <f t="shared" si="4"/>
        <v>192</v>
      </c>
      <c r="C768" s="4" t="s">
        <v>18</v>
      </c>
      <c r="D768" s="4" t="s">
        <v>41</v>
      </c>
      <c r="E768" s="4">
        <v>2</v>
      </c>
      <c r="F768" s="4" t="s">
        <v>15</v>
      </c>
      <c r="G768">
        <v>237</v>
      </c>
      <c r="H768">
        <v>10000</v>
      </c>
      <c r="I768" s="6">
        <v>117425944</v>
      </c>
    </row>
    <row r="769" spans="1:9" hidden="1" x14ac:dyDescent="0.25">
      <c r="A769" s="9">
        <v>43659</v>
      </c>
      <c r="B769" s="4">
        <f t="shared" si="4"/>
        <v>192</v>
      </c>
      <c r="C769" s="4" t="s">
        <v>18</v>
      </c>
      <c r="D769" s="4" t="s">
        <v>41</v>
      </c>
      <c r="E769" s="4">
        <v>2</v>
      </c>
      <c r="F769" s="4" t="s">
        <v>16</v>
      </c>
      <c r="G769">
        <v>169</v>
      </c>
      <c r="H769">
        <v>10000</v>
      </c>
      <c r="I769" s="6">
        <v>141981808</v>
      </c>
    </row>
    <row r="770" spans="1:9" hidden="1" x14ac:dyDescent="0.25">
      <c r="A770" s="9">
        <v>43659</v>
      </c>
      <c r="B770" s="4">
        <f t="shared" si="4"/>
        <v>192</v>
      </c>
      <c r="C770" s="4" t="s">
        <v>18</v>
      </c>
      <c r="D770" s="4" t="s">
        <v>34</v>
      </c>
      <c r="E770" s="4">
        <v>2</v>
      </c>
      <c r="F770" s="4" t="s">
        <v>15</v>
      </c>
      <c r="G770">
        <v>178</v>
      </c>
      <c r="H770">
        <v>10000</v>
      </c>
      <c r="I770" s="6">
        <v>88193320</v>
      </c>
    </row>
    <row r="771" spans="1:9" hidden="1" x14ac:dyDescent="0.25">
      <c r="A771" s="9">
        <v>43659</v>
      </c>
      <c r="B771" s="4">
        <f t="shared" si="4"/>
        <v>192</v>
      </c>
      <c r="C771" s="4" t="s">
        <v>18</v>
      </c>
      <c r="D771" s="4" t="s">
        <v>34</v>
      </c>
      <c r="E771" s="4">
        <v>2</v>
      </c>
      <c r="F771" s="4" t="s">
        <v>16</v>
      </c>
      <c r="G771">
        <v>194</v>
      </c>
      <c r="H771">
        <v>10000</v>
      </c>
      <c r="I771" s="6">
        <v>96120816</v>
      </c>
    </row>
    <row r="772" spans="1:9" hidden="1" x14ac:dyDescent="0.25">
      <c r="A772" s="9">
        <v>43659</v>
      </c>
      <c r="B772" s="4">
        <f t="shared" si="4"/>
        <v>192</v>
      </c>
      <c r="C772" s="4" t="s">
        <v>18</v>
      </c>
      <c r="D772" s="4" t="s">
        <v>19</v>
      </c>
      <c r="E772" s="4">
        <v>2</v>
      </c>
      <c r="F772" s="4" t="s">
        <v>15</v>
      </c>
      <c r="G772">
        <v>246</v>
      </c>
      <c r="H772">
        <v>10000</v>
      </c>
      <c r="I772" s="6">
        <v>121885152</v>
      </c>
    </row>
    <row r="773" spans="1:9" hidden="1" x14ac:dyDescent="0.25">
      <c r="A773" s="9">
        <v>43659</v>
      </c>
      <c r="B773" s="4">
        <f t="shared" si="4"/>
        <v>192</v>
      </c>
      <c r="C773" s="4" t="s">
        <v>18</v>
      </c>
      <c r="D773" s="4" t="s">
        <v>19</v>
      </c>
      <c r="E773" s="4">
        <v>2</v>
      </c>
      <c r="F773" s="4" t="s">
        <v>16</v>
      </c>
      <c r="G773">
        <v>245</v>
      </c>
      <c r="H773">
        <v>10000</v>
      </c>
      <c r="I773" s="6">
        <v>121389688</v>
      </c>
    </row>
    <row r="774" spans="1:9" x14ac:dyDescent="0.25">
      <c r="A774" s="9">
        <v>43659</v>
      </c>
      <c r="B774" s="4">
        <f t="shared" si="4"/>
        <v>192</v>
      </c>
      <c r="C774" s="4" t="s">
        <v>18</v>
      </c>
      <c r="D774" s="4" t="s">
        <v>23</v>
      </c>
      <c r="E774" s="4">
        <v>2</v>
      </c>
      <c r="F774" s="4" t="s">
        <v>15</v>
      </c>
      <c r="G774">
        <v>197</v>
      </c>
      <c r="H774">
        <v>10000</v>
      </c>
      <c r="I774" s="6">
        <v>61288744</v>
      </c>
    </row>
    <row r="775" spans="1:9" x14ac:dyDescent="0.25">
      <c r="A775" s="9">
        <v>43659</v>
      </c>
      <c r="B775" s="4">
        <f t="shared" si="4"/>
        <v>192</v>
      </c>
      <c r="C775" s="4" t="s">
        <v>18</v>
      </c>
      <c r="D775" s="4" t="s">
        <v>23</v>
      </c>
      <c r="E775" s="4">
        <v>2</v>
      </c>
      <c r="F775" s="4" t="s">
        <v>16</v>
      </c>
      <c r="G775">
        <v>172</v>
      </c>
      <c r="H775">
        <v>10000</v>
      </c>
      <c r="I775" s="6">
        <v>53510984</v>
      </c>
    </row>
    <row r="776" spans="1:9" hidden="1" x14ac:dyDescent="0.25">
      <c r="A776" s="9">
        <v>43659</v>
      </c>
      <c r="B776" s="4">
        <f t="shared" si="4"/>
        <v>192</v>
      </c>
      <c r="C776" s="4" t="s">
        <v>18</v>
      </c>
      <c r="D776" s="4" t="s">
        <v>29</v>
      </c>
      <c r="E776" s="4">
        <v>2</v>
      </c>
      <c r="F776" s="4" t="s">
        <v>15</v>
      </c>
      <c r="G776">
        <v>181</v>
      </c>
      <c r="H776">
        <v>10000</v>
      </c>
      <c r="I776" s="6">
        <v>56310976</v>
      </c>
    </row>
    <row r="777" spans="1:9" hidden="1" x14ac:dyDescent="0.25">
      <c r="A777" s="9">
        <v>43659</v>
      </c>
      <c r="B777" s="4">
        <f t="shared" si="4"/>
        <v>192</v>
      </c>
      <c r="C777" s="4" t="s">
        <v>18</v>
      </c>
      <c r="D777" s="4" t="s">
        <v>29</v>
      </c>
      <c r="E777" s="4">
        <v>2</v>
      </c>
      <c r="F777" s="4" t="s">
        <v>16</v>
      </c>
      <c r="G777">
        <v>184</v>
      </c>
      <c r="H777">
        <v>10000</v>
      </c>
      <c r="I777" s="6">
        <v>57244308</v>
      </c>
    </row>
    <row r="778" spans="1:9" hidden="1" x14ac:dyDescent="0.25">
      <c r="A778" s="9">
        <v>43659</v>
      </c>
      <c r="B778" s="4">
        <f t="shared" si="4"/>
        <v>192</v>
      </c>
      <c r="C778" s="4" t="s">
        <v>18</v>
      </c>
      <c r="D778" s="4" t="s">
        <v>25</v>
      </c>
      <c r="E778" s="4">
        <v>3</v>
      </c>
      <c r="F778" s="4" t="s">
        <v>15</v>
      </c>
      <c r="G778">
        <v>175</v>
      </c>
      <c r="H778">
        <v>10000</v>
      </c>
      <c r="I778" s="6">
        <v>86706920</v>
      </c>
    </row>
    <row r="779" spans="1:9" hidden="1" x14ac:dyDescent="0.25">
      <c r="A779" s="9">
        <v>43659</v>
      </c>
      <c r="B779" s="4">
        <f t="shared" si="4"/>
        <v>192</v>
      </c>
      <c r="C779" s="4" t="s">
        <v>18</v>
      </c>
      <c r="D779" s="4" t="s">
        <v>25</v>
      </c>
      <c r="E779" s="4">
        <v>3</v>
      </c>
      <c r="F779" s="4" t="s">
        <v>16</v>
      </c>
      <c r="G779">
        <v>172</v>
      </c>
      <c r="H779">
        <v>10000</v>
      </c>
      <c r="I779" s="6">
        <v>85220512</v>
      </c>
    </row>
    <row r="780" spans="1:9" hidden="1" x14ac:dyDescent="0.25">
      <c r="A780" s="9">
        <v>43659</v>
      </c>
      <c r="B780" s="4">
        <f t="shared" si="4"/>
        <v>192</v>
      </c>
      <c r="C780" s="4" t="s">
        <v>18</v>
      </c>
      <c r="D780" s="4" t="s">
        <v>38</v>
      </c>
      <c r="E780" s="4">
        <v>3</v>
      </c>
      <c r="F780" s="4" t="s">
        <v>15</v>
      </c>
      <c r="G780">
        <v>165</v>
      </c>
      <c r="H780">
        <v>10000</v>
      </c>
      <c r="I780" s="6">
        <v>51333212</v>
      </c>
    </row>
    <row r="781" spans="1:9" hidden="1" x14ac:dyDescent="0.25">
      <c r="A781" s="9">
        <v>43659</v>
      </c>
      <c r="B781" s="4">
        <f t="shared" si="4"/>
        <v>192</v>
      </c>
      <c r="C781" s="4" t="s">
        <v>18</v>
      </c>
      <c r="D781" s="4" t="s">
        <v>38</v>
      </c>
      <c r="E781" s="4">
        <v>3</v>
      </c>
      <c r="F781" s="4" t="s">
        <v>16</v>
      </c>
      <c r="G781">
        <v>212</v>
      </c>
      <c r="H781">
        <v>10000</v>
      </c>
      <c r="I781" s="6">
        <v>42550684</v>
      </c>
    </row>
    <row r="782" spans="1:9" hidden="1" x14ac:dyDescent="0.25">
      <c r="A782" s="9">
        <v>43659</v>
      </c>
      <c r="B782" s="4">
        <f t="shared" si="4"/>
        <v>192</v>
      </c>
      <c r="C782" s="4" t="s">
        <v>18</v>
      </c>
      <c r="D782" s="4" t="s">
        <v>41</v>
      </c>
      <c r="E782" s="4">
        <v>3</v>
      </c>
      <c r="F782" s="4" t="s">
        <v>15</v>
      </c>
      <c r="G782">
        <v>160</v>
      </c>
      <c r="H782">
        <v>10000</v>
      </c>
      <c r="I782" s="6">
        <v>79274896</v>
      </c>
    </row>
    <row r="783" spans="1:9" hidden="1" x14ac:dyDescent="0.25">
      <c r="A783" s="9">
        <v>43659</v>
      </c>
      <c r="B783" s="4">
        <f t="shared" si="4"/>
        <v>192</v>
      </c>
      <c r="C783" s="4" t="s">
        <v>18</v>
      </c>
      <c r="D783" s="4" t="s">
        <v>41</v>
      </c>
      <c r="E783" s="4">
        <v>3</v>
      </c>
      <c r="F783" s="4" t="s">
        <v>16</v>
      </c>
      <c r="G783">
        <v>197</v>
      </c>
      <c r="H783">
        <v>10000</v>
      </c>
      <c r="I783" s="6">
        <v>97607216</v>
      </c>
    </row>
    <row r="784" spans="1:9" hidden="1" x14ac:dyDescent="0.25">
      <c r="A784" s="9">
        <v>43659</v>
      </c>
      <c r="B784" s="4">
        <f t="shared" si="4"/>
        <v>192</v>
      </c>
      <c r="C784" s="4" t="s">
        <v>18</v>
      </c>
      <c r="D784" s="4" t="s">
        <v>34</v>
      </c>
      <c r="E784" s="4">
        <v>3</v>
      </c>
      <c r="F784" s="4" t="s">
        <v>15</v>
      </c>
      <c r="G784">
        <v>228</v>
      </c>
      <c r="H784">
        <v>10000</v>
      </c>
      <c r="I784" s="6">
        <v>70933168</v>
      </c>
    </row>
    <row r="785" spans="1:9" hidden="1" x14ac:dyDescent="0.25">
      <c r="A785" s="9">
        <v>43659</v>
      </c>
      <c r="B785" s="4">
        <f t="shared" si="4"/>
        <v>192</v>
      </c>
      <c r="C785" s="4" t="s">
        <v>18</v>
      </c>
      <c r="D785" s="4" t="s">
        <v>34</v>
      </c>
      <c r="E785" s="4">
        <v>3</v>
      </c>
      <c r="F785" s="4" t="s">
        <v>16</v>
      </c>
      <c r="G785">
        <v>164</v>
      </c>
      <c r="H785">
        <v>10000</v>
      </c>
      <c r="I785" s="6">
        <v>81256768</v>
      </c>
    </row>
    <row r="786" spans="1:9" hidden="1" x14ac:dyDescent="0.25">
      <c r="A786" s="9">
        <v>43659</v>
      </c>
      <c r="B786" s="4">
        <f t="shared" si="4"/>
        <v>192</v>
      </c>
      <c r="C786" s="4" t="s">
        <v>18</v>
      </c>
      <c r="D786" s="4" t="s">
        <v>19</v>
      </c>
      <c r="E786" s="4">
        <v>3</v>
      </c>
      <c r="F786" s="4" t="s">
        <v>15</v>
      </c>
      <c r="G786">
        <v>233</v>
      </c>
      <c r="H786">
        <v>10000</v>
      </c>
      <c r="I786" s="6">
        <v>115444072</v>
      </c>
    </row>
    <row r="787" spans="1:9" hidden="1" x14ac:dyDescent="0.25">
      <c r="A787" s="9">
        <v>43659</v>
      </c>
      <c r="B787" s="4">
        <f t="shared" si="4"/>
        <v>192</v>
      </c>
      <c r="C787" s="4" t="s">
        <v>18</v>
      </c>
      <c r="D787" s="4" t="s">
        <v>19</v>
      </c>
      <c r="E787" s="4">
        <v>3</v>
      </c>
      <c r="F787" s="4" t="s">
        <v>16</v>
      </c>
      <c r="G787">
        <v>184</v>
      </c>
      <c r="H787">
        <v>10000</v>
      </c>
      <c r="I787" s="6">
        <v>91166136</v>
      </c>
    </row>
    <row r="788" spans="1:9" x14ac:dyDescent="0.25">
      <c r="A788" s="9">
        <v>43659</v>
      </c>
      <c r="B788" s="4">
        <f t="shared" si="4"/>
        <v>192</v>
      </c>
      <c r="C788" s="4" t="s">
        <v>18</v>
      </c>
      <c r="D788" s="4" t="s">
        <v>23</v>
      </c>
      <c r="E788" s="4">
        <v>3</v>
      </c>
      <c r="F788" s="4" t="s">
        <v>15</v>
      </c>
      <c r="G788">
        <v>160</v>
      </c>
      <c r="H788">
        <v>10000</v>
      </c>
      <c r="I788" s="6">
        <v>79274896</v>
      </c>
    </row>
    <row r="789" spans="1:9" x14ac:dyDescent="0.25">
      <c r="A789" s="9">
        <v>43659</v>
      </c>
      <c r="B789" s="4">
        <f t="shared" si="4"/>
        <v>192</v>
      </c>
      <c r="C789" s="4" t="s">
        <v>18</v>
      </c>
      <c r="D789" s="4" t="s">
        <v>23</v>
      </c>
      <c r="E789" s="4">
        <v>3</v>
      </c>
      <c r="F789" s="4" t="s">
        <v>16</v>
      </c>
      <c r="G789">
        <v>165</v>
      </c>
      <c r="H789">
        <v>10000</v>
      </c>
      <c r="I789" s="6">
        <v>51333212</v>
      </c>
    </row>
    <row r="790" spans="1:9" hidden="1" x14ac:dyDescent="0.25">
      <c r="A790" s="9">
        <v>43659</v>
      </c>
      <c r="B790" s="4">
        <f t="shared" si="4"/>
        <v>192</v>
      </c>
      <c r="C790" s="4" t="s">
        <v>18</v>
      </c>
      <c r="D790" s="4" t="s">
        <v>29</v>
      </c>
      <c r="E790" s="4">
        <v>3</v>
      </c>
      <c r="F790" s="4" t="s">
        <v>15</v>
      </c>
      <c r="G790">
        <v>163</v>
      </c>
      <c r="H790">
        <v>10000</v>
      </c>
      <c r="I790" s="6">
        <v>50710992</v>
      </c>
    </row>
    <row r="791" spans="1:9" hidden="1" x14ac:dyDescent="0.25">
      <c r="A791" s="9">
        <v>43659</v>
      </c>
      <c r="B791" s="4">
        <f t="shared" si="4"/>
        <v>192</v>
      </c>
      <c r="C791" s="4" t="s">
        <v>18</v>
      </c>
      <c r="D791" s="4" t="s">
        <v>29</v>
      </c>
      <c r="E791" s="4">
        <v>3</v>
      </c>
      <c r="F791" s="4" t="s">
        <v>16</v>
      </c>
      <c r="G791">
        <v>212</v>
      </c>
      <c r="H791">
        <v>10000</v>
      </c>
      <c r="I791" s="6">
        <v>42550684</v>
      </c>
    </row>
    <row r="792" spans="1:9" hidden="1" x14ac:dyDescent="0.25">
      <c r="A792" s="9">
        <v>43660</v>
      </c>
      <c r="B792" s="4">
        <f>192+24</f>
        <v>216</v>
      </c>
      <c r="C792" s="4" t="s">
        <v>18</v>
      </c>
      <c r="D792" s="4" t="s">
        <v>25</v>
      </c>
      <c r="E792" s="4">
        <v>1</v>
      </c>
      <c r="F792" s="4" t="s">
        <v>15</v>
      </c>
      <c r="G792">
        <v>131</v>
      </c>
      <c r="H792">
        <v>100000</v>
      </c>
      <c r="I792" s="6">
        <v>262931120</v>
      </c>
    </row>
    <row r="793" spans="1:9" hidden="1" x14ac:dyDescent="0.25">
      <c r="A793" s="9">
        <v>43660</v>
      </c>
      <c r="B793" s="4">
        <f t="shared" ref="B793:B833" si="5">192+24</f>
        <v>216</v>
      </c>
      <c r="C793" s="4" t="s">
        <v>18</v>
      </c>
      <c r="D793" s="4" t="s">
        <v>25</v>
      </c>
      <c r="E793" s="4">
        <v>1</v>
      </c>
      <c r="F793" s="4" t="s">
        <v>16</v>
      </c>
      <c r="G793">
        <v>120</v>
      </c>
      <c r="H793">
        <v>100000</v>
      </c>
      <c r="I793" s="6">
        <v>240852944</v>
      </c>
    </row>
    <row r="794" spans="1:9" hidden="1" x14ac:dyDescent="0.25">
      <c r="A794" s="9">
        <v>43660</v>
      </c>
      <c r="B794" s="4">
        <f t="shared" si="5"/>
        <v>216</v>
      </c>
      <c r="C794" s="4" t="s">
        <v>18</v>
      </c>
      <c r="D794" s="4" t="s">
        <v>38</v>
      </c>
      <c r="E794" s="4">
        <v>1</v>
      </c>
      <c r="F794" s="4" t="s">
        <v>15</v>
      </c>
      <c r="G794">
        <v>125</v>
      </c>
      <c r="H794">
        <v>100000</v>
      </c>
      <c r="I794" s="6">
        <v>250888480</v>
      </c>
    </row>
    <row r="795" spans="1:9" hidden="1" x14ac:dyDescent="0.25">
      <c r="A795" s="9">
        <v>43660</v>
      </c>
      <c r="B795" s="4">
        <f t="shared" si="5"/>
        <v>216</v>
      </c>
      <c r="C795" s="4" t="s">
        <v>18</v>
      </c>
      <c r="D795" s="4" t="s">
        <v>38</v>
      </c>
      <c r="E795" s="4">
        <v>1</v>
      </c>
      <c r="F795" s="4" t="s">
        <v>16</v>
      </c>
      <c r="G795">
        <v>131</v>
      </c>
      <c r="H795">
        <v>100000</v>
      </c>
      <c r="I795" s="6">
        <v>262931120</v>
      </c>
    </row>
    <row r="796" spans="1:9" hidden="1" x14ac:dyDescent="0.25">
      <c r="A796" s="9">
        <v>43660</v>
      </c>
      <c r="B796" s="4">
        <f t="shared" si="5"/>
        <v>216</v>
      </c>
      <c r="C796" s="4" t="s">
        <v>18</v>
      </c>
      <c r="D796" s="4" t="s">
        <v>41</v>
      </c>
      <c r="E796" s="4">
        <v>1</v>
      </c>
      <c r="F796" s="4" t="s">
        <v>15</v>
      </c>
      <c r="G796">
        <v>190</v>
      </c>
      <c r="H796">
        <v>100000</v>
      </c>
      <c r="I796" s="6">
        <v>381350496</v>
      </c>
    </row>
    <row r="797" spans="1:9" hidden="1" x14ac:dyDescent="0.25">
      <c r="A797" s="9">
        <v>43660</v>
      </c>
      <c r="B797" s="4">
        <f t="shared" si="5"/>
        <v>216</v>
      </c>
      <c r="C797" s="4" t="s">
        <v>18</v>
      </c>
      <c r="D797" s="4" t="s">
        <v>41</v>
      </c>
      <c r="E797" s="4">
        <v>1</v>
      </c>
      <c r="F797" s="4" t="s">
        <v>16</v>
      </c>
      <c r="G797">
        <v>181</v>
      </c>
      <c r="H797">
        <v>100000</v>
      </c>
      <c r="I797" s="6">
        <v>363286528</v>
      </c>
    </row>
    <row r="798" spans="1:9" hidden="1" x14ac:dyDescent="0.25">
      <c r="A798" s="9">
        <v>43660</v>
      </c>
      <c r="B798" s="4">
        <f t="shared" si="5"/>
        <v>216</v>
      </c>
      <c r="C798" s="4" t="s">
        <v>18</v>
      </c>
      <c r="D798" s="4" t="s">
        <v>34</v>
      </c>
      <c r="E798" s="4">
        <v>1</v>
      </c>
      <c r="F798" s="4" t="s">
        <v>15</v>
      </c>
      <c r="G798">
        <v>83</v>
      </c>
      <c r="H798">
        <v>100000</v>
      </c>
      <c r="I798" s="6">
        <v>166589952</v>
      </c>
    </row>
    <row r="799" spans="1:9" hidden="1" x14ac:dyDescent="0.25">
      <c r="A799" s="9">
        <v>43660</v>
      </c>
      <c r="B799" s="4">
        <f t="shared" si="5"/>
        <v>216</v>
      </c>
      <c r="C799" s="4" t="s">
        <v>18</v>
      </c>
      <c r="D799" s="4" t="s">
        <v>34</v>
      </c>
      <c r="E799" s="4">
        <v>1</v>
      </c>
      <c r="F799" s="4" t="s">
        <v>16</v>
      </c>
      <c r="G799">
        <v>76</v>
      </c>
      <c r="H799">
        <v>100000</v>
      </c>
      <c r="I799" s="6">
        <v>152540192</v>
      </c>
    </row>
    <row r="800" spans="1:9" hidden="1" x14ac:dyDescent="0.25">
      <c r="A800" s="9">
        <v>43660</v>
      </c>
      <c r="B800" s="4">
        <f t="shared" si="5"/>
        <v>216</v>
      </c>
      <c r="C800" s="4" t="s">
        <v>18</v>
      </c>
      <c r="D800" s="4" t="s">
        <v>19</v>
      </c>
      <c r="E800" s="4">
        <v>1</v>
      </c>
      <c r="F800" s="4" t="s">
        <v>15</v>
      </c>
      <c r="G800">
        <v>74</v>
      </c>
      <c r="H800">
        <v>100000</v>
      </c>
      <c r="I800" s="6">
        <v>148525984</v>
      </c>
    </row>
    <row r="801" spans="1:9" hidden="1" x14ac:dyDescent="0.25">
      <c r="A801" s="9">
        <v>43660</v>
      </c>
      <c r="B801" s="4">
        <f t="shared" si="5"/>
        <v>216</v>
      </c>
      <c r="C801" s="4" t="s">
        <v>18</v>
      </c>
      <c r="D801" s="4" t="s">
        <v>19</v>
      </c>
      <c r="E801" s="4">
        <v>1</v>
      </c>
      <c r="F801" s="4" t="s">
        <v>16</v>
      </c>
      <c r="G801">
        <v>61</v>
      </c>
      <c r="H801">
        <v>100000</v>
      </c>
      <c r="I801" s="6">
        <v>122433576</v>
      </c>
    </row>
    <row r="802" spans="1:9" x14ac:dyDescent="0.25">
      <c r="A802" s="9">
        <v>43660</v>
      </c>
      <c r="B802" s="4">
        <f t="shared" si="5"/>
        <v>216</v>
      </c>
      <c r="C802" s="4" t="s">
        <v>18</v>
      </c>
      <c r="D802" s="4" t="s">
        <v>23</v>
      </c>
      <c r="E802" s="4">
        <v>1</v>
      </c>
      <c r="F802" s="4" t="s">
        <v>15</v>
      </c>
      <c r="G802">
        <v>234</v>
      </c>
      <c r="H802">
        <v>10000</v>
      </c>
      <c r="I802" s="6">
        <v>115939536</v>
      </c>
    </row>
    <row r="803" spans="1:9" x14ac:dyDescent="0.25">
      <c r="A803" s="9">
        <v>43660</v>
      </c>
      <c r="B803" s="4">
        <f t="shared" si="5"/>
        <v>216</v>
      </c>
      <c r="C803" s="4" t="s">
        <v>18</v>
      </c>
      <c r="D803" s="4" t="s">
        <v>23</v>
      </c>
      <c r="E803" s="4">
        <v>1</v>
      </c>
      <c r="F803" s="4" t="s">
        <v>16</v>
      </c>
      <c r="G803">
        <v>191</v>
      </c>
      <c r="H803">
        <v>10000</v>
      </c>
      <c r="I803" s="6">
        <v>94634408</v>
      </c>
    </row>
    <row r="804" spans="1:9" hidden="1" x14ac:dyDescent="0.25">
      <c r="A804" s="9">
        <v>43660</v>
      </c>
      <c r="B804" s="4">
        <f t="shared" si="5"/>
        <v>216</v>
      </c>
      <c r="C804" s="4" t="s">
        <v>18</v>
      </c>
      <c r="D804" s="4" t="s">
        <v>29</v>
      </c>
      <c r="E804" s="4">
        <v>1</v>
      </c>
      <c r="F804" s="4" t="s">
        <v>15</v>
      </c>
      <c r="G804">
        <v>229</v>
      </c>
      <c r="H804">
        <v>10000</v>
      </c>
      <c r="I804" s="6">
        <v>113462200</v>
      </c>
    </row>
    <row r="805" spans="1:9" hidden="1" x14ac:dyDescent="0.25">
      <c r="A805" s="9">
        <v>43660</v>
      </c>
      <c r="B805" s="4">
        <f t="shared" si="5"/>
        <v>216</v>
      </c>
      <c r="C805" s="4" t="s">
        <v>18</v>
      </c>
      <c r="D805" s="4" t="s">
        <v>29</v>
      </c>
      <c r="E805" s="4">
        <v>1</v>
      </c>
      <c r="F805" s="4" t="s">
        <v>16</v>
      </c>
      <c r="G805">
        <v>201</v>
      </c>
      <c r="H805">
        <v>10000</v>
      </c>
      <c r="I805" s="6">
        <v>99589088</v>
      </c>
    </row>
    <row r="806" spans="1:9" hidden="1" x14ac:dyDescent="0.25">
      <c r="A806" s="9">
        <v>43660</v>
      </c>
      <c r="B806" s="4">
        <f t="shared" si="5"/>
        <v>216</v>
      </c>
      <c r="C806" s="4" t="s">
        <v>18</v>
      </c>
      <c r="D806" s="4" t="s">
        <v>25</v>
      </c>
      <c r="E806" s="4">
        <v>2</v>
      </c>
      <c r="F806" s="4" t="s">
        <v>15</v>
      </c>
      <c r="G806">
        <v>91</v>
      </c>
      <c r="H806">
        <v>100000</v>
      </c>
      <c r="I806" s="6">
        <v>182646816</v>
      </c>
    </row>
    <row r="807" spans="1:9" hidden="1" x14ac:dyDescent="0.25">
      <c r="A807" s="9">
        <v>43660</v>
      </c>
      <c r="B807" s="4">
        <f t="shared" si="5"/>
        <v>216</v>
      </c>
      <c r="C807" s="4" t="s">
        <v>18</v>
      </c>
      <c r="D807" s="4" t="s">
        <v>25</v>
      </c>
      <c r="E807" s="4">
        <v>2</v>
      </c>
      <c r="F807" s="4" t="s">
        <v>16</v>
      </c>
      <c r="G807">
        <v>180</v>
      </c>
      <c r="H807">
        <v>100000</v>
      </c>
      <c r="I807" s="6">
        <v>361279392</v>
      </c>
    </row>
    <row r="808" spans="1:9" hidden="1" x14ac:dyDescent="0.25">
      <c r="A808" s="9">
        <v>43660</v>
      </c>
      <c r="B808" s="4">
        <f t="shared" si="5"/>
        <v>216</v>
      </c>
      <c r="C808" s="4" t="s">
        <v>18</v>
      </c>
      <c r="D808" s="4" t="s">
        <v>38</v>
      </c>
      <c r="E808" s="4">
        <v>2</v>
      </c>
      <c r="F808" s="4" t="s">
        <v>15</v>
      </c>
      <c r="G808">
        <v>117</v>
      </c>
      <c r="H808">
        <v>100000</v>
      </c>
      <c r="I808" s="6">
        <v>234831616</v>
      </c>
    </row>
    <row r="809" spans="1:9" hidden="1" x14ac:dyDescent="0.25">
      <c r="A809" s="9">
        <v>43660</v>
      </c>
      <c r="B809" s="4">
        <f t="shared" si="5"/>
        <v>216</v>
      </c>
      <c r="C809" s="4" t="s">
        <v>18</v>
      </c>
      <c r="D809" s="4" t="s">
        <v>38</v>
      </c>
      <c r="E809" s="4">
        <v>2</v>
      </c>
      <c r="F809" s="4" t="s">
        <v>16</v>
      </c>
      <c r="G809">
        <v>107</v>
      </c>
      <c r="H809">
        <v>100000</v>
      </c>
      <c r="I809" s="6">
        <v>214760528</v>
      </c>
    </row>
    <row r="810" spans="1:9" hidden="1" x14ac:dyDescent="0.25">
      <c r="A810" s="9">
        <v>43660</v>
      </c>
      <c r="B810" s="4">
        <f t="shared" si="5"/>
        <v>216</v>
      </c>
      <c r="C810" s="4" t="s">
        <v>18</v>
      </c>
      <c r="D810" s="4" t="s">
        <v>41</v>
      </c>
      <c r="E810" s="4">
        <v>2</v>
      </c>
      <c r="F810" s="4" t="s">
        <v>15</v>
      </c>
      <c r="G810">
        <v>148</v>
      </c>
      <c r="H810">
        <v>100000</v>
      </c>
      <c r="I810" s="6">
        <v>297051968</v>
      </c>
    </row>
    <row r="811" spans="1:9" hidden="1" x14ac:dyDescent="0.25">
      <c r="A811" s="9">
        <v>43660</v>
      </c>
      <c r="B811" s="4">
        <f t="shared" si="5"/>
        <v>216</v>
      </c>
      <c r="C811" s="4" t="s">
        <v>18</v>
      </c>
      <c r="D811" s="4" t="s">
        <v>41</v>
      </c>
      <c r="E811" s="4">
        <v>2</v>
      </c>
      <c r="F811" s="4" t="s">
        <v>16</v>
      </c>
      <c r="G811">
        <v>152</v>
      </c>
      <c r="H811">
        <v>100000</v>
      </c>
      <c r="I811" s="6">
        <v>305080384</v>
      </c>
    </row>
    <row r="812" spans="1:9" hidden="1" x14ac:dyDescent="0.25">
      <c r="A812" s="9">
        <v>43660</v>
      </c>
      <c r="B812" s="4">
        <f t="shared" si="5"/>
        <v>216</v>
      </c>
      <c r="C812" s="4" t="s">
        <v>18</v>
      </c>
      <c r="D812" s="4" t="s">
        <v>34</v>
      </c>
      <c r="E812" s="4">
        <v>2</v>
      </c>
      <c r="F812" s="4" t="s">
        <v>15</v>
      </c>
      <c r="G812">
        <v>82</v>
      </c>
      <c r="H812">
        <v>100000</v>
      </c>
      <c r="I812" s="6">
        <v>164582848</v>
      </c>
    </row>
    <row r="813" spans="1:9" hidden="1" x14ac:dyDescent="0.25">
      <c r="A813" s="9">
        <v>43660</v>
      </c>
      <c r="B813" s="4">
        <f t="shared" si="5"/>
        <v>216</v>
      </c>
      <c r="C813" s="4" t="s">
        <v>18</v>
      </c>
      <c r="D813" s="4" t="s">
        <v>34</v>
      </c>
      <c r="E813" s="4">
        <v>2</v>
      </c>
      <c r="F813" s="4" t="s">
        <v>16</v>
      </c>
      <c r="G813">
        <v>88</v>
      </c>
      <c r="H813">
        <v>100000</v>
      </c>
      <c r="I813" s="6">
        <v>176625488</v>
      </c>
    </row>
    <row r="814" spans="1:9" hidden="1" x14ac:dyDescent="0.25">
      <c r="A814" s="9">
        <v>43660</v>
      </c>
      <c r="B814" s="4">
        <f t="shared" si="5"/>
        <v>216</v>
      </c>
      <c r="C814" s="4" t="s">
        <v>18</v>
      </c>
      <c r="D814" s="4" t="s">
        <v>19</v>
      </c>
      <c r="E814" s="4">
        <v>2</v>
      </c>
      <c r="F814" s="4" t="s">
        <v>15</v>
      </c>
      <c r="G814">
        <v>81</v>
      </c>
      <c r="H814">
        <v>100000</v>
      </c>
      <c r="I814" s="6">
        <v>162575728</v>
      </c>
    </row>
    <row r="815" spans="1:9" hidden="1" x14ac:dyDescent="0.25">
      <c r="A815" s="9">
        <v>43660</v>
      </c>
      <c r="B815" s="4">
        <f t="shared" si="5"/>
        <v>216</v>
      </c>
      <c r="C815" s="4" t="s">
        <v>18</v>
      </c>
      <c r="D815" s="4" t="s">
        <v>19</v>
      </c>
      <c r="E815" s="4">
        <v>2</v>
      </c>
      <c r="F815" s="4" t="s">
        <v>16</v>
      </c>
      <c r="G815">
        <v>64</v>
      </c>
      <c r="H815">
        <v>100000</v>
      </c>
      <c r="I815" s="6">
        <v>128454896</v>
      </c>
    </row>
    <row r="816" spans="1:9" x14ac:dyDescent="0.25">
      <c r="A816" s="9">
        <v>43660</v>
      </c>
      <c r="B816" s="4">
        <f t="shared" si="5"/>
        <v>216</v>
      </c>
      <c r="C816" s="4" t="s">
        <v>18</v>
      </c>
      <c r="D816" s="4" t="s">
        <v>23</v>
      </c>
      <c r="E816" s="4">
        <v>2</v>
      </c>
      <c r="F816" s="4" t="s">
        <v>15</v>
      </c>
      <c r="G816">
        <v>161</v>
      </c>
      <c r="H816">
        <v>10000</v>
      </c>
      <c r="I816" s="6">
        <v>79770368</v>
      </c>
    </row>
    <row r="817" spans="1:9" x14ac:dyDescent="0.25">
      <c r="A817" s="9">
        <v>43660</v>
      </c>
      <c r="B817" s="4">
        <f t="shared" si="5"/>
        <v>216</v>
      </c>
      <c r="C817" s="4" t="s">
        <v>18</v>
      </c>
      <c r="D817" s="4" t="s">
        <v>23</v>
      </c>
      <c r="E817" s="4">
        <v>2</v>
      </c>
      <c r="F817" s="4" t="s">
        <v>16</v>
      </c>
      <c r="G817">
        <v>174</v>
      </c>
      <c r="H817">
        <v>10000</v>
      </c>
      <c r="I817" s="6">
        <v>86211448</v>
      </c>
    </row>
    <row r="818" spans="1:9" hidden="1" x14ac:dyDescent="0.25">
      <c r="A818" s="9">
        <v>43660</v>
      </c>
      <c r="B818" s="4">
        <f t="shared" si="5"/>
        <v>216</v>
      </c>
      <c r="C818" s="4" t="s">
        <v>18</v>
      </c>
      <c r="D818" s="4" t="s">
        <v>29</v>
      </c>
      <c r="E818" s="4">
        <v>2</v>
      </c>
      <c r="F818" s="4" t="s">
        <v>15</v>
      </c>
      <c r="G818">
        <v>187</v>
      </c>
      <c r="H818">
        <v>10000</v>
      </c>
      <c r="I818" s="6">
        <v>92652536</v>
      </c>
    </row>
    <row r="819" spans="1:9" hidden="1" x14ac:dyDescent="0.25">
      <c r="A819" s="9">
        <v>43660</v>
      </c>
      <c r="B819" s="4">
        <f t="shared" si="5"/>
        <v>216</v>
      </c>
      <c r="C819" s="4" t="s">
        <v>18</v>
      </c>
      <c r="D819" s="4" t="s">
        <v>29</v>
      </c>
      <c r="E819" s="4">
        <v>2</v>
      </c>
      <c r="F819" s="4" t="s">
        <v>16</v>
      </c>
      <c r="G819">
        <v>184</v>
      </c>
      <c r="H819">
        <v>10000</v>
      </c>
      <c r="I819" s="6">
        <v>91166136</v>
      </c>
    </row>
    <row r="820" spans="1:9" hidden="1" x14ac:dyDescent="0.25">
      <c r="A820" s="9">
        <v>43660</v>
      </c>
      <c r="B820" s="4">
        <f t="shared" si="5"/>
        <v>216</v>
      </c>
      <c r="C820" s="4" t="s">
        <v>18</v>
      </c>
      <c r="D820" s="4" t="s">
        <v>25</v>
      </c>
      <c r="E820" s="4">
        <v>3</v>
      </c>
      <c r="F820" s="4" t="s">
        <v>15</v>
      </c>
      <c r="G820">
        <v>86</v>
      </c>
      <c r="H820">
        <v>100000</v>
      </c>
      <c r="I820" s="6">
        <v>172611264</v>
      </c>
    </row>
    <row r="821" spans="1:9" hidden="1" x14ac:dyDescent="0.25">
      <c r="A821" s="9">
        <v>43660</v>
      </c>
      <c r="B821" s="4">
        <f t="shared" si="5"/>
        <v>216</v>
      </c>
      <c r="C821" s="4" t="s">
        <v>18</v>
      </c>
      <c r="D821" s="4" t="s">
        <v>25</v>
      </c>
      <c r="E821" s="4">
        <v>3</v>
      </c>
      <c r="F821" s="4" t="s">
        <v>16</v>
      </c>
      <c r="G821">
        <v>100</v>
      </c>
      <c r="H821">
        <v>100000</v>
      </c>
      <c r="I821" s="6">
        <v>200710784</v>
      </c>
    </row>
    <row r="822" spans="1:9" hidden="1" x14ac:dyDescent="0.25">
      <c r="A822" s="9">
        <v>43660</v>
      </c>
      <c r="B822" s="4">
        <f t="shared" si="5"/>
        <v>216</v>
      </c>
      <c r="C822" s="4" t="s">
        <v>18</v>
      </c>
      <c r="D822" s="4" t="s">
        <v>38</v>
      </c>
      <c r="E822" s="4">
        <v>3</v>
      </c>
      <c r="F822" s="4" t="s">
        <v>15</v>
      </c>
      <c r="G822">
        <v>74</v>
      </c>
      <c r="H822">
        <v>100000</v>
      </c>
      <c r="I822" s="6">
        <v>148525984</v>
      </c>
    </row>
    <row r="823" spans="1:9" hidden="1" x14ac:dyDescent="0.25">
      <c r="A823" s="9">
        <v>43660</v>
      </c>
      <c r="B823" s="4">
        <f t="shared" si="5"/>
        <v>216</v>
      </c>
      <c r="C823" s="4" t="s">
        <v>18</v>
      </c>
      <c r="D823" s="4" t="s">
        <v>38</v>
      </c>
      <c r="E823" s="4">
        <v>3</v>
      </c>
      <c r="F823" s="4" t="s">
        <v>16</v>
      </c>
      <c r="G823">
        <v>92</v>
      </c>
      <c r="H823">
        <v>100000</v>
      </c>
      <c r="I823" s="6">
        <v>184653920</v>
      </c>
    </row>
    <row r="824" spans="1:9" hidden="1" x14ac:dyDescent="0.25">
      <c r="A824" s="9">
        <v>43660</v>
      </c>
      <c r="B824" s="4">
        <f t="shared" si="5"/>
        <v>216</v>
      </c>
      <c r="C824" s="4" t="s">
        <v>18</v>
      </c>
      <c r="D824" s="4" t="s">
        <v>41</v>
      </c>
      <c r="E824" s="4">
        <v>3</v>
      </c>
      <c r="F824" s="4" t="s">
        <v>15</v>
      </c>
      <c r="G824">
        <v>126</v>
      </c>
      <c r="H824">
        <v>100000</v>
      </c>
      <c r="I824" s="6">
        <v>252895584</v>
      </c>
    </row>
    <row r="825" spans="1:9" hidden="1" x14ac:dyDescent="0.25">
      <c r="A825" s="9">
        <v>43660</v>
      </c>
      <c r="B825" s="4">
        <f t="shared" si="5"/>
        <v>216</v>
      </c>
      <c r="C825" s="4" t="s">
        <v>18</v>
      </c>
      <c r="D825" s="4" t="s">
        <v>41</v>
      </c>
      <c r="E825" s="4">
        <v>3</v>
      </c>
      <c r="F825" s="4" t="s">
        <v>16</v>
      </c>
      <c r="G825">
        <v>120</v>
      </c>
      <c r="H825">
        <v>100000</v>
      </c>
      <c r="I825" s="6">
        <v>240852944</v>
      </c>
    </row>
    <row r="826" spans="1:9" hidden="1" x14ac:dyDescent="0.25">
      <c r="A826" s="9">
        <v>43660</v>
      </c>
      <c r="B826" s="4">
        <f t="shared" si="5"/>
        <v>216</v>
      </c>
      <c r="C826" s="4" t="s">
        <v>18</v>
      </c>
      <c r="D826" s="4" t="s">
        <v>34</v>
      </c>
      <c r="E826" s="4">
        <v>3</v>
      </c>
      <c r="F826" s="4" t="s">
        <v>15</v>
      </c>
      <c r="G826">
        <v>78</v>
      </c>
      <c r="H826">
        <v>100000</v>
      </c>
      <c r="I826" s="6">
        <v>156554416</v>
      </c>
    </row>
    <row r="827" spans="1:9" hidden="1" x14ac:dyDescent="0.25">
      <c r="A827" s="9">
        <v>43660</v>
      </c>
      <c r="B827" s="4">
        <f t="shared" si="5"/>
        <v>216</v>
      </c>
      <c r="C827" s="4" t="s">
        <v>18</v>
      </c>
      <c r="D827" s="4" t="s">
        <v>34</v>
      </c>
      <c r="E827" s="4">
        <v>3</v>
      </c>
      <c r="F827" s="4" t="s">
        <v>16</v>
      </c>
      <c r="G827">
        <v>87</v>
      </c>
      <c r="H827">
        <v>100000</v>
      </c>
      <c r="I827" s="6">
        <v>174618384</v>
      </c>
    </row>
    <row r="828" spans="1:9" hidden="1" x14ac:dyDescent="0.25">
      <c r="A828" s="9">
        <v>43660</v>
      </c>
      <c r="B828" s="4">
        <f t="shared" si="5"/>
        <v>216</v>
      </c>
      <c r="C828" s="4" t="s">
        <v>18</v>
      </c>
      <c r="D828" s="4" t="s">
        <v>19</v>
      </c>
      <c r="E828" s="4">
        <v>3</v>
      </c>
      <c r="F828" s="4" t="s">
        <v>15</v>
      </c>
      <c r="G828">
        <v>61</v>
      </c>
      <c r="H828">
        <v>100000</v>
      </c>
      <c r="I828" s="6">
        <v>122433576</v>
      </c>
    </row>
    <row r="829" spans="1:9" hidden="1" x14ac:dyDescent="0.25">
      <c r="A829" s="9">
        <v>43660</v>
      </c>
      <c r="B829" s="4">
        <f t="shared" si="5"/>
        <v>216</v>
      </c>
      <c r="C829" s="4" t="s">
        <v>18</v>
      </c>
      <c r="D829" s="4" t="s">
        <v>19</v>
      </c>
      <c r="E829" s="4">
        <v>3</v>
      </c>
      <c r="F829" s="4" t="s">
        <v>16</v>
      </c>
      <c r="G829">
        <v>59</v>
      </c>
      <c r="H829">
        <v>100000</v>
      </c>
      <c r="I829" s="6">
        <v>118419360</v>
      </c>
    </row>
    <row r="830" spans="1:9" x14ac:dyDescent="0.25">
      <c r="A830" s="9">
        <v>43660</v>
      </c>
      <c r="B830" s="4">
        <f t="shared" si="5"/>
        <v>216</v>
      </c>
      <c r="C830" s="4" t="s">
        <v>18</v>
      </c>
      <c r="D830" s="4" t="s">
        <v>23</v>
      </c>
      <c r="E830" s="4">
        <v>3</v>
      </c>
      <c r="F830" s="4" t="s">
        <v>15</v>
      </c>
      <c r="G830">
        <v>175</v>
      </c>
      <c r="H830">
        <v>10000</v>
      </c>
      <c r="I830" s="6">
        <v>86706920</v>
      </c>
    </row>
    <row r="831" spans="1:9" x14ac:dyDescent="0.25">
      <c r="A831" s="9">
        <v>43660</v>
      </c>
      <c r="B831" s="4">
        <f t="shared" si="5"/>
        <v>216</v>
      </c>
      <c r="C831" s="4" t="s">
        <v>18</v>
      </c>
      <c r="D831" s="4" t="s">
        <v>23</v>
      </c>
      <c r="E831" s="4">
        <v>3</v>
      </c>
      <c r="F831" s="4" t="s">
        <v>16</v>
      </c>
      <c r="G831">
        <v>205</v>
      </c>
      <c r="H831">
        <v>10000</v>
      </c>
      <c r="I831" s="6">
        <v>101570960</v>
      </c>
    </row>
    <row r="832" spans="1:9" hidden="1" x14ac:dyDescent="0.25">
      <c r="A832" s="9">
        <v>43660</v>
      </c>
      <c r="B832" s="4">
        <f t="shared" si="5"/>
        <v>216</v>
      </c>
      <c r="C832" s="4" t="s">
        <v>18</v>
      </c>
      <c r="D832" s="4" t="s">
        <v>29</v>
      </c>
      <c r="E832" s="4">
        <v>3</v>
      </c>
      <c r="F832" s="4" t="s">
        <v>15</v>
      </c>
      <c r="G832">
        <v>251</v>
      </c>
      <c r="H832">
        <v>10000</v>
      </c>
      <c r="I832" s="6">
        <v>78088704</v>
      </c>
    </row>
    <row r="833" spans="1:9" hidden="1" x14ac:dyDescent="0.25">
      <c r="A833" s="9">
        <v>43660</v>
      </c>
      <c r="B833" s="4">
        <f t="shared" si="5"/>
        <v>216</v>
      </c>
      <c r="C833" s="4" t="s">
        <v>18</v>
      </c>
      <c r="D833" s="4" t="s">
        <v>29</v>
      </c>
      <c r="E833" s="4">
        <v>3</v>
      </c>
      <c r="F833" s="4" t="s">
        <v>16</v>
      </c>
      <c r="G833">
        <v>251</v>
      </c>
      <c r="H833">
        <v>10000</v>
      </c>
      <c r="I833" s="6">
        <v>78088704</v>
      </c>
    </row>
    <row r="834" spans="1:9" hidden="1" x14ac:dyDescent="0.25">
      <c r="A834" s="9">
        <v>43661</v>
      </c>
      <c r="B834" s="4">
        <f>216+24</f>
        <v>240</v>
      </c>
      <c r="C834" s="4" t="s">
        <v>18</v>
      </c>
      <c r="D834" s="4" t="s">
        <v>25</v>
      </c>
      <c r="E834" s="4">
        <v>1</v>
      </c>
      <c r="F834" s="4" t="s">
        <v>15</v>
      </c>
      <c r="G834">
        <v>147</v>
      </c>
      <c r="H834">
        <v>100000</v>
      </c>
      <c r="I834" s="6">
        <v>295044864</v>
      </c>
    </row>
    <row r="835" spans="1:9" hidden="1" x14ac:dyDescent="0.25">
      <c r="A835" s="9">
        <v>43661</v>
      </c>
      <c r="B835" s="4">
        <f t="shared" ref="B835:B875" si="6">216+24</f>
        <v>240</v>
      </c>
      <c r="C835" s="4" t="s">
        <v>18</v>
      </c>
      <c r="D835" s="4" t="s">
        <v>25</v>
      </c>
      <c r="E835" s="4">
        <v>1</v>
      </c>
      <c r="F835" s="4" t="s">
        <v>16</v>
      </c>
      <c r="G835">
        <v>165</v>
      </c>
      <c r="H835">
        <v>100000</v>
      </c>
      <c r="I835" s="6">
        <v>331172800</v>
      </c>
    </row>
    <row r="836" spans="1:9" hidden="1" x14ac:dyDescent="0.25">
      <c r="A836" s="9">
        <v>43661</v>
      </c>
      <c r="B836" s="4">
        <f t="shared" si="6"/>
        <v>240</v>
      </c>
      <c r="C836" s="4" t="s">
        <v>18</v>
      </c>
      <c r="D836" s="4" t="s">
        <v>38</v>
      </c>
      <c r="E836" s="4">
        <v>1</v>
      </c>
      <c r="F836" s="4" t="s">
        <v>15</v>
      </c>
      <c r="G836">
        <v>121</v>
      </c>
      <c r="H836">
        <v>100000</v>
      </c>
      <c r="I836" s="6">
        <v>242860048</v>
      </c>
    </row>
    <row r="837" spans="1:9" hidden="1" x14ac:dyDescent="0.25">
      <c r="A837" s="9">
        <v>43661</v>
      </c>
      <c r="B837" s="4">
        <f t="shared" si="6"/>
        <v>240</v>
      </c>
      <c r="C837" s="4" t="s">
        <v>18</v>
      </c>
      <c r="D837" s="4" t="s">
        <v>38</v>
      </c>
      <c r="E837" s="4">
        <v>1</v>
      </c>
      <c r="F837" s="4" t="s">
        <v>16</v>
      </c>
      <c r="G837">
        <v>134</v>
      </c>
      <c r="H837">
        <v>100000</v>
      </c>
      <c r="I837" s="6">
        <v>268952448</v>
      </c>
    </row>
    <row r="838" spans="1:9" hidden="1" x14ac:dyDescent="0.25">
      <c r="A838" s="9">
        <v>43661</v>
      </c>
      <c r="B838" s="4">
        <f t="shared" si="6"/>
        <v>240</v>
      </c>
      <c r="C838" s="4" t="s">
        <v>18</v>
      </c>
      <c r="D838" s="4" t="s">
        <v>41</v>
      </c>
      <c r="E838" s="4">
        <v>1</v>
      </c>
      <c r="F838" s="4" t="s">
        <v>15</v>
      </c>
      <c r="G838">
        <v>192</v>
      </c>
      <c r="H838">
        <v>100000</v>
      </c>
      <c r="I838" s="6">
        <v>385364704</v>
      </c>
    </row>
    <row r="839" spans="1:9" hidden="1" x14ac:dyDescent="0.25">
      <c r="A839" s="9">
        <v>43661</v>
      </c>
      <c r="B839" s="4">
        <f t="shared" si="6"/>
        <v>240</v>
      </c>
      <c r="C839" s="4" t="s">
        <v>18</v>
      </c>
      <c r="D839" s="4" t="s">
        <v>41</v>
      </c>
      <c r="E839" s="4">
        <v>1</v>
      </c>
      <c r="F839" s="4" t="s">
        <v>16</v>
      </c>
      <c r="G839">
        <v>203</v>
      </c>
      <c r="H839">
        <v>100000</v>
      </c>
      <c r="I839" s="6">
        <v>407442880</v>
      </c>
    </row>
    <row r="840" spans="1:9" hidden="1" x14ac:dyDescent="0.25">
      <c r="A840" s="9">
        <v>43661</v>
      </c>
      <c r="B840" s="4">
        <f t="shared" si="6"/>
        <v>240</v>
      </c>
      <c r="C840" s="4" t="s">
        <v>18</v>
      </c>
      <c r="D840" s="4" t="s">
        <v>34</v>
      </c>
      <c r="E840" s="4">
        <v>1</v>
      </c>
      <c r="F840" s="4" t="s">
        <v>15</v>
      </c>
      <c r="G840">
        <v>84</v>
      </c>
      <c r="H840">
        <v>100000</v>
      </c>
      <c r="I840" s="6">
        <v>168597056</v>
      </c>
    </row>
    <row r="841" spans="1:9" hidden="1" x14ac:dyDescent="0.25">
      <c r="A841" s="9">
        <v>43661</v>
      </c>
      <c r="B841" s="4">
        <f t="shared" si="6"/>
        <v>240</v>
      </c>
      <c r="C841" s="4" t="s">
        <v>18</v>
      </c>
      <c r="D841" s="4" t="s">
        <v>34</v>
      </c>
      <c r="E841" s="4">
        <v>1</v>
      </c>
      <c r="F841" s="4" t="s">
        <v>16</v>
      </c>
      <c r="G841">
        <v>94</v>
      </c>
      <c r="H841">
        <v>100000</v>
      </c>
      <c r="I841" s="6">
        <v>188668128</v>
      </c>
    </row>
    <row r="842" spans="1:9" hidden="1" x14ac:dyDescent="0.25">
      <c r="A842" s="9">
        <v>43661</v>
      </c>
      <c r="B842" s="4">
        <f t="shared" si="6"/>
        <v>240</v>
      </c>
      <c r="C842" s="4" t="s">
        <v>18</v>
      </c>
      <c r="D842" s="4" t="s">
        <v>19</v>
      </c>
      <c r="E842" s="4">
        <v>1</v>
      </c>
      <c r="F842" s="4" t="s">
        <v>15</v>
      </c>
      <c r="G842">
        <v>81</v>
      </c>
      <c r="H842">
        <v>100000</v>
      </c>
      <c r="I842" s="6">
        <v>162575728</v>
      </c>
    </row>
    <row r="843" spans="1:9" hidden="1" x14ac:dyDescent="0.25">
      <c r="A843" s="9">
        <v>43661</v>
      </c>
      <c r="B843" s="4">
        <f t="shared" si="6"/>
        <v>240</v>
      </c>
      <c r="C843" s="4" t="s">
        <v>18</v>
      </c>
      <c r="D843" s="4" t="s">
        <v>19</v>
      </c>
      <c r="E843" s="4">
        <v>1</v>
      </c>
      <c r="F843" s="4" t="s">
        <v>16</v>
      </c>
      <c r="G843">
        <v>80</v>
      </c>
      <c r="H843">
        <v>100000</v>
      </c>
      <c r="I843" s="6">
        <v>160568624</v>
      </c>
    </row>
    <row r="844" spans="1:9" x14ac:dyDescent="0.25">
      <c r="A844" s="9">
        <v>43661</v>
      </c>
      <c r="B844" s="4">
        <f t="shared" si="6"/>
        <v>240</v>
      </c>
      <c r="C844" s="4" t="s">
        <v>18</v>
      </c>
      <c r="D844" s="4" t="s">
        <v>23</v>
      </c>
      <c r="E844" s="4">
        <v>1</v>
      </c>
      <c r="F844" s="4" t="s">
        <v>15</v>
      </c>
      <c r="G844">
        <v>271</v>
      </c>
      <c r="H844">
        <v>10000</v>
      </c>
      <c r="I844" s="6">
        <v>134271856</v>
      </c>
    </row>
    <row r="845" spans="1:9" x14ac:dyDescent="0.25">
      <c r="A845" s="9">
        <v>43661</v>
      </c>
      <c r="B845" s="4">
        <f t="shared" si="6"/>
        <v>240</v>
      </c>
      <c r="C845" s="4" t="s">
        <v>18</v>
      </c>
      <c r="D845" s="4" t="s">
        <v>23</v>
      </c>
      <c r="E845" s="4">
        <v>1</v>
      </c>
      <c r="F845" s="4" t="s">
        <v>16</v>
      </c>
      <c r="G845">
        <v>236</v>
      </c>
      <c r="H845">
        <v>10000</v>
      </c>
      <c r="I845" s="6">
        <v>116930472</v>
      </c>
    </row>
    <row r="846" spans="1:9" hidden="1" x14ac:dyDescent="0.25">
      <c r="A846" s="9">
        <v>43661</v>
      </c>
      <c r="B846" s="4">
        <f t="shared" si="6"/>
        <v>240</v>
      </c>
      <c r="C846" s="4" t="s">
        <v>18</v>
      </c>
      <c r="D846" s="4" t="s">
        <v>29</v>
      </c>
      <c r="E846" s="4">
        <v>1</v>
      </c>
      <c r="F846" s="4" t="s">
        <v>15</v>
      </c>
      <c r="G846">
        <v>177</v>
      </c>
      <c r="H846">
        <v>10000</v>
      </c>
      <c r="I846" s="6">
        <v>148702848</v>
      </c>
    </row>
    <row r="847" spans="1:9" hidden="1" x14ac:dyDescent="0.25">
      <c r="A847" s="9">
        <v>43661</v>
      </c>
      <c r="B847" s="4">
        <f t="shared" si="6"/>
        <v>240</v>
      </c>
      <c r="C847" s="4" t="s">
        <v>18</v>
      </c>
      <c r="D847" s="4" t="s">
        <v>29</v>
      </c>
      <c r="E847" s="4">
        <v>1</v>
      </c>
      <c r="F847" s="4" t="s">
        <v>16</v>
      </c>
      <c r="G847">
        <v>171</v>
      </c>
      <c r="H847">
        <v>10000</v>
      </c>
      <c r="I847" s="6">
        <v>143662064</v>
      </c>
    </row>
    <row r="848" spans="1:9" hidden="1" x14ac:dyDescent="0.25">
      <c r="A848" s="9">
        <v>43661</v>
      </c>
      <c r="B848" s="4">
        <f t="shared" si="6"/>
        <v>240</v>
      </c>
      <c r="C848" s="4" t="s">
        <v>18</v>
      </c>
      <c r="D848" s="4" t="s">
        <v>25</v>
      </c>
      <c r="E848" s="4">
        <v>2</v>
      </c>
      <c r="F848" s="4" t="s">
        <v>15</v>
      </c>
      <c r="G848">
        <v>150</v>
      </c>
      <c r="H848">
        <v>100000</v>
      </c>
      <c r="I848" s="6">
        <v>301066176</v>
      </c>
    </row>
    <row r="849" spans="1:9" hidden="1" x14ac:dyDescent="0.25">
      <c r="A849" s="9">
        <v>43661</v>
      </c>
      <c r="B849" s="4">
        <f t="shared" si="6"/>
        <v>240</v>
      </c>
      <c r="C849" s="4" t="s">
        <v>18</v>
      </c>
      <c r="D849" s="4" t="s">
        <v>25</v>
      </c>
      <c r="E849" s="4">
        <v>2</v>
      </c>
      <c r="F849" s="4" t="s">
        <v>16</v>
      </c>
      <c r="G849">
        <v>141</v>
      </c>
      <c r="H849">
        <v>100000</v>
      </c>
      <c r="I849" s="6">
        <v>283002208</v>
      </c>
    </row>
    <row r="850" spans="1:9" hidden="1" x14ac:dyDescent="0.25">
      <c r="A850" s="9">
        <v>43661</v>
      </c>
      <c r="B850" s="4">
        <f t="shared" si="6"/>
        <v>240</v>
      </c>
      <c r="C850" s="4" t="s">
        <v>18</v>
      </c>
      <c r="D850" s="4" t="s">
        <v>38</v>
      </c>
      <c r="E850" s="4">
        <v>2</v>
      </c>
      <c r="F850" s="4" t="s">
        <v>15</v>
      </c>
      <c r="G850">
        <v>179</v>
      </c>
      <c r="H850">
        <v>100000</v>
      </c>
      <c r="I850" s="6">
        <v>359272288</v>
      </c>
    </row>
    <row r="851" spans="1:9" hidden="1" x14ac:dyDescent="0.25">
      <c r="A851" s="9">
        <v>43661</v>
      </c>
      <c r="B851" s="4">
        <f t="shared" si="6"/>
        <v>240</v>
      </c>
      <c r="C851" s="4" t="s">
        <v>18</v>
      </c>
      <c r="D851" s="4" t="s">
        <v>38</v>
      </c>
      <c r="E851" s="4">
        <v>2</v>
      </c>
      <c r="F851" s="4" t="s">
        <v>16</v>
      </c>
      <c r="G851">
        <v>147</v>
      </c>
      <c r="H851">
        <v>100000</v>
      </c>
      <c r="I851" s="6">
        <v>295044864</v>
      </c>
    </row>
    <row r="852" spans="1:9" hidden="1" x14ac:dyDescent="0.25">
      <c r="A852" s="9">
        <v>43661</v>
      </c>
      <c r="B852" s="4">
        <f t="shared" si="6"/>
        <v>240</v>
      </c>
      <c r="C852" s="4" t="s">
        <v>18</v>
      </c>
      <c r="D852" s="4" t="s">
        <v>41</v>
      </c>
      <c r="E852" s="4">
        <v>2</v>
      </c>
      <c r="F852" s="4" t="s">
        <v>15</v>
      </c>
      <c r="G852">
        <v>171</v>
      </c>
      <c r="H852">
        <v>100000</v>
      </c>
      <c r="I852" s="6">
        <v>531998752</v>
      </c>
    </row>
    <row r="853" spans="1:9" hidden="1" x14ac:dyDescent="0.25">
      <c r="A853" s="9">
        <v>43661</v>
      </c>
      <c r="B853" s="4">
        <f t="shared" si="6"/>
        <v>240</v>
      </c>
      <c r="C853" s="4" t="s">
        <v>18</v>
      </c>
      <c r="D853" s="4" t="s">
        <v>41</v>
      </c>
      <c r="E853" s="4">
        <v>2</v>
      </c>
      <c r="F853" s="4" t="s">
        <v>16</v>
      </c>
      <c r="G853">
        <v>178</v>
      </c>
      <c r="H853">
        <v>100000</v>
      </c>
      <c r="I853" s="6">
        <v>553776448</v>
      </c>
    </row>
    <row r="854" spans="1:9" hidden="1" x14ac:dyDescent="0.25">
      <c r="A854" s="9">
        <v>43661</v>
      </c>
      <c r="B854" s="4">
        <f t="shared" si="6"/>
        <v>240</v>
      </c>
      <c r="C854" s="4" t="s">
        <v>18</v>
      </c>
      <c r="D854" s="4" t="s">
        <v>34</v>
      </c>
      <c r="E854" s="4">
        <v>2</v>
      </c>
      <c r="F854" s="4" t="s">
        <v>15</v>
      </c>
      <c r="G854">
        <v>103</v>
      </c>
      <c r="H854">
        <v>100000</v>
      </c>
      <c r="I854" s="6">
        <v>206732112</v>
      </c>
    </row>
    <row r="855" spans="1:9" hidden="1" x14ac:dyDescent="0.25">
      <c r="A855" s="9">
        <v>43661</v>
      </c>
      <c r="B855" s="4">
        <f t="shared" si="6"/>
        <v>240</v>
      </c>
      <c r="C855" s="4" t="s">
        <v>18</v>
      </c>
      <c r="D855" s="4" t="s">
        <v>34</v>
      </c>
      <c r="E855" s="4">
        <v>2</v>
      </c>
      <c r="F855" s="4" t="s">
        <v>16</v>
      </c>
      <c r="G855">
        <v>88</v>
      </c>
      <c r="H855">
        <v>100000</v>
      </c>
      <c r="I855" s="6">
        <v>176625488</v>
      </c>
    </row>
    <row r="856" spans="1:9" hidden="1" x14ac:dyDescent="0.25">
      <c r="A856" s="9">
        <v>43661</v>
      </c>
      <c r="B856" s="4">
        <f t="shared" si="6"/>
        <v>240</v>
      </c>
      <c r="C856" s="4" t="s">
        <v>18</v>
      </c>
      <c r="D856" s="4" t="s">
        <v>19</v>
      </c>
      <c r="E856" s="4">
        <v>2</v>
      </c>
      <c r="F856" s="4" t="s">
        <v>15</v>
      </c>
      <c r="G856">
        <v>83</v>
      </c>
      <c r="H856">
        <v>100000</v>
      </c>
      <c r="I856" s="6">
        <v>166589952</v>
      </c>
    </row>
    <row r="857" spans="1:9" hidden="1" x14ac:dyDescent="0.25">
      <c r="A857" s="9">
        <v>43661</v>
      </c>
      <c r="B857" s="4">
        <f t="shared" si="6"/>
        <v>240</v>
      </c>
      <c r="C857" s="4" t="s">
        <v>18</v>
      </c>
      <c r="D857" s="4" t="s">
        <v>19</v>
      </c>
      <c r="E857" s="4">
        <v>2</v>
      </c>
      <c r="F857" s="4" t="s">
        <v>16</v>
      </c>
      <c r="G857">
        <v>85</v>
      </c>
      <c r="H857">
        <v>100000</v>
      </c>
      <c r="I857" s="6">
        <v>170604160</v>
      </c>
    </row>
    <row r="858" spans="1:9" x14ac:dyDescent="0.25">
      <c r="A858" s="9">
        <v>43661</v>
      </c>
      <c r="B858" s="4">
        <f t="shared" si="6"/>
        <v>240</v>
      </c>
      <c r="C858" s="4" t="s">
        <v>18</v>
      </c>
      <c r="D858" s="4" t="s">
        <v>23</v>
      </c>
      <c r="E858" s="4">
        <v>2</v>
      </c>
      <c r="F858" s="4" t="s">
        <v>15</v>
      </c>
      <c r="G858">
        <v>167</v>
      </c>
      <c r="H858">
        <v>10000</v>
      </c>
      <c r="I858" s="6">
        <v>140301552</v>
      </c>
    </row>
    <row r="859" spans="1:9" x14ac:dyDescent="0.25">
      <c r="A859" s="9">
        <v>43661</v>
      </c>
      <c r="B859" s="4">
        <f t="shared" si="6"/>
        <v>240</v>
      </c>
      <c r="C859" s="4" t="s">
        <v>18</v>
      </c>
      <c r="D859" s="4" t="s">
        <v>23</v>
      </c>
      <c r="E859" s="4">
        <v>2</v>
      </c>
      <c r="F859" s="4" t="s">
        <v>16</v>
      </c>
      <c r="G859">
        <v>247</v>
      </c>
      <c r="H859">
        <v>10000</v>
      </c>
      <c r="I859" s="6">
        <v>122380624</v>
      </c>
    </row>
    <row r="860" spans="1:9" hidden="1" x14ac:dyDescent="0.25">
      <c r="A860" s="9">
        <v>43661</v>
      </c>
      <c r="B860" s="4">
        <f t="shared" si="6"/>
        <v>240</v>
      </c>
      <c r="C860" s="4" t="s">
        <v>18</v>
      </c>
      <c r="D860" s="4" t="s">
        <v>29</v>
      </c>
      <c r="E860" s="4">
        <v>2</v>
      </c>
      <c r="F860" s="4" t="s">
        <v>15</v>
      </c>
      <c r="G860">
        <v>234</v>
      </c>
      <c r="H860">
        <v>10000</v>
      </c>
      <c r="I860" s="6">
        <v>115939536</v>
      </c>
    </row>
    <row r="861" spans="1:9" hidden="1" x14ac:dyDescent="0.25">
      <c r="A861" s="9">
        <v>43661</v>
      </c>
      <c r="B861" s="4">
        <f t="shared" si="6"/>
        <v>240</v>
      </c>
      <c r="C861" s="4" t="s">
        <v>18</v>
      </c>
      <c r="D861" s="4" t="s">
        <v>29</v>
      </c>
      <c r="E861" s="4">
        <v>2</v>
      </c>
      <c r="F861" s="4" t="s">
        <v>16</v>
      </c>
      <c r="G861">
        <v>186</v>
      </c>
      <c r="H861">
        <v>10000</v>
      </c>
      <c r="I861" s="6">
        <v>156264000</v>
      </c>
    </row>
    <row r="862" spans="1:9" hidden="1" x14ac:dyDescent="0.25">
      <c r="A862" s="9">
        <v>43661</v>
      </c>
      <c r="B862" s="4">
        <f t="shared" si="6"/>
        <v>240</v>
      </c>
      <c r="C862" s="4" t="s">
        <v>18</v>
      </c>
      <c r="D862" s="4" t="s">
        <v>25</v>
      </c>
      <c r="E862" s="4">
        <v>3</v>
      </c>
      <c r="F862" s="4" t="s">
        <v>15</v>
      </c>
      <c r="G862">
        <v>136</v>
      </c>
      <c r="H862">
        <v>100000</v>
      </c>
      <c r="I862" s="6">
        <v>272966656</v>
      </c>
    </row>
    <row r="863" spans="1:9" hidden="1" x14ac:dyDescent="0.25">
      <c r="A863" s="9">
        <v>43661</v>
      </c>
      <c r="B863" s="4">
        <f t="shared" si="6"/>
        <v>240</v>
      </c>
      <c r="C863" s="4" t="s">
        <v>18</v>
      </c>
      <c r="D863" s="4" t="s">
        <v>25</v>
      </c>
      <c r="E863" s="4">
        <v>3</v>
      </c>
      <c r="F863" s="4" t="s">
        <v>16</v>
      </c>
      <c r="G863">
        <v>146</v>
      </c>
      <c r="H863">
        <v>100000</v>
      </c>
      <c r="I863" s="6">
        <v>293037728</v>
      </c>
    </row>
    <row r="864" spans="1:9" hidden="1" x14ac:dyDescent="0.25">
      <c r="A864" s="9">
        <v>43661</v>
      </c>
      <c r="B864" s="4">
        <f t="shared" si="6"/>
        <v>240</v>
      </c>
      <c r="C864" s="4" t="s">
        <v>18</v>
      </c>
      <c r="D864" s="4" t="s">
        <v>38</v>
      </c>
      <c r="E864" s="4">
        <v>3</v>
      </c>
      <c r="F864" s="4" t="s">
        <v>15</v>
      </c>
      <c r="G864">
        <v>132</v>
      </c>
      <c r="H864">
        <v>100000</v>
      </c>
      <c r="I864" s="6">
        <v>264938224</v>
      </c>
    </row>
    <row r="865" spans="1:9" hidden="1" x14ac:dyDescent="0.25">
      <c r="A865" s="9">
        <v>43661</v>
      </c>
      <c r="B865" s="4">
        <f t="shared" si="6"/>
        <v>240</v>
      </c>
      <c r="C865" s="4" t="s">
        <v>18</v>
      </c>
      <c r="D865" s="4" t="s">
        <v>38</v>
      </c>
      <c r="E865" s="4">
        <v>3</v>
      </c>
      <c r="F865" s="4" t="s">
        <v>16</v>
      </c>
      <c r="G865">
        <v>123</v>
      </c>
      <c r="H865">
        <v>100000</v>
      </c>
      <c r="I865" s="6">
        <v>246874256</v>
      </c>
    </row>
    <row r="866" spans="1:9" hidden="1" x14ac:dyDescent="0.25">
      <c r="A866" s="9">
        <v>43661</v>
      </c>
      <c r="B866" s="4">
        <f t="shared" si="6"/>
        <v>240</v>
      </c>
      <c r="C866" s="4" t="s">
        <v>18</v>
      </c>
      <c r="D866" s="4" t="s">
        <v>41</v>
      </c>
      <c r="E866" s="4">
        <v>3</v>
      </c>
      <c r="F866" s="4" t="s">
        <v>15</v>
      </c>
      <c r="G866">
        <v>202</v>
      </c>
      <c r="H866">
        <v>100000</v>
      </c>
      <c r="I866" s="6">
        <v>405435776</v>
      </c>
    </row>
    <row r="867" spans="1:9" hidden="1" x14ac:dyDescent="0.25">
      <c r="A867" s="9">
        <v>43661</v>
      </c>
      <c r="B867" s="4">
        <f t="shared" si="6"/>
        <v>240</v>
      </c>
      <c r="C867" s="4" t="s">
        <v>18</v>
      </c>
      <c r="D867" s="4" t="s">
        <v>41</v>
      </c>
      <c r="E867" s="4">
        <v>3</v>
      </c>
      <c r="F867" s="4" t="s">
        <v>16</v>
      </c>
      <c r="G867">
        <v>187</v>
      </c>
      <c r="H867">
        <v>100000</v>
      </c>
      <c r="I867" s="6">
        <v>375329152</v>
      </c>
    </row>
    <row r="868" spans="1:9" hidden="1" x14ac:dyDescent="0.25">
      <c r="A868" s="9">
        <v>43661</v>
      </c>
      <c r="B868" s="4">
        <f t="shared" si="6"/>
        <v>240</v>
      </c>
      <c r="C868" s="4" t="s">
        <v>18</v>
      </c>
      <c r="D868" s="4" t="s">
        <v>34</v>
      </c>
      <c r="E868" s="4">
        <v>3</v>
      </c>
      <c r="F868" s="4" t="s">
        <v>15</v>
      </c>
      <c r="G868">
        <v>111</v>
      </c>
      <c r="H868">
        <v>100000</v>
      </c>
      <c r="I868" s="6">
        <v>222788960</v>
      </c>
    </row>
    <row r="869" spans="1:9" hidden="1" x14ac:dyDescent="0.25">
      <c r="A869" s="9">
        <v>43661</v>
      </c>
      <c r="B869" s="4">
        <f t="shared" si="6"/>
        <v>240</v>
      </c>
      <c r="C869" s="4" t="s">
        <v>18</v>
      </c>
      <c r="D869" s="4" t="s">
        <v>34</v>
      </c>
      <c r="E869" s="4">
        <v>3</v>
      </c>
      <c r="F869" s="4" t="s">
        <v>16</v>
      </c>
      <c r="G869">
        <v>104</v>
      </c>
      <c r="H869">
        <v>100000</v>
      </c>
      <c r="I869" s="6">
        <v>208739216</v>
      </c>
    </row>
    <row r="870" spans="1:9" hidden="1" x14ac:dyDescent="0.25">
      <c r="A870" s="9">
        <v>43661</v>
      </c>
      <c r="B870" s="4">
        <f t="shared" si="6"/>
        <v>240</v>
      </c>
      <c r="C870" s="4" t="s">
        <v>18</v>
      </c>
      <c r="D870" s="4" t="s">
        <v>19</v>
      </c>
      <c r="E870" s="4">
        <v>3</v>
      </c>
      <c r="F870" s="4" t="s">
        <v>15</v>
      </c>
      <c r="G870">
        <v>80</v>
      </c>
      <c r="H870">
        <v>100000</v>
      </c>
      <c r="I870" s="6">
        <v>160568624</v>
      </c>
    </row>
    <row r="871" spans="1:9" hidden="1" x14ac:dyDescent="0.25">
      <c r="A871" s="9">
        <v>43661</v>
      </c>
      <c r="B871" s="4">
        <f t="shared" si="6"/>
        <v>240</v>
      </c>
      <c r="C871" s="4" t="s">
        <v>18</v>
      </c>
      <c r="D871" s="4" t="s">
        <v>19</v>
      </c>
      <c r="E871" s="4">
        <v>3</v>
      </c>
      <c r="F871" s="4" t="s">
        <v>16</v>
      </c>
      <c r="G871">
        <v>75</v>
      </c>
      <c r="H871">
        <v>100000</v>
      </c>
      <c r="I871" s="6">
        <v>150533088</v>
      </c>
    </row>
    <row r="872" spans="1:9" x14ac:dyDescent="0.25">
      <c r="A872" s="9">
        <v>43661</v>
      </c>
      <c r="B872" s="4">
        <f t="shared" si="6"/>
        <v>240</v>
      </c>
      <c r="C872" s="4" t="s">
        <v>18</v>
      </c>
      <c r="D872" s="4" t="s">
        <v>23</v>
      </c>
      <c r="E872" s="4">
        <v>3</v>
      </c>
      <c r="F872" s="4" t="s">
        <v>15</v>
      </c>
      <c r="G872">
        <v>242</v>
      </c>
      <c r="H872">
        <v>10000</v>
      </c>
      <c r="I872" s="6">
        <v>119903280</v>
      </c>
    </row>
    <row r="873" spans="1:9" x14ac:dyDescent="0.25">
      <c r="A873" s="9">
        <v>43661</v>
      </c>
      <c r="B873" s="4">
        <f t="shared" si="6"/>
        <v>240</v>
      </c>
      <c r="C873" s="4" t="s">
        <v>18</v>
      </c>
      <c r="D873" s="4" t="s">
        <v>23</v>
      </c>
      <c r="E873" s="4">
        <v>3</v>
      </c>
      <c r="F873" s="4" t="s">
        <v>16</v>
      </c>
      <c r="G873">
        <v>210</v>
      </c>
      <c r="H873">
        <v>10000</v>
      </c>
      <c r="I873" s="6">
        <v>104048304</v>
      </c>
    </row>
    <row r="874" spans="1:9" hidden="1" x14ac:dyDescent="0.25">
      <c r="A874" s="9">
        <v>43661</v>
      </c>
      <c r="B874" s="4">
        <f t="shared" si="6"/>
        <v>240</v>
      </c>
      <c r="C874" s="4" t="s">
        <v>18</v>
      </c>
      <c r="D874" s="4" t="s">
        <v>29</v>
      </c>
      <c r="E874" s="4">
        <v>3</v>
      </c>
      <c r="F874" s="4" t="s">
        <v>15</v>
      </c>
      <c r="G874">
        <v>276</v>
      </c>
      <c r="H874">
        <v>10000</v>
      </c>
      <c r="I874" s="6">
        <v>136749200</v>
      </c>
    </row>
    <row r="875" spans="1:9" hidden="1" x14ac:dyDescent="0.25">
      <c r="A875" s="9">
        <v>43661</v>
      </c>
      <c r="B875" s="4">
        <f t="shared" si="6"/>
        <v>240</v>
      </c>
      <c r="C875" s="4" t="s">
        <v>18</v>
      </c>
      <c r="D875" s="4" t="s">
        <v>29</v>
      </c>
      <c r="E875" s="4">
        <v>3</v>
      </c>
      <c r="F875" s="4" t="s">
        <v>16</v>
      </c>
      <c r="G875">
        <v>267</v>
      </c>
      <c r="H875">
        <v>10000</v>
      </c>
      <c r="I875" s="6">
        <v>132289984</v>
      </c>
    </row>
    <row r="876" spans="1:9" hidden="1" x14ac:dyDescent="0.25">
      <c r="A876" s="9">
        <v>43662</v>
      </c>
      <c r="B876" s="4">
        <f>240+24</f>
        <v>264</v>
      </c>
      <c r="C876" s="4" t="s">
        <v>18</v>
      </c>
      <c r="D876" s="4" t="s">
        <v>25</v>
      </c>
      <c r="E876" s="4">
        <v>1</v>
      </c>
      <c r="F876" s="4" t="s">
        <v>15</v>
      </c>
      <c r="G876">
        <v>166</v>
      </c>
      <c r="H876">
        <v>100000</v>
      </c>
      <c r="I876" s="6">
        <v>333179904</v>
      </c>
    </row>
    <row r="877" spans="1:9" hidden="1" x14ac:dyDescent="0.25">
      <c r="A877" s="9">
        <v>43662</v>
      </c>
      <c r="B877" s="4">
        <f t="shared" ref="B877:B917" si="7">240+24</f>
        <v>264</v>
      </c>
      <c r="C877" s="4" t="s">
        <v>18</v>
      </c>
      <c r="D877" s="4" t="s">
        <v>25</v>
      </c>
      <c r="E877" s="4">
        <v>1</v>
      </c>
      <c r="F877" s="4" t="s">
        <v>16</v>
      </c>
      <c r="G877">
        <v>191</v>
      </c>
      <c r="H877">
        <v>100000</v>
      </c>
      <c r="I877" s="6">
        <v>383357600</v>
      </c>
    </row>
    <row r="878" spans="1:9" hidden="1" x14ac:dyDescent="0.25">
      <c r="A878" s="9">
        <v>43662</v>
      </c>
      <c r="B878" s="4">
        <f t="shared" si="7"/>
        <v>264</v>
      </c>
      <c r="C878" s="4" t="s">
        <v>18</v>
      </c>
      <c r="D878" s="4" t="s">
        <v>38</v>
      </c>
      <c r="E878" s="4">
        <v>1</v>
      </c>
      <c r="F878" s="4" t="s">
        <v>15</v>
      </c>
      <c r="G878">
        <v>203</v>
      </c>
      <c r="H878">
        <v>100000</v>
      </c>
      <c r="I878" s="6">
        <v>407442880</v>
      </c>
    </row>
    <row r="879" spans="1:9" hidden="1" x14ac:dyDescent="0.25">
      <c r="A879" s="9">
        <v>43662</v>
      </c>
      <c r="B879" s="4">
        <f t="shared" si="7"/>
        <v>264</v>
      </c>
      <c r="C879" s="4" t="s">
        <v>18</v>
      </c>
      <c r="D879" s="4" t="s">
        <v>38</v>
      </c>
      <c r="E879" s="4">
        <v>1</v>
      </c>
      <c r="F879" s="4" t="s">
        <v>16</v>
      </c>
      <c r="G879">
        <v>169</v>
      </c>
      <c r="H879">
        <v>100000</v>
      </c>
      <c r="I879" s="6">
        <v>525776544</v>
      </c>
    </row>
    <row r="880" spans="1:9" hidden="1" x14ac:dyDescent="0.25">
      <c r="A880" s="9">
        <v>43662</v>
      </c>
      <c r="B880" s="4">
        <f t="shared" si="7"/>
        <v>264</v>
      </c>
      <c r="C880" s="4" t="s">
        <v>18</v>
      </c>
      <c r="D880" s="4" t="s">
        <v>41</v>
      </c>
      <c r="E880" s="4">
        <v>1</v>
      </c>
      <c r="F880" s="4" t="s">
        <v>15</v>
      </c>
      <c r="G880">
        <v>186</v>
      </c>
      <c r="H880">
        <v>100000</v>
      </c>
      <c r="I880" s="6">
        <v>578665280</v>
      </c>
    </row>
    <row r="881" spans="1:9" hidden="1" x14ac:dyDescent="0.25">
      <c r="A881" s="9">
        <v>43662</v>
      </c>
      <c r="B881" s="4">
        <f t="shared" si="7"/>
        <v>264</v>
      </c>
      <c r="C881" s="4" t="s">
        <v>18</v>
      </c>
      <c r="D881" s="4" t="s">
        <v>41</v>
      </c>
      <c r="E881" s="4">
        <v>1</v>
      </c>
      <c r="F881" s="4" t="s">
        <v>16</v>
      </c>
      <c r="G881">
        <v>200</v>
      </c>
      <c r="H881">
        <v>100000</v>
      </c>
      <c r="I881" s="6">
        <v>622220736</v>
      </c>
    </row>
    <row r="882" spans="1:9" hidden="1" x14ac:dyDescent="0.25">
      <c r="A882" s="9">
        <v>43662</v>
      </c>
      <c r="B882" s="4">
        <f t="shared" si="7"/>
        <v>264</v>
      </c>
      <c r="C882" s="4" t="s">
        <v>18</v>
      </c>
      <c r="D882" s="4" t="s">
        <v>34</v>
      </c>
      <c r="E882" s="4">
        <v>1</v>
      </c>
      <c r="F882" s="4" t="s">
        <v>15</v>
      </c>
      <c r="G882">
        <v>198</v>
      </c>
      <c r="H882">
        <v>100000</v>
      </c>
      <c r="I882" s="6">
        <v>1663455616</v>
      </c>
    </row>
    <row r="883" spans="1:9" hidden="1" x14ac:dyDescent="0.25">
      <c r="A883" s="9">
        <v>43662</v>
      </c>
      <c r="B883" s="4">
        <f t="shared" si="7"/>
        <v>264</v>
      </c>
      <c r="C883" s="4" t="s">
        <v>18</v>
      </c>
      <c r="D883" s="4" t="s">
        <v>34</v>
      </c>
      <c r="E883" s="4">
        <v>1</v>
      </c>
      <c r="F883" s="4" t="s">
        <v>16</v>
      </c>
      <c r="G883">
        <v>218</v>
      </c>
      <c r="H883">
        <v>100000</v>
      </c>
      <c r="I883" s="6">
        <v>1831481344</v>
      </c>
    </row>
    <row r="884" spans="1:9" hidden="1" x14ac:dyDescent="0.25">
      <c r="A884" s="9">
        <v>43662</v>
      </c>
      <c r="B884" s="4">
        <f t="shared" si="7"/>
        <v>264</v>
      </c>
      <c r="C884" s="4" t="s">
        <v>18</v>
      </c>
      <c r="D884" s="4" t="s">
        <v>19</v>
      </c>
      <c r="E884" s="4">
        <v>1</v>
      </c>
      <c r="F884" s="4" t="s">
        <v>15</v>
      </c>
      <c r="G884">
        <v>75</v>
      </c>
      <c r="H884">
        <v>100000</v>
      </c>
      <c r="I884" s="6">
        <v>150533088</v>
      </c>
    </row>
    <row r="885" spans="1:9" hidden="1" x14ac:dyDescent="0.25">
      <c r="A885" s="9">
        <v>43662</v>
      </c>
      <c r="B885" s="4">
        <f t="shared" si="7"/>
        <v>264</v>
      </c>
      <c r="C885" s="4" t="s">
        <v>18</v>
      </c>
      <c r="D885" s="4" t="s">
        <v>19</v>
      </c>
      <c r="E885" s="4">
        <v>1</v>
      </c>
      <c r="F885" s="4" t="s">
        <v>16</v>
      </c>
      <c r="G885">
        <v>102</v>
      </c>
      <c r="H885">
        <v>100000</v>
      </c>
      <c r="I885" s="6">
        <v>204724992</v>
      </c>
    </row>
    <row r="886" spans="1:9" x14ac:dyDescent="0.25">
      <c r="A886" s="9">
        <v>43662</v>
      </c>
      <c r="B886" s="4">
        <f t="shared" si="7"/>
        <v>264</v>
      </c>
      <c r="C886" s="4" t="s">
        <v>18</v>
      </c>
      <c r="D886" s="4" t="s">
        <v>23</v>
      </c>
      <c r="E886" s="4">
        <v>1</v>
      </c>
      <c r="F886" s="4" t="s">
        <v>15</v>
      </c>
      <c r="G886">
        <v>51</v>
      </c>
      <c r="H886">
        <v>10000</v>
      </c>
      <c r="I886" s="6">
        <v>10236250</v>
      </c>
    </row>
    <row r="887" spans="1:9" x14ac:dyDescent="0.25">
      <c r="A887" s="9">
        <v>43662</v>
      </c>
      <c r="B887" s="4">
        <f t="shared" si="7"/>
        <v>264</v>
      </c>
      <c r="C887" s="4" t="s">
        <v>18</v>
      </c>
      <c r="D887" s="4" t="s">
        <v>23</v>
      </c>
      <c r="E887" s="4">
        <v>1</v>
      </c>
      <c r="F887" s="4" t="s">
        <v>16</v>
      </c>
      <c r="G887">
        <v>61</v>
      </c>
      <c r="H887">
        <v>10000</v>
      </c>
      <c r="I887" s="6">
        <v>12243358</v>
      </c>
    </row>
    <row r="888" spans="1:9" hidden="1" x14ac:dyDescent="0.25">
      <c r="A888" s="9">
        <v>43662</v>
      </c>
      <c r="B888" s="4">
        <f t="shared" si="7"/>
        <v>264</v>
      </c>
      <c r="C888" s="4" t="s">
        <v>18</v>
      </c>
      <c r="D888" s="4" t="s">
        <v>29</v>
      </c>
      <c r="E888" s="4">
        <v>1</v>
      </c>
      <c r="F888" s="4" t="s">
        <v>15</v>
      </c>
      <c r="G888">
        <v>266</v>
      </c>
      <c r="H888">
        <v>10000</v>
      </c>
      <c r="I888" s="6">
        <v>223474336</v>
      </c>
    </row>
    <row r="889" spans="1:9" hidden="1" x14ac:dyDescent="0.25">
      <c r="A889" s="9">
        <v>43662</v>
      </c>
      <c r="B889" s="4">
        <f t="shared" si="7"/>
        <v>264</v>
      </c>
      <c r="C889" s="4" t="s">
        <v>18</v>
      </c>
      <c r="D889" s="4" t="s">
        <v>29</v>
      </c>
      <c r="E889" s="4">
        <v>1</v>
      </c>
      <c r="F889" s="4" t="s">
        <v>16</v>
      </c>
      <c r="G889">
        <v>279</v>
      </c>
      <c r="H889">
        <v>10000</v>
      </c>
      <c r="I889" s="6">
        <v>234396016</v>
      </c>
    </row>
    <row r="890" spans="1:9" hidden="1" x14ac:dyDescent="0.25">
      <c r="A890" s="9">
        <v>43662</v>
      </c>
      <c r="B890" s="4">
        <f t="shared" si="7"/>
        <v>264</v>
      </c>
      <c r="C890" s="4" t="s">
        <v>18</v>
      </c>
      <c r="D890" s="4" t="s">
        <v>25</v>
      </c>
      <c r="E890" s="4">
        <v>2</v>
      </c>
      <c r="F890" s="4" t="s">
        <v>15</v>
      </c>
      <c r="G890">
        <v>186</v>
      </c>
      <c r="H890">
        <v>100000</v>
      </c>
      <c r="I890" s="6">
        <v>373322048</v>
      </c>
    </row>
    <row r="891" spans="1:9" hidden="1" x14ac:dyDescent="0.25">
      <c r="A891" s="9">
        <v>43662</v>
      </c>
      <c r="B891" s="4">
        <f t="shared" si="7"/>
        <v>264</v>
      </c>
      <c r="C891" s="4" t="s">
        <v>18</v>
      </c>
      <c r="D891" s="4" t="s">
        <v>25</v>
      </c>
      <c r="E891" s="4">
        <v>2</v>
      </c>
      <c r="F891" s="4" t="s">
        <v>16</v>
      </c>
      <c r="G891">
        <v>183</v>
      </c>
      <c r="H891">
        <v>100000</v>
      </c>
      <c r="I891" s="6">
        <v>367300736</v>
      </c>
    </row>
    <row r="892" spans="1:9" hidden="1" x14ac:dyDescent="0.25">
      <c r="A892" s="9">
        <v>43662</v>
      </c>
      <c r="B892" s="4">
        <f t="shared" si="7"/>
        <v>264</v>
      </c>
      <c r="C892" s="4" t="s">
        <v>18</v>
      </c>
      <c r="D892" s="4" t="s">
        <v>38</v>
      </c>
      <c r="E892" s="4">
        <v>2</v>
      </c>
      <c r="F892" s="4" t="s">
        <v>15</v>
      </c>
      <c r="G892">
        <v>175</v>
      </c>
      <c r="H892">
        <v>100000</v>
      </c>
      <c r="I892" s="6">
        <v>544443136</v>
      </c>
    </row>
    <row r="893" spans="1:9" hidden="1" x14ac:dyDescent="0.25">
      <c r="A893" s="9">
        <v>43662</v>
      </c>
      <c r="B893" s="4">
        <f t="shared" si="7"/>
        <v>264</v>
      </c>
      <c r="C893" s="4" t="s">
        <v>18</v>
      </c>
      <c r="D893" s="4" t="s">
        <v>38</v>
      </c>
      <c r="E893" s="4">
        <v>2</v>
      </c>
      <c r="F893" s="4" t="s">
        <v>16</v>
      </c>
      <c r="G893">
        <v>199</v>
      </c>
      <c r="H893">
        <v>100000</v>
      </c>
      <c r="I893" s="6">
        <v>399414464</v>
      </c>
    </row>
    <row r="894" spans="1:9" hidden="1" x14ac:dyDescent="0.25">
      <c r="A894" s="9">
        <v>43662</v>
      </c>
      <c r="B894" s="4">
        <f t="shared" si="7"/>
        <v>264</v>
      </c>
      <c r="C894" s="4" t="s">
        <v>18</v>
      </c>
      <c r="D894" s="4" t="s">
        <v>41</v>
      </c>
      <c r="E894" s="4">
        <v>2</v>
      </c>
      <c r="F894" s="4" t="s">
        <v>15</v>
      </c>
      <c r="G894">
        <v>192</v>
      </c>
      <c r="H894">
        <v>100000</v>
      </c>
      <c r="I894" s="6">
        <v>597331904</v>
      </c>
    </row>
    <row r="895" spans="1:9" hidden="1" x14ac:dyDescent="0.25">
      <c r="A895" s="9">
        <v>43662</v>
      </c>
      <c r="B895" s="4">
        <f t="shared" si="7"/>
        <v>264</v>
      </c>
      <c r="C895" s="4" t="s">
        <v>18</v>
      </c>
      <c r="D895" s="4" t="s">
        <v>41</v>
      </c>
      <c r="E895" s="4">
        <v>2</v>
      </c>
      <c r="F895" s="4" t="s">
        <v>16</v>
      </c>
      <c r="G895">
        <v>199</v>
      </c>
      <c r="H895">
        <v>100000</v>
      </c>
      <c r="I895" s="6">
        <v>619109632</v>
      </c>
    </row>
    <row r="896" spans="1:9" hidden="1" x14ac:dyDescent="0.25">
      <c r="A896" s="9">
        <v>43662</v>
      </c>
      <c r="B896" s="4">
        <f t="shared" si="7"/>
        <v>264</v>
      </c>
      <c r="C896" s="4" t="s">
        <v>18</v>
      </c>
      <c r="D896" s="4" t="s">
        <v>34</v>
      </c>
      <c r="E896" s="4">
        <v>2</v>
      </c>
      <c r="F896" s="4" t="s">
        <v>15</v>
      </c>
      <c r="G896">
        <v>216</v>
      </c>
      <c r="H896">
        <v>100000</v>
      </c>
      <c r="I896" s="6">
        <v>1814678784</v>
      </c>
    </row>
    <row r="897" spans="1:9" hidden="1" x14ac:dyDescent="0.25">
      <c r="A897" s="9">
        <v>43662</v>
      </c>
      <c r="B897" s="4">
        <f t="shared" si="7"/>
        <v>264</v>
      </c>
      <c r="C897" s="4" t="s">
        <v>18</v>
      </c>
      <c r="D897" s="4" t="s">
        <v>34</v>
      </c>
      <c r="E897" s="4">
        <v>2</v>
      </c>
      <c r="F897" s="4" t="s">
        <v>16</v>
      </c>
      <c r="G897">
        <v>233</v>
      </c>
      <c r="H897">
        <v>100000</v>
      </c>
      <c r="I897" s="6">
        <v>1957500672</v>
      </c>
    </row>
    <row r="898" spans="1:9" hidden="1" x14ac:dyDescent="0.25">
      <c r="A898" s="9">
        <v>43662</v>
      </c>
      <c r="B898" s="4">
        <f t="shared" si="7"/>
        <v>264</v>
      </c>
      <c r="C898" s="4" t="s">
        <v>18</v>
      </c>
      <c r="D898" s="4" t="s">
        <v>19</v>
      </c>
      <c r="E898" s="4">
        <v>2</v>
      </c>
      <c r="F898" s="4" t="s">
        <v>15</v>
      </c>
      <c r="G898">
        <v>113</v>
      </c>
      <c r="H898">
        <v>100000</v>
      </c>
      <c r="I898" s="6">
        <v>226803184</v>
      </c>
    </row>
    <row r="899" spans="1:9" hidden="1" x14ac:dyDescent="0.25">
      <c r="A899" s="9">
        <v>43662</v>
      </c>
      <c r="B899" s="4">
        <f t="shared" si="7"/>
        <v>264</v>
      </c>
      <c r="C899" s="4" t="s">
        <v>18</v>
      </c>
      <c r="D899" s="4" t="s">
        <v>19</v>
      </c>
      <c r="E899" s="4">
        <v>2</v>
      </c>
      <c r="F899" s="4" t="s">
        <v>16</v>
      </c>
      <c r="G899">
        <v>109</v>
      </c>
      <c r="H899">
        <v>100000</v>
      </c>
      <c r="I899" s="6">
        <v>218774752</v>
      </c>
    </row>
    <row r="900" spans="1:9" x14ac:dyDescent="0.25">
      <c r="A900" s="9">
        <v>43662</v>
      </c>
      <c r="B900" s="4">
        <f t="shared" si="7"/>
        <v>264</v>
      </c>
      <c r="C900" s="4" t="s">
        <v>18</v>
      </c>
      <c r="D900" s="4" t="s">
        <v>23</v>
      </c>
      <c r="E900" s="4">
        <v>2</v>
      </c>
      <c r="F900" s="4" t="s">
        <v>15</v>
      </c>
      <c r="G900">
        <v>125</v>
      </c>
      <c r="H900">
        <v>10000</v>
      </c>
      <c r="I900" s="6">
        <v>25088848</v>
      </c>
    </row>
    <row r="901" spans="1:9" x14ac:dyDescent="0.25">
      <c r="A901" s="9">
        <v>43662</v>
      </c>
      <c r="B901" s="4">
        <f t="shared" si="7"/>
        <v>264</v>
      </c>
      <c r="C901" s="4" t="s">
        <v>18</v>
      </c>
      <c r="D901" s="4" t="s">
        <v>23</v>
      </c>
      <c r="E901" s="4">
        <v>2</v>
      </c>
      <c r="F901" s="4" t="s">
        <v>16</v>
      </c>
      <c r="G901">
        <v>101</v>
      </c>
      <c r="H901">
        <v>10000</v>
      </c>
      <c r="I901" s="6">
        <v>20271788</v>
      </c>
    </row>
    <row r="902" spans="1:9" hidden="1" x14ac:dyDescent="0.25">
      <c r="A902" s="9">
        <v>43662</v>
      </c>
      <c r="B902" s="4">
        <f t="shared" si="7"/>
        <v>264</v>
      </c>
      <c r="C902" s="4" t="s">
        <v>18</v>
      </c>
      <c r="D902" s="4" t="s">
        <v>29</v>
      </c>
      <c r="E902" s="4">
        <v>2</v>
      </c>
      <c r="F902" s="4" t="s">
        <v>15</v>
      </c>
      <c r="G902">
        <v>243</v>
      </c>
      <c r="H902">
        <v>10000</v>
      </c>
      <c r="I902" s="6">
        <v>204151360</v>
      </c>
    </row>
    <row r="903" spans="1:9" hidden="1" x14ac:dyDescent="0.25">
      <c r="A903" s="9">
        <v>43662</v>
      </c>
      <c r="B903" s="4">
        <f t="shared" si="7"/>
        <v>264</v>
      </c>
      <c r="C903" s="4" t="s">
        <v>18</v>
      </c>
      <c r="D903" s="4" t="s">
        <v>29</v>
      </c>
      <c r="E903" s="4">
        <v>2</v>
      </c>
      <c r="F903" s="4" t="s">
        <v>16</v>
      </c>
      <c r="G903">
        <v>216</v>
      </c>
      <c r="H903">
        <v>10000</v>
      </c>
      <c r="I903" s="6">
        <v>181467872</v>
      </c>
    </row>
    <row r="904" spans="1:9" hidden="1" x14ac:dyDescent="0.25">
      <c r="A904" s="9">
        <v>43662</v>
      </c>
      <c r="B904" s="4">
        <f t="shared" si="7"/>
        <v>264</v>
      </c>
      <c r="C904" s="4" t="s">
        <v>18</v>
      </c>
      <c r="D904" s="4" t="s">
        <v>25</v>
      </c>
      <c r="E904" s="4">
        <v>3</v>
      </c>
      <c r="F904" s="4" t="s">
        <v>15</v>
      </c>
      <c r="G904">
        <v>159</v>
      </c>
      <c r="H904">
        <v>100000</v>
      </c>
      <c r="I904" s="6">
        <v>319130144</v>
      </c>
    </row>
    <row r="905" spans="1:9" hidden="1" x14ac:dyDescent="0.25">
      <c r="A905" s="9">
        <v>43662</v>
      </c>
      <c r="B905" s="4">
        <f t="shared" si="7"/>
        <v>264</v>
      </c>
      <c r="C905" s="4" t="s">
        <v>18</v>
      </c>
      <c r="D905" s="4" t="s">
        <v>25</v>
      </c>
      <c r="E905" s="4">
        <v>3</v>
      </c>
      <c r="F905" s="4" t="s">
        <v>16</v>
      </c>
      <c r="G905">
        <v>169</v>
      </c>
      <c r="H905">
        <v>100000</v>
      </c>
      <c r="I905" s="6">
        <v>339201216</v>
      </c>
    </row>
    <row r="906" spans="1:9" hidden="1" x14ac:dyDescent="0.25">
      <c r="A906" s="9">
        <v>43662</v>
      </c>
      <c r="B906" s="4">
        <f t="shared" si="7"/>
        <v>264</v>
      </c>
      <c r="C906" s="4" t="s">
        <v>18</v>
      </c>
      <c r="D906" s="4" t="s">
        <v>38</v>
      </c>
      <c r="E906" s="4">
        <v>3</v>
      </c>
      <c r="F906" s="4" t="s">
        <v>15</v>
      </c>
      <c r="G906">
        <v>171</v>
      </c>
      <c r="H906">
        <v>100000</v>
      </c>
      <c r="I906" s="6">
        <v>343215424</v>
      </c>
    </row>
    <row r="907" spans="1:9" hidden="1" x14ac:dyDescent="0.25">
      <c r="A907" s="9">
        <v>43662</v>
      </c>
      <c r="B907" s="4">
        <f t="shared" si="7"/>
        <v>264</v>
      </c>
      <c r="C907" s="4" t="s">
        <v>18</v>
      </c>
      <c r="D907" s="4" t="s">
        <v>38</v>
      </c>
      <c r="E907" s="4">
        <v>3</v>
      </c>
      <c r="F907" s="4" t="s">
        <v>16</v>
      </c>
      <c r="G907">
        <v>166</v>
      </c>
      <c r="H907">
        <v>100000</v>
      </c>
      <c r="I907" s="6">
        <v>333179904</v>
      </c>
    </row>
    <row r="908" spans="1:9" hidden="1" x14ac:dyDescent="0.25">
      <c r="A908" s="9">
        <v>43662</v>
      </c>
      <c r="B908" s="4">
        <f t="shared" si="7"/>
        <v>264</v>
      </c>
      <c r="C908" s="4" t="s">
        <v>18</v>
      </c>
      <c r="D908" s="4" t="s">
        <v>41</v>
      </c>
      <c r="E908" s="4">
        <v>3</v>
      </c>
      <c r="F908" s="4" t="s">
        <v>15</v>
      </c>
      <c r="G908">
        <v>188</v>
      </c>
      <c r="H908">
        <v>100000</v>
      </c>
      <c r="I908" s="6">
        <v>584887488</v>
      </c>
    </row>
    <row r="909" spans="1:9" hidden="1" x14ac:dyDescent="0.25">
      <c r="A909" s="9">
        <v>43662</v>
      </c>
      <c r="B909" s="4">
        <f t="shared" si="7"/>
        <v>264</v>
      </c>
      <c r="C909" s="4" t="s">
        <v>18</v>
      </c>
      <c r="D909" s="4" t="s">
        <v>41</v>
      </c>
      <c r="E909" s="4">
        <v>3</v>
      </c>
      <c r="F909" s="4" t="s">
        <v>16</v>
      </c>
      <c r="G909">
        <v>168</v>
      </c>
      <c r="H909">
        <v>100000</v>
      </c>
      <c r="I909" s="6">
        <v>522665440</v>
      </c>
    </row>
    <row r="910" spans="1:9" hidden="1" x14ac:dyDescent="0.25">
      <c r="A910" s="9">
        <v>43662</v>
      </c>
      <c r="B910" s="4">
        <f t="shared" si="7"/>
        <v>264</v>
      </c>
      <c r="C910" s="4" t="s">
        <v>18</v>
      </c>
      <c r="D910" s="4" t="s">
        <v>34</v>
      </c>
      <c r="E910" s="4">
        <v>3</v>
      </c>
      <c r="F910" s="4" t="s">
        <v>15</v>
      </c>
      <c r="G910">
        <v>244</v>
      </c>
      <c r="H910">
        <v>100000</v>
      </c>
      <c r="I910" s="6">
        <v>2049914880</v>
      </c>
    </row>
    <row r="911" spans="1:9" hidden="1" x14ac:dyDescent="0.25">
      <c r="A911" s="9">
        <v>43662</v>
      </c>
      <c r="B911" s="4">
        <f t="shared" si="7"/>
        <v>264</v>
      </c>
      <c r="C911" s="4" t="s">
        <v>18</v>
      </c>
      <c r="D911" s="4" t="s">
        <v>34</v>
      </c>
      <c r="E911" s="4">
        <v>3</v>
      </c>
      <c r="F911" s="4" t="s">
        <v>16</v>
      </c>
      <c r="G911">
        <v>240</v>
      </c>
      <c r="H911">
        <v>100000</v>
      </c>
      <c r="I911" s="6">
        <v>2016309760</v>
      </c>
    </row>
    <row r="912" spans="1:9" hidden="1" x14ac:dyDescent="0.25">
      <c r="A912" s="9">
        <v>43662</v>
      </c>
      <c r="B912" s="4">
        <f t="shared" si="7"/>
        <v>264</v>
      </c>
      <c r="C912" s="4" t="s">
        <v>18</v>
      </c>
      <c r="D912" s="4" t="s">
        <v>19</v>
      </c>
      <c r="E912" s="4">
        <v>3</v>
      </c>
      <c r="F912" s="4" t="s">
        <v>15</v>
      </c>
      <c r="G912">
        <v>76</v>
      </c>
      <c r="H912">
        <v>100000</v>
      </c>
      <c r="I912" s="6">
        <v>152540192</v>
      </c>
    </row>
    <row r="913" spans="1:9" hidden="1" x14ac:dyDescent="0.25">
      <c r="A913" s="9">
        <v>43662</v>
      </c>
      <c r="B913" s="4">
        <f t="shared" si="7"/>
        <v>264</v>
      </c>
      <c r="C913" s="4" t="s">
        <v>18</v>
      </c>
      <c r="D913" s="4" t="s">
        <v>19</v>
      </c>
      <c r="E913" s="4">
        <v>3</v>
      </c>
      <c r="F913" s="4" t="s">
        <v>16</v>
      </c>
      <c r="G913">
        <v>82</v>
      </c>
      <c r="H913">
        <v>100000</v>
      </c>
      <c r="I913" s="6">
        <v>164582848</v>
      </c>
    </row>
    <row r="914" spans="1:9" x14ac:dyDescent="0.25">
      <c r="A914" s="9">
        <v>43662</v>
      </c>
      <c r="B914" s="4">
        <f t="shared" si="7"/>
        <v>264</v>
      </c>
      <c r="C914" s="4" t="s">
        <v>18</v>
      </c>
      <c r="D914" s="4" t="s">
        <v>23</v>
      </c>
      <c r="E914" s="4">
        <v>3</v>
      </c>
      <c r="F914" s="4" t="s">
        <v>15</v>
      </c>
      <c r="G914">
        <v>115</v>
      </c>
      <c r="H914">
        <v>10000</v>
      </c>
      <c r="I914" s="6">
        <v>23081740</v>
      </c>
    </row>
    <row r="915" spans="1:9" x14ac:dyDescent="0.25">
      <c r="A915" s="9">
        <v>43662</v>
      </c>
      <c r="B915" s="4">
        <f t="shared" si="7"/>
        <v>264</v>
      </c>
      <c r="C915" s="4" t="s">
        <v>18</v>
      </c>
      <c r="D915" s="4" t="s">
        <v>23</v>
      </c>
      <c r="E915" s="4">
        <v>3</v>
      </c>
      <c r="F915" s="4" t="s">
        <v>16</v>
      </c>
      <c r="G915">
        <v>100</v>
      </c>
      <c r="H915">
        <v>10000</v>
      </c>
      <c r="I915" s="6">
        <v>20071078</v>
      </c>
    </row>
    <row r="916" spans="1:9" hidden="1" x14ac:dyDescent="0.25">
      <c r="A916" s="9">
        <v>43662</v>
      </c>
      <c r="B916" s="4">
        <f t="shared" si="7"/>
        <v>264</v>
      </c>
      <c r="C916" s="4" t="s">
        <v>18</v>
      </c>
      <c r="D916" s="4" t="s">
        <v>29</v>
      </c>
      <c r="E916" s="4">
        <v>3</v>
      </c>
      <c r="F916" s="4" t="s">
        <v>15</v>
      </c>
      <c r="G916">
        <v>243</v>
      </c>
      <c r="H916">
        <v>10000</v>
      </c>
      <c r="I916" s="6">
        <v>204151360</v>
      </c>
    </row>
    <row r="917" spans="1:9" hidden="1" x14ac:dyDescent="0.25">
      <c r="A917" s="9">
        <v>43662</v>
      </c>
      <c r="B917" s="4">
        <f t="shared" si="7"/>
        <v>264</v>
      </c>
      <c r="C917" s="4" t="s">
        <v>18</v>
      </c>
      <c r="D917" s="4" t="s">
        <v>29</v>
      </c>
      <c r="E917" s="4">
        <v>3</v>
      </c>
      <c r="F917" s="4" t="s">
        <v>16</v>
      </c>
      <c r="G917">
        <v>233</v>
      </c>
      <c r="H917">
        <v>10000</v>
      </c>
      <c r="I917" s="6">
        <v>195750080</v>
      </c>
    </row>
    <row r="918" spans="1:9" hidden="1" x14ac:dyDescent="0.25">
      <c r="A918" s="9">
        <v>43663</v>
      </c>
      <c r="B918" s="4">
        <f>264+24</f>
        <v>288</v>
      </c>
      <c r="C918" s="4" t="s">
        <v>18</v>
      </c>
      <c r="D918" s="4" t="s">
        <v>25</v>
      </c>
      <c r="E918" s="4">
        <v>1</v>
      </c>
      <c r="F918" s="4" t="s">
        <v>15</v>
      </c>
      <c r="G918">
        <v>185</v>
      </c>
      <c r="H918">
        <v>100000</v>
      </c>
      <c r="I918" s="6">
        <v>371314944</v>
      </c>
    </row>
    <row r="919" spans="1:9" hidden="1" x14ac:dyDescent="0.25">
      <c r="A919" s="9">
        <v>43663</v>
      </c>
      <c r="B919" s="4">
        <f t="shared" ref="B919:B953" si="8">264+24</f>
        <v>288</v>
      </c>
      <c r="C919" s="4" t="s">
        <v>18</v>
      </c>
      <c r="D919" s="4" t="s">
        <v>25</v>
      </c>
      <c r="E919" s="4">
        <v>1</v>
      </c>
      <c r="F919" s="4" t="s">
        <v>16</v>
      </c>
      <c r="G919">
        <v>166</v>
      </c>
      <c r="H919">
        <v>100000</v>
      </c>
      <c r="I919" s="6">
        <v>333179904</v>
      </c>
    </row>
    <row r="920" spans="1:9" hidden="1" x14ac:dyDescent="0.25">
      <c r="A920" s="9">
        <v>43663</v>
      </c>
      <c r="B920" s="4">
        <f t="shared" si="8"/>
        <v>288</v>
      </c>
      <c r="C920" s="4" t="s">
        <v>18</v>
      </c>
      <c r="D920" s="4" t="s">
        <v>38</v>
      </c>
      <c r="E920" s="4">
        <v>1</v>
      </c>
      <c r="F920" s="4" t="s">
        <v>15</v>
      </c>
      <c r="G920">
        <v>193</v>
      </c>
      <c r="H920">
        <v>100000</v>
      </c>
      <c r="I920" s="6">
        <v>600443008</v>
      </c>
    </row>
    <row r="921" spans="1:9" hidden="1" x14ac:dyDescent="0.25">
      <c r="A921" s="9">
        <v>43663</v>
      </c>
      <c r="B921" s="4">
        <f t="shared" si="8"/>
        <v>288</v>
      </c>
      <c r="C921" s="4" t="s">
        <v>18</v>
      </c>
      <c r="D921" s="4" t="s">
        <v>38</v>
      </c>
      <c r="E921" s="4">
        <v>1</v>
      </c>
      <c r="F921" s="4" t="s">
        <v>16</v>
      </c>
      <c r="G921">
        <v>211</v>
      </c>
      <c r="H921">
        <v>100000</v>
      </c>
      <c r="I921" s="6">
        <v>656442880</v>
      </c>
    </row>
    <row r="922" spans="1:9" hidden="1" x14ac:dyDescent="0.25">
      <c r="A922" s="9">
        <v>43663</v>
      </c>
      <c r="B922" s="4">
        <f t="shared" si="8"/>
        <v>288</v>
      </c>
      <c r="C922" s="4" t="s">
        <v>18</v>
      </c>
      <c r="D922" s="4" t="s">
        <v>41</v>
      </c>
      <c r="E922" s="4">
        <v>1</v>
      </c>
      <c r="F922" s="4" t="s">
        <v>15</v>
      </c>
      <c r="G922">
        <v>210</v>
      </c>
      <c r="H922">
        <v>100000</v>
      </c>
      <c r="I922" s="6">
        <v>653331776</v>
      </c>
    </row>
    <row r="923" spans="1:9" hidden="1" x14ac:dyDescent="0.25">
      <c r="A923" s="9">
        <v>43663</v>
      </c>
      <c r="B923" s="4">
        <f t="shared" si="8"/>
        <v>288</v>
      </c>
      <c r="C923" s="4" t="s">
        <v>18</v>
      </c>
      <c r="D923" s="4" t="s">
        <v>41</v>
      </c>
      <c r="E923" s="4">
        <v>1</v>
      </c>
      <c r="F923" s="4" t="s">
        <v>16</v>
      </c>
      <c r="G923">
        <v>227</v>
      </c>
      <c r="H923">
        <v>100000</v>
      </c>
      <c r="I923" s="6">
        <v>706220544</v>
      </c>
    </row>
    <row r="924" spans="1:9" hidden="1" x14ac:dyDescent="0.25">
      <c r="A924" s="9">
        <v>43663</v>
      </c>
      <c r="B924" s="4">
        <f t="shared" si="8"/>
        <v>288</v>
      </c>
      <c r="C924" s="4" t="s">
        <v>18</v>
      </c>
      <c r="D924" s="4" t="s">
        <v>34</v>
      </c>
      <c r="E924" s="4">
        <v>1</v>
      </c>
      <c r="F924" s="4" t="s">
        <v>15</v>
      </c>
      <c r="G924">
        <v>113</v>
      </c>
      <c r="H924">
        <v>100000</v>
      </c>
      <c r="I924" s="6">
        <v>226803184</v>
      </c>
    </row>
    <row r="925" spans="1:9" hidden="1" x14ac:dyDescent="0.25">
      <c r="A925" s="9">
        <v>43663</v>
      </c>
      <c r="B925" s="4">
        <f t="shared" si="8"/>
        <v>288</v>
      </c>
      <c r="C925" s="4" t="s">
        <v>18</v>
      </c>
      <c r="D925" s="4" t="s">
        <v>34</v>
      </c>
      <c r="E925" s="4">
        <v>1</v>
      </c>
      <c r="F925" s="4" t="s">
        <v>16</v>
      </c>
      <c r="G925">
        <v>115</v>
      </c>
      <c r="H925">
        <v>100000</v>
      </c>
      <c r="I925" s="6">
        <v>230817392</v>
      </c>
    </row>
    <row r="926" spans="1:9" hidden="1" x14ac:dyDescent="0.25">
      <c r="A926" s="9">
        <v>43663</v>
      </c>
      <c r="B926" s="4">
        <f t="shared" si="8"/>
        <v>288</v>
      </c>
      <c r="C926" s="4" t="s">
        <v>18</v>
      </c>
      <c r="D926" s="4" t="s">
        <v>19</v>
      </c>
      <c r="E926" s="4">
        <v>1</v>
      </c>
      <c r="F926" s="4" t="s">
        <v>15</v>
      </c>
      <c r="I926" s="6"/>
    </row>
    <row r="927" spans="1:9" hidden="1" x14ac:dyDescent="0.25">
      <c r="A927" s="9">
        <v>43663</v>
      </c>
      <c r="B927" s="4">
        <f t="shared" si="8"/>
        <v>288</v>
      </c>
      <c r="C927" s="4" t="s">
        <v>18</v>
      </c>
      <c r="D927" s="4" t="s">
        <v>19</v>
      </c>
      <c r="E927" s="4">
        <v>1</v>
      </c>
      <c r="F927" s="4" t="s">
        <v>16</v>
      </c>
      <c r="I927" s="6"/>
    </row>
    <row r="928" spans="1:9" x14ac:dyDescent="0.25">
      <c r="A928" s="9">
        <v>43663</v>
      </c>
      <c r="B928" s="4">
        <f t="shared" si="8"/>
        <v>288</v>
      </c>
      <c r="C928" s="4" t="s">
        <v>18</v>
      </c>
      <c r="D928" s="4" t="s">
        <v>23</v>
      </c>
      <c r="E928" s="4">
        <v>1</v>
      </c>
      <c r="F928" s="4" t="s">
        <v>15</v>
      </c>
      <c r="H928" s="6"/>
      <c r="I928" s="6"/>
    </row>
    <row r="929" spans="1:9" x14ac:dyDescent="0.25">
      <c r="A929" s="9">
        <v>43663</v>
      </c>
      <c r="B929" s="4">
        <f t="shared" si="8"/>
        <v>288</v>
      </c>
      <c r="C929" s="4" t="s">
        <v>18</v>
      </c>
      <c r="D929" s="4" t="s">
        <v>23</v>
      </c>
      <c r="E929" s="4">
        <v>1</v>
      </c>
      <c r="F929" s="4" t="s">
        <v>16</v>
      </c>
      <c r="H929" s="6"/>
      <c r="I929" s="6"/>
    </row>
    <row r="930" spans="1:9" hidden="1" x14ac:dyDescent="0.25">
      <c r="A930" s="9">
        <v>43663</v>
      </c>
      <c r="B930" s="4">
        <f t="shared" si="8"/>
        <v>288</v>
      </c>
      <c r="C930" s="4" t="s">
        <v>18</v>
      </c>
      <c r="D930" s="4" t="s">
        <v>29</v>
      </c>
      <c r="E930" s="4">
        <v>1</v>
      </c>
      <c r="F930" s="4" t="s">
        <v>15</v>
      </c>
      <c r="H930" s="6"/>
      <c r="I930" s="6"/>
    </row>
    <row r="931" spans="1:9" hidden="1" x14ac:dyDescent="0.25">
      <c r="A931" s="9">
        <v>43663</v>
      </c>
      <c r="B931" s="4">
        <f t="shared" si="8"/>
        <v>288</v>
      </c>
      <c r="C931" s="4" t="s">
        <v>18</v>
      </c>
      <c r="D931" s="4" t="s">
        <v>29</v>
      </c>
      <c r="E931" s="4">
        <v>1</v>
      </c>
      <c r="F931" s="4" t="s">
        <v>16</v>
      </c>
      <c r="H931" s="6"/>
      <c r="I931" s="6"/>
    </row>
    <row r="932" spans="1:9" hidden="1" x14ac:dyDescent="0.25">
      <c r="A932" s="9">
        <v>43663</v>
      </c>
      <c r="B932" s="4">
        <f t="shared" si="8"/>
        <v>288</v>
      </c>
      <c r="C932" s="4" t="s">
        <v>18</v>
      </c>
      <c r="D932" s="4" t="s">
        <v>25</v>
      </c>
      <c r="E932" s="4">
        <v>2</v>
      </c>
      <c r="F932" s="4" t="s">
        <v>15</v>
      </c>
      <c r="G932">
        <v>192</v>
      </c>
      <c r="H932">
        <v>100000</v>
      </c>
      <c r="I932" s="6">
        <v>385364704</v>
      </c>
    </row>
    <row r="933" spans="1:9" hidden="1" x14ac:dyDescent="0.25">
      <c r="A933" s="9">
        <v>43663</v>
      </c>
      <c r="B933" s="4">
        <f t="shared" si="8"/>
        <v>288</v>
      </c>
      <c r="C933" s="4" t="s">
        <v>18</v>
      </c>
      <c r="D933" s="4" t="s">
        <v>25</v>
      </c>
      <c r="E933" s="4">
        <v>2</v>
      </c>
      <c r="F933" s="4" t="s">
        <v>16</v>
      </c>
      <c r="G933">
        <v>159</v>
      </c>
      <c r="H933">
        <v>100000</v>
      </c>
      <c r="I933" s="6">
        <v>319130144</v>
      </c>
    </row>
    <row r="934" spans="1:9" hidden="1" x14ac:dyDescent="0.25">
      <c r="A934" s="9">
        <v>43663</v>
      </c>
      <c r="B934" s="4">
        <f t="shared" si="8"/>
        <v>288</v>
      </c>
      <c r="C934" s="4" t="s">
        <v>18</v>
      </c>
      <c r="D934" s="4" t="s">
        <v>38</v>
      </c>
      <c r="E934" s="4">
        <v>2</v>
      </c>
      <c r="F934" s="4" t="s">
        <v>15</v>
      </c>
      <c r="G934">
        <v>223</v>
      </c>
      <c r="H934">
        <v>100000</v>
      </c>
      <c r="I934" s="6">
        <v>447585056</v>
      </c>
    </row>
    <row r="935" spans="1:9" hidden="1" x14ac:dyDescent="0.25">
      <c r="A935" s="9">
        <v>43663</v>
      </c>
      <c r="B935" s="4">
        <f t="shared" si="8"/>
        <v>288</v>
      </c>
      <c r="C935" s="4" t="s">
        <v>18</v>
      </c>
      <c r="D935" s="4" t="s">
        <v>38</v>
      </c>
      <c r="E935" s="4">
        <v>2</v>
      </c>
      <c r="F935" s="4" t="s">
        <v>16</v>
      </c>
      <c r="G935">
        <v>207</v>
      </c>
      <c r="H935">
        <v>100000</v>
      </c>
      <c r="I935" s="6">
        <v>415471328</v>
      </c>
    </row>
    <row r="936" spans="1:9" hidden="1" x14ac:dyDescent="0.25">
      <c r="A936" s="9">
        <v>43663</v>
      </c>
      <c r="B936" s="4">
        <f t="shared" si="8"/>
        <v>288</v>
      </c>
      <c r="C936" s="4" t="s">
        <v>18</v>
      </c>
      <c r="D936" s="4" t="s">
        <v>41</v>
      </c>
      <c r="E936" s="4">
        <v>2</v>
      </c>
      <c r="F936" s="4" t="s">
        <v>15</v>
      </c>
      <c r="G936">
        <v>220</v>
      </c>
      <c r="H936">
        <v>100000</v>
      </c>
      <c r="I936" s="6">
        <v>684442816</v>
      </c>
    </row>
    <row r="937" spans="1:9" hidden="1" x14ac:dyDescent="0.25">
      <c r="A937" s="9">
        <v>43663</v>
      </c>
      <c r="B937" s="4">
        <f t="shared" si="8"/>
        <v>288</v>
      </c>
      <c r="C937" s="4" t="s">
        <v>18</v>
      </c>
      <c r="D937" s="4" t="s">
        <v>41</v>
      </c>
      <c r="E937" s="4">
        <v>2</v>
      </c>
      <c r="F937" s="4" t="s">
        <v>16</v>
      </c>
      <c r="G937">
        <v>160</v>
      </c>
      <c r="H937">
        <v>100000</v>
      </c>
      <c r="I937" s="6">
        <v>792748992</v>
      </c>
    </row>
    <row r="938" spans="1:9" hidden="1" x14ac:dyDescent="0.25">
      <c r="A938" s="9">
        <v>43663</v>
      </c>
      <c r="B938" s="4">
        <f t="shared" si="8"/>
        <v>288</v>
      </c>
      <c r="C938" s="4" t="s">
        <v>18</v>
      </c>
      <c r="D938" s="4" t="s">
        <v>34</v>
      </c>
      <c r="E938" s="4">
        <v>2</v>
      </c>
      <c r="F938" s="4" t="s">
        <v>15</v>
      </c>
      <c r="G938">
        <v>91</v>
      </c>
      <c r="H938">
        <v>100000</v>
      </c>
      <c r="I938" s="6">
        <v>182646816</v>
      </c>
    </row>
    <row r="939" spans="1:9" hidden="1" x14ac:dyDescent="0.25">
      <c r="A939" s="9">
        <v>43663</v>
      </c>
      <c r="B939" s="4">
        <f t="shared" si="8"/>
        <v>288</v>
      </c>
      <c r="C939" s="4" t="s">
        <v>18</v>
      </c>
      <c r="D939" s="4" t="s">
        <v>34</v>
      </c>
      <c r="E939" s="4">
        <v>2</v>
      </c>
      <c r="F939" s="4" t="s">
        <v>16</v>
      </c>
      <c r="G939">
        <v>108</v>
      </c>
      <c r="H939">
        <v>100000</v>
      </c>
      <c r="I939" s="6">
        <v>216767648</v>
      </c>
    </row>
    <row r="940" spans="1:9" hidden="1" x14ac:dyDescent="0.25">
      <c r="A940" s="9">
        <v>43663</v>
      </c>
      <c r="B940" s="4">
        <f t="shared" si="8"/>
        <v>288</v>
      </c>
      <c r="C940" s="4" t="s">
        <v>18</v>
      </c>
      <c r="D940" s="4" t="s">
        <v>19</v>
      </c>
      <c r="E940" s="4">
        <v>2</v>
      </c>
      <c r="F940" s="4" t="s">
        <v>15</v>
      </c>
      <c r="H940" s="6"/>
      <c r="I940" s="6"/>
    </row>
    <row r="941" spans="1:9" hidden="1" x14ac:dyDescent="0.25">
      <c r="A941" s="9">
        <v>43663</v>
      </c>
      <c r="B941" s="4">
        <f t="shared" si="8"/>
        <v>288</v>
      </c>
      <c r="C941" s="4" t="s">
        <v>18</v>
      </c>
      <c r="D941" s="4" t="s">
        <v>19</v>
      </c>
      <c r="E941" s="4">
        <v>2</v>
      </c>
      <c r="F941" s="4" t="s">
        <v>16</v>
      </c>
      <c r="H941" s="6"/>
      <c r="I941" s="6"/>
    </row>
    <row r="942" spans="1:9" x14ac:dyDescent="0.25">
      <c r="A942" s="9">
        <v>43663</v>
      </c>
      <c r="B942" s="4">
        <f t="shared" si="8"/>
        <v>288</v>
      </c>
      <c r="C942" s="4" t="s">
        <v>18</v>
      </c>
      <c r="D942" s="4" t="s">
        <v>23</v>
      </c>
      <c r="E942" s="4">
        <v>2</v>
      </c>
      <c r="F942" s="4" t="s">
        <v>15</v>
      </c>
      <c r="H942" s="6"/>
      <c r="I942" s="6"/>
    </row>
    <row r="943" spans="1:9" x14ac:dyDescent="0.25">
      <c r="A943" s="9">
        <v>43663</v>
      </c>
      <c r="B943" s="4">
        <f t="shared" si="8"/>
        <v>288</v>
      </c>
      <c r="C943" s="4" t="s">
        <v>18</v>
      </c>
      <c r="D943" s="4" t="s">
        <v>23</v>
      </c>
      <c r="E943" s="4">
        <v>2</v>
      </c>
      <c r="F943" s="4" t="s">
        <v>16</v>
      </c>
      <c r="H943" s="6"/>
      <c r="I943" s="6"/>
    </row>
    <row r="944" spans="1:9" hidden="1" x14ac:dyDescent="0.25">
      <c r="A944" s="9">
        <v>43663</v>
      </c>
      <c r="B944" s="4">
        <f t="shared" si="8"/>
        <v>288</v>
      </c>
      <c r="C944" s="4" t="s">
        <v>18</v>
      </c>
      <c r="D944" s="4" t="s">
        <v>29</v>
      </c>
      <c r="E944" s="4">
        <v>2</v>
      </c>
      <c r="F944" s="4" t="s">
        <v>15</v>
      </c>
      <c r="H944" s="6"/>
      <c r="I944" s="6"/>
    </row>
    <row r="945" spans="1:9" hidden="1" x14ac:dyDescent="0.25">
      <c r="A945" s="9">
        <v>43663</v>
      </c>
      <c r="B945" s="4">
        <f t="shared" si="8"/>
        <v>288</v>
      </c>
      <c r="C945" s="4" t="s">
        <v>18</v>
      </c>
      <c r="D945" s="4" t="s">
        <v>29</v>
      </c>
      <c r="E945" s="4">
        <v>2</v>
      </c>
      <c r="F945" s="4" t="s">
        <v>16</v>
      </c>
      <c r="H945" s="6"/>
      <c r="I945" s="6"/>
    </row>
    <row r="946" spans="1:9" hidden="1" x14ac:dyDescent="0.25">
      <c r="A946" s="9">
        <v>43663</v>
      </c>
      <c r="B946" s="4">
        <f t="shared" si="8"/>
        <v>288</v>
      </c>
      <c r="C946" s="4" t="s">
        <v>18</v>
      </c>
      <c r="D946" s="4" t="s">
        <v>25</v>
      </c>
      <c r="E946" s="4">
        <v>3</v>
      </c>
      <c r="F946" s="4" t="s">
        <v>15</v>
      </c>
      <c r="G946">
        <v>177</v>
      </c>
      <c r="H946">
        <v>100000</v>
      </c>
      <c r="I946" s="6">
        <v>355258080</v>
      </c>
    </row>
    <row r="947" spans="1:9" hidden="1" x14ac:dyDescent="0.25">
      <c r="A947" s="9">
        <v>43663</v>
      </c>
      <c r="B947" s="4">
        <f t="shared" si="8"/>
        <v>288</v>
      </c>
      <c r="C947" s="4" t="s">
        <v>18</v>
      </c>
      <c r="D947" s="4" t="s">
        <v>25</v>
      </c>
      <c r="E947" s="4">
        <v>3</v>
      </c>
      <c r="F947" s="4" t="s">
        <v>16</v>
      </c>
      <c r="G947">
        <v>174</v>
      </c>
      <c r="H947">
        <v>100000</v>
      </c>
      <c r="I947" s="6">
        <v>349236768</v>
      </c>
    </row>
    <row r="948" spans="1:9" hidden="1" x14ac:dyDescent="0.25">
      <c r="A948" s="9">
        <v>43663</v>
      </c>
      <c r="B948" s="4">
        <f t="shared" si="8"/>
        <v>288</v>
      </c>
      <c r="C948" s="4" t="s">
        <v>18</v>
      </c>
      <c r="D948" s="4" t="s">
        <v>38</v>
      </c>
      <c r="E948" s="4">
        <v>3</v>
      </c>
      <c r="F948" s="4" t="s">
        <v>15</v>
      </c>
      <c r="G948">
        <v>185</v>
      </c>
      <c r="H948">
        <v>100000</v>
      </c>
      <c r="I948" s="6">
        <v>575554176</v>
      </c>
    </row>
    <row r="949" spans="1:9" hidden="1" x14ac:dyDescent="0.25">
      <c r="A949" s="9">
        <v>43663</v>
      </c>
      <c r="B949" s="4">
        <f t="shared" si="8"/>
        <v>288</v>
      </c>
      <c r="C949" s="4" t="s">
        <v>18</v>
      </c>
      <c r="D949" s="4" t="s">
        <v>38</v>
      </c>
      <c r="E949" s="4">
        <v>3</v>
      </c>
      <c r="F949" s="4" t="s">
        <v>16</v>
      </c>
      <c r="G949">
        <v>172</v>
      </c>
      <c r="H949">
        <v>100000</v>
      </c>
      <c r="I949" s="6">
        <v>535109856</v>
      </c>
    </row>
    <row r="950" spans="1:9" hidden="1" x14ac:dyDescent="0.25">
      <c r="A950" s="9">
        <v>43663</v>
      </c>
      <c r="B950" s="4">
        <f t="shared" si="8"/>
        <v>288</v>
      </c>
      <c r="C950" s="4" t="s">
        <v>18</v>
      </c>
      <c r="D950" s="4" t="s">
        <v>41</v>
      </c>
      <c r="E950" s="4">
        <v>3</v>
      </c>
      <c r="F950" s="4" t="s">
        <v>15</v>
      </c>
      <c r="G950">
        <v>192</v>
      </c>
      <c r="H950">
        <v>100000</v>
      </c>
      <c r="I950" s="6">
        <v>597331904</v>
      </c>
    </row>
    <row r="951" spans="1:9" hidden="1" x14ac:dyDescent="0.25">
      <c r="A951" s="9">
        <v>43663</v>
      </c>
      <c r="B951" s="4">
        <f t="shared" si="8"/>
        <v>288</v>
      </c>
      <c r="C951" s="4" t="s">
        <v>18</v>
      </c>
      <c r="D951" s="4" t="s">
        <v>41</v>
      </c>
      <c r="E951" s="4">
        <v>3</v>
      </c>
      <c r="F951" s="4" t="s">
        <v>16</v>
      </c>
      <c r="G951">
        <v>195</v>
      </c>
      <c r="H951">
        <v>100000</v>
      </c>
      <c r="I951" s="6">
        <v>606665216</v>
      </c>
    </row>
    <row r="952" spans="1:9" hidden="1" x14ac:dyDescent="0.25">
      <c r="A952" s="9">
        <v>43663</v>
      </c>
      <c r="B952" s="4">
        <f t="shared" si="8"/>
        <v>288</v>
      </c>
      <c r="C952" s="4" t="s">
        <v>18</v>
      </c>
      <c r="D952" s="4" t="s">
        <v>34</v>
      </c>
      <c r="E952" s="4">
        <v>3</v>
      </c>
      <c r="F952" s="4" t="s">
        <v>15</v>
      </c>
      <c r="G952">
        <v>108</v>
      </c>
      <c r="H952">
        <v>100000</v>
      </c>
      <c r="I952" s="6">
        <v>216767648</v>
      </c>
    </row>
    <row r="953" spans="1:9" hidden="1" x14ac:dyDescent="0.25">
      <c r="A953" s="9">
        <v>43663</v>
      </c>
      <c r="B953" s="4">
        <f t="shared" si="8"/>
        <v>288</v>
      </c>
      <c r="C953" s="4" t="s">
        <v>18</v>
      </c>
      <c r="D953" s="4" t="s">
        <v>34</v>
      </c>
      <c r="E953" s="4">
        <v>3</v>
      </c>
      <c r="F953" s="4" t="s">
        <v>16</v>
      </c>
      <c r="G953">
        <v>116</v>
      </c>
      <c r="H953">
        <v>100000</v>
      </c>
      <c r="I953" s="6">
        <v>232824512</v>
      </c>
    </row>
  </sheetData>
  <autoFilter ref="A1:J953" xr:uid="{00000000-0009-0000-0000-000010000000}">
    <filterColumn colId="2">
      <filters>
        <filter val="SMB"/>
      </filters>
    </filterColumn>
    <filterColumn colId="3">
      <filters>
        <filter val="FSL R10-0151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A1:J875"/>
  <sheetViews>
    <sheetView workbookViewId="0"/>
  </sheetViews>
  <sheetFormatPr defaultRowHeight="15" x14ac:dyDescent="0.25"/>
  <cols>
    <col min="1" max="1" width="9.7109375" bestFit="1" customWidth="1"/>
    <col min="4" max="4" width="12.140625" bestFit="1" customWidth="1"/>
    <col min="7" max="7" width="22.5703125" customWidth="1"/>
  </cols>
  <sheetData>
    <row r="1" spans="1:10" x14ac:dyDescent="0.25">
      <c r="A1" s="1" t="s">
        <v>5</v>
      </c>
      <c r="B1" s="1" t="s">
        <v>17</v>
      </c>
      <c r="C1" s="1" t="s">
        <v>7</v>
      </c>
      <c r="D1" s="1" t="s">
        <v>8</v>
      </c>
      <c r="E1" s="1" t="s">
        <v>49</v>
      </c>
      <c r="F1" s="1" t="s">
        <v>9</v>
      </c>
      <c r="G1" s="1" t="s">
        <v>10</v>
      </c>
      <c r="H1" s="1" t="s">
        <v>11</v>
      </c>
      <c r="I1" s="7" t="s">
        <v>12</v>
      </c>
      <c r="J1" s="7" t="s">
        <v>50</v>
      </c>
    </row>
    <row r="2" spans="1:10" hidden="1" x14ac:dyDescent="0.25">
      <c r="A2" s="8">
        <v>43650</v>
      </c>
      <c r="B2" s="4">
        <v>0</v>
      </c>
      <c r="C2" s="4" t="s">
        <v>14</v>
      </c>
      <c r="D2" s="4" t="s">
        <v>19</v>
      </c>
      <c r="E2" s="4">
        <v>1</v>
      </c>
      <c r="F2" s="4" t="s">
        <v>15</v>
      </c>
      <c r="G2">
        <v>292</v>
      </c>
      <c r="H2">
        <v>10000</v>
      </c>
      <c r="I2" s="6">
        <v>1225380864</v>
      </c>
    </row>
    <row r="3" spans="1:10" hidden="1" x14ac:dyDescent="0.25">
      <c r="A3" s="8">
        <v>43650</v>
      </c>
      <c r="B3" s="4">
        <v>0</v>
      </c>
      <c r="C3" s="4" t="s">
        <v>14</v>
      </c>
      <c r="D3" s="4" t="s">
        <v>19</v>
      </c>
      <c r="E3" s="4">
        <v>1</v>
      </c>
      <c r="F3" s="4" t="s">
        <v>16</v>
      </c>
      <c r="G3">
        <v>281</v>
      </c>
      <c r="H3">
        <v>10000</v>
      </c>
      <c r="I3" s="6">
        <v>1179219200</v>
      </c>
    </row>
    <row r="4" spans="1:10" hidden="1" x14ac:dyDescent="0.25">
      <c r="A4" s="8">
        <v>43650</v>
      </c>
      <c r="B4" s="4">
        <v>0</v>
      </c>
      <c r="C4" s="4" t="s">
        <v>14</v>
      </c>
      <c r="D4" s="4" t="s">
        <v>19</v>
      </c>
      <c r="E4" s="4">
        <v>2</v>
      </c>
      <c r="F4" s="4" t="s">
        <v>15</v>
      </c>
      <c r="G4">
        <v>279</v>
      </c>
      <c r="H4">
        <v>10000</v>
      </c>
      <c r="I4" s="6">
        <v>1170826240</v>
      </c>
    </row>
    <row r="5" spans="1:10" hidden="1" x14ac:dyDescent="0.25">
      <c r="A5" s="8">
        <v>43650</v>
      </c>
      <c r="B5" s="4">
        <v>0</v>
      </c>
      <c r="C5" s="4" t="s">
        <v>14</v>
      </c>
      <c r="D5" s="4" t="s">
        <v>19</v>
      </c>
      <c r="E5" s="4">
        <v>2</v>
      </c>
      <c r="F5" s="4" t="s">
        <v>16</v>
      </c>
      <c r="G5">
        <v>292</v>
      </c>
      <c r="H5">
        <v>10000</v>
      </c>
      <c r="I5" s="6">
        <v>1225380864</v>
      </c>
    </row>
    <row r="6" spans="1:10" hidden="1" x14ac:dyDescent="0.25">
      <c r="A6" s="8">
        <v>43650</v>
      </c>
      <c r="B6" s="4">
        <v>0</v>
      </c>
      <c r="C6" s="4" t="s">
        <v>14</v>
      </c>
      <c r="D6" s="4" t="s">
        <v>19</v>
      </c>
      <c r="E6" s="4">
        <v>3</v>
      </c>
      <c r="F6" s="4" t="s">
        <v>15</v>
      </c>
      <c r="G6">
        <v>318</v>
      </c>
      <c r="H6">
        <v>10000</v>
      </c>
      <c r="I6" s="6">
        <v>1334490112</v>
      </c>
    </row>
    <row r="7" spans="1:10" hidden="1" x14ac:dyDescent="0.25">
      <c r="A7" s="8">
        <v>43650</v>
      </c>
      <c r="B7" s="4">
        <v>0</v>
      </c>
      <c r="C7" s="4" t="s">
        <v>14</v>
      </c>
      <c r="D7" s="4" t="s">
        <v>19</v>
      </c>
      <c r="E7" s="4">
        <v>3</v>
      </c>
      <c r="F7" s="4" t="s">
        <v>16</v>
      </c>
      <c r="G7">
        <v>297</v>
      </c>
      <c r="H7">
        <v>10000</v>
      </c>
      <c r="I7" s="6">
        <v>1246363392</v>
      </c>
    </row>
    <row r="8" spans="1:10" hidden="1" x14ac:dyDescent="0.25">
      <c r="A8" s="8">
        <v>43650</v>
      </c>
      <c r="B8" s="4">
        <v>0</v>
      </c>
      <c r="C8" s="4" t="s">
        <v>14</v>
      </c>
      <c r="D8" s="4" t="s">
        <v>21</v>
      </c>
      <c r="E8" s="4">
        <v>1</v>
      </c>
      <c r="F8" s="4" t="s">
        <v>15</v>
      </c>
      <c r="G8">
        <v>196</v>
      </c>
      <c r="H8">
        <v>10000</v>
      </c>
      <c r="I8" s="6">
        <v>97111752</v>
      </c>
    </row>
    <row r="9" spans="1:10" hidden="1" x14ac:dyDescent="0.25">
      <c r="A9" s="8">
        <v>43650</v>
      </c>
      <c r="B9" s="4">
        <v>0</v>
      </c>
      <c r="C9" s="4" t="s">
        <v>14</v>
      </c>
      <c r="D9" s="4" t="s">
        <v>21</v>
      </c>
      <c r="E9" s="4">
        <v>1</v>
      </c>
      <c r="F9" s="4" t="s">
        <v>16</v>
      </c>
      <c r="G9">
        <v>181</v>
      </c>
      <c r="H9">
        <v>10000</v>
      </c>
      <c r="I9" s="6">
        <v>89679728</v>
      </c>
    </row>
    <row r="10" spans="1:10" hidden="1" x14ac:dyDescent="0.25">
      <c r="A10" s="8">
        <v>43650</v>
      </c>
      <c r="B10" s="4">
        <v>0</v>
      </c>
      <c r="C10" s="4" t="s">
        <v>14</v>
      </c>
      <c r="D10" s="4" t="s">
        <v>21</v>
      </c>
      <c r="E10" s="4">
        <v>2</v>
      </c>
      <c r="F10" s="4" t="s">
        <v>15</v>
      </c>
      <c r="G10">
        <v>187</v>
      </c>
      <c r="H10">
        <v>10000</v>
      </c>
      <c r="I10" s="6">
        <v>157104128</v>
      </c>
    </row>
    <row r="11" spans="1:10" hidden="1" x14ac:dyDescent="0.25">
      <c r="A11" s="8">
        <v>43650</v>
      </c>
      <c r="B11" s="4">
        <v>0</v>
      </c>
      <c r="C11" s="4" t="s">
        <v>14</v>
      </c>
      <c r="D11" s="4" t="s">
        <v>21</v>
      </c>
      <c r="E11" s="4">
        <v>2</v>
      </c>
      <c r="F11" s="4" t="s">
        <v>16</v>
      </c>
      <c r="G11">
        <v>185</v>
      </c>
      <c r="H11">
        <v>10000</v>
      </c>
      <c r="I11" s="6">
        <v>155423872</v>
      </c>
    </row>
    <row r="12" spans="1:10" hidden="1" x14ac:dyDescent="0.25">
      <c r="A12" s="8">
        <v>43650</v>
      </c>
      <c r="B12" s="4">
        <v>0</v>
      </c>
      <c r="C12" s="4" t="s">
        <v>14</v>
      </c>
      <c r="D12" s="4" t="s">
        <v>21</v>
      </c>
      <c r="E12" s="4">
        <v>3</v>
      </c>
      <c r="F12" s="4" t="s">
        <v>15</v>
      </c>
      <c r="G12">
        <v>185</v>
      </c>
      <c r="H12">
        <v>10000</v>
      </c>
      <c r="I12" s="6">
        <v>155423872</v>
      </c>
    </row>
    <row r="13" spans="1:10" hidden="1" x14ac:dyDescent="0.25">
      <c r="A13" s="8">
        <v>43650</v>
      </c>
      <c r="B13" s="4">
        <v>0</v>
      </c>
      <c r="C13" s="4" t="s">
        <v>14</v>
      </c>
      <c r="D13" s="4" t="s">
        <v>21</v>
      </c>
      <c r="E13" s="4">
        <v>3</v>
      </c>
      <c r="F13" s="4" t="s">
        <v>16</v>
      </c>
      <c r="G13">
        <v>202</v>
      </c>
      <c r="H13">
        <v>10000</v>
      </c>
      <c r="I13" s="6">
        <v>169706064</v>
      </c>
    </row>
    <row r="14" spans="1:10" hidden="1" x14ac:dyDescent="0.25">
      <c r="A14" s="8">
        <v>43650</v>
      </c>
      <c r="B14" s="4">
        <v>0</v>
      </c>
      <c r="C14" s="4" t="s">
        <v>14</v>
      </c>
      <c r="D14" s="4" t="s">
        <v>23</v>
      </c>
      <c r="E14" s="4">
        <v>1</v>
      </c>
      <c r="F14" s="4" t="s">
        <v>15</v>
      </c>
      <c r="G14">
        <v>234</v>
      </c>
      <c r="H14">
        <v>10000</v>
      </c>
      <c r="I14" s="6">
        <v>196590208</v>
      </c>
    </row>
    <row r="15" spans="1:10" hidden="1" x14ac:dyDescent="0.25">
      <c r="A15" s="8">
        <v>43650</v>
      </c>
      <c r="B15" s="4">
        <v>0</v>
      </c>
      <c r="C15" s="4" t="s">
        <v>14</v>
      </c>
      <c r="D15" s="4" t="s">
        <v>23</v>
      </c>
      <c r="E15" s="4">
        <v>1</v>
      </c>
      <c r="F15" s="4" t="s">
        <v>16</v>
      </c>
      <c r="G15">
        <v>209</v>
      </c>
      <c r="H15">
        <v>10000</v>
      </c>
      <c r="I15" s="6">
        <v>175586976</v>
      </c>
    </row>
    <row r="16" spans="1:10" hidden="1" x14ac:dyDescent="0.25">
      <c r="A16" s="8">
        <v>43650</v>
      </c>
      <c r="B16" s="4">
        <v>0</v>
      </c>
      <c r="C16" s="4" t="s">
        <v>14</v>
      </c>
      <c r="D16" s="4" t="s">
        <v>23</v>
      </c>
      <c r="E16" s="4">
        <v>2</v>
      </c>
      <c r="F16" s="4" t="s">
        <v>15</v>
      </c>
      <c r="G16">
        <v>244</v>
      </c>
      <c r="H16">
        <v>10000</v>
      </c>
      <c r="I16" s="6">
        <v>204991488</v>
      </c>
    </row>
    <row r="17" spans="1:9" hidden="1" x14ac:dyDescent="0.25">
      <c r="A17" s="8">
        <v>43650</v>
      </c>
      <c r="B17" s="4">
        <v>0</v>
      </c>
      <c r="C17" s="4" t="s">
        <v>14</v>
      </c>
      <c r="D17" s="4" t="s">
        <v>23</v>
      </c>
      <c r="E17" s="4">
        <v>2</v>
      </c>
      <c r="F17" s="4" t="s">
        <v>16</v>
      </c>
      <c r="G17">
        <v>241</v>
      </c>
      <c r="H17">
        <v>10000</v>
      </c>
      <c r="I17" s="6">
        <v>202471104</v>
      </c>
    </row>
    <row r="18" spans="1:9" hidden="1" x14ac:dyDescent="0.25">
      <c r="A18" s="8">
        <v>43650</v>
      </c>
      <c r="B18" s="4">
        <v>0</v>
      </c>
      <c r="C18" s="4" t="s">
        <v>14</v>
      </c>
      <c r="D18" s="4" t="s">
        <v>23</v>
      </c>
      <c r="E18" s="4">
        <v>3</v>
      </c>
      <c r="F18" s="4" t="s">
        <v>15</v>
      </c>
      <c r="G18">
        <v>267</v>
      </c>
      <c r="H18">
        <v>10000</v>
      </c>
      <c r="I18" s="6">
        <v>224314464</v>
      </c>
    </row>
    <row r="19" spans="1:9" hidden="1" x14ac:dyDescent="0.25">
      <c r="A19" s="8">
        <v>43650</v>
      </c>
      <c r="B19" s="4">
        <v>0</v>
      </c>
      <c r="C19" s="4" t="s">
        <v>14</v>
      </c>
      <c r="D19" s="4" t="s">
        <v>23</v>
      </c>
      <c r="E19" s="4">
        <v>3</v>
      </c>
      <c r="F19" s="4" t="s">
        <v>16</v>
      </c>
      <c r="G19">
        <v>243</v>
      </c>
      <c r="H19">
        <v>10000</v>
      </c>
      <c r="I19" s="6">
        <v>204151360</v>
      </c>
    </row>
    <row r="20" spans="1:9" hidden="1" x14ac:dyDescent="0.25">
      <c r="A20" s="8">
        <v>43650</v>
      </c>
      <c r="B20" s="4">
        <v>0</v>
      </c>
      <c r="C20" s="4" t="s">
        <v>14</v>
      </c>
      <c r="D20" s="4" t="s">
        <v>25</v>
      </c>
      <c r="E20" s="4">
        <v>1</v>
      </c>
      <c r="F20" s="4" t="s">
        <v>15</v>
      </c>
      <c r="G20">
        <v>245</v>
      </c>
      <c r="H20">
        <v>10000</v>
      </c>
      <c r="I20" s="6">
        <v>391190528</v>
      </c>
    </row>
    <row r="21" spans="1:9" hidden="1" x14ac:dyDescent="0.25">
      <c r="A21" s="8">
        <v>43650</v>
      </c>
      <c r="B21" s="4">
        <v>0</v>
      </c>
      <c r="C21" s="4" t="s">
        <v>14</v>
      </c>
      <c r="D21" s="4" t="s">
        <v>25</v>
      </c>
      <c r="E21" s="4">
        <v>1</v>
      </c>
      <c r="F21" s="4" t="s">
        <v>16</v>
      </c>
      <c r="G21">
        <v>308</v>
      </c>
      <c r="H21">
        <v>10000</v>
      </c>
      <c r="I21" s="6">
        <v>491782368</v>
      </c>
    </row>
    <row r="22" spans="1:9" hidden="1" x14ac:dyDescent="0.25">
      <c r="A22" s="8">
        <v>43650</v>
      </c>
      <c r="B22" s="4">
        <v>0</v>
      </c>
      <c r="C22" s="4" t="s">
        <v>14</v>
      </c>
      <c r="D22" s="4" t="s">
        <v>25</v>
      </c>
      <c r="E22" s="4">
        <v>2</v>
      </c>
      <c r="F22" s="4" t="s">
        <v>15</v>
      </c>
      <c r="G22">
        <v>382</v>
      </c>
      <c r="H22">
        <v>10000</v>
      </c>
      <c r="I22" s="6">
        <v>609937856</v>
      </c>
    </row>
    <row r="23" spans="1:9" hidden="1" x14ac:dyDescent="0.25">
      <c r="A23" s="8">
        <v>43650</v>
      </c>
      <c r="B23" s="4">
        <v>0</v>
      </c>
      <c r="C23" s="4" t="s">
        <v>14</v>
      </c>
      <c r="D23" s="4" t="s">
        <v>25</v>
      </c>
      <c r="E23" s="4">
        <v>2</v>
      </c>
      <c r="F23" s="4" t="s">
        <v>16</v>
      </c>
      <c r="G23">
        <v>348</v>
      </c>
      <c r="H23">
        <v>10000</v>
      </c>
      <c r="I23" s="6">
        <v>555650240</v>
      </c>
    </row>
    <row r="24" spans="1:9" hidden="1" x14ac:dyDescent="0.25">
      <c r="A24" s="8">
        <v>43650</v>
      </c>
      <c r="B24" s="4">
        <v>0</v>
      </c>
      <c r="C24" s="4" t="s">
        <v>14</v>
      </c>
      <c r="D24" s="4" t="s">
        <v>25</v>
      </c>
      <c r="E24" s="4">
        <v>3</v>
      </c>
      <c r="F24" s="4" t="s">
        <v>15</v>
      </c>
      <c r="G24">
        <v>381</v>
      </c>
      <c r="H24">
        <v>10000</v>
      </c>
      <c r="I24" s="6">
        <v>608341184</v>
      </c>
    </row>
    <row r="25" spans="1:9" hidden="1" x14ac:dyDescent="0.25">
      <c r="A25" s="8">
        <v>43650</v>
      </c>
      <c r="B25" s="4">
        <v>0</v>
      </c>
      <c r="C25" s="4" t="s">
        <v>14</v>
      </c>
      <c r="D25" s="4" t="s">
        <v>25</v>
      </c>
      <c r="E25" s="4">
        <v>3</v>
      </c>
      <c r="F25" s="4" t="s">
        <v>16</v>
      </c>
      <c r="G25">
        <v>359</v>
      </c>
      <c r="H25">
        <v>10000</v>
      </c>
      <c r="I25" s="6">
        <v>573213888</v>
      </c>
    </row>
    <row r="26" spans="1:9" hidden="1" x14ac:dyDescent="0.25">
      <c r="A26" s="8">
        <v>43650</v>
      </c>
      <c r="B26" s="4">
        <v>0</v>
      </c>
      <c r="C26" s="4" t="s">
        <v>14</v>
      </c>
      <c r="D26" s="4" t="s">
        <v>29</v>
      </c>
      <c r="E26" s="4">
        <v>1</v>
      </c>
      <c r="F26" s="4" t="s">
        <v>15</v>
      </c>
      <c r="G26">
        <v>222</v>
      </c>
      <c r="H26">
        <v>10000</v>
      </c>
      <c r="I26" s="6">
        <v>354466528</v>
      </c>
    </row>
    <row r="27" spans="1:9" hidden="1" x14ac:dyDescent="0.25">
      <c r="A27" s="8">
        <v>43650</v>
      </c>
      <c r="B27" s="4">
        <v>0</v>
      </c>
      <c r="C27" s="4" t="s">
        <v>14</v>
      </c>
      <c r="D27" s="4" t="s">
        <v>29</v>
      </c>
      <c r="E27" s="4">
        <v>1</v>
      </c>
      <c r="F27" s="4" t="s">
        <v>16</v>
      </c>
      <c r="G27">
        <v>259</v>
      </c>
      <c r="H27">
        <v>10000</v>
      </c>
      <c r="I27" s="6">
        <v>413544256</v>
      </c>
    </row>
    <row r="28" spans="1:9" hidden="1" x14ac:dyDescent="0.25">
      <c r="A28" s="8">
        <v>43650</v>
      </c>
      <c r="B28" s="4">
        <v>0</v>
      </c>
      <c r="C28" s="4" t="s">
        <v>14</v>
      </c>
      <c r="D28" s="4" t="s">
        <v>29</v>
      </c>
      <c r="E28" s="4">
        <v>2</v>
      </c>
      <c r="F28" s="4" t="s">
        <v>15</v>
      </c>
      <c r="G28">
        <v>240</v>
      </c>
      <c r="H28">
        <v>10000</v>
      </c>
      <c r="I28" s="6">
        <v>383207040</v>
      </c>
    </row>
    <row r="29" spans="1:9" hidden="1" x14ac:dyDescent="0.25">
      <c r="A29" s="8">
        <v>43650</v>
      </c>
      <c r="B29" s="4">
        <v>0</v>
      </c>
      <c r="C29" s="4" t="s">
        <v>14</v>
      </c>
      <c r="D29" s="4" t="s">
        <v>29</v>
      </c>
      <c r="E29" s="4">
        <v>2</v>
      </c>
      <c r="F29" s="4" t="s">
        <v>16</v>
      </c>
      <c r="G29">
        <v>221</v>
      </c>
      <c r="H29">
        <v>10000</v>
      </c>
      <c r="I29" s="6">
        <v>352869824</v>
      </c>
    </row>
    <row r="30" spans="1:9" hidden="1" x14ac:dyDescent="0.25">
      <c r="A30" s="8">
        <v>43650</v>
      </c>
      <c r="B30" s="4">
        <v>0</v>
      </c>
      <c r="C30" s="4" t="s">
        <v>14</v>
      </c>
      <c r="D30" s="4" t="s">
        <v>29</v>
      </c>
      <c r="E30" s="4">
        <v>3</v>
      </c>
      <c r="F30" s="4" t="s">
        <v>15</v>
      </c>
      <c r="G30">
        <v>233</v>
      </c>
      <c r="H30">
        <v>10000</v>
      </c>
      <c r="I30" s="6">
        <v>372030176</v>
      </c>
    </row>
    <row r="31" spans="1:9" hidden="1" x14ac:dyDescent="0.25">
      <c r="A31" s="8">
        <v>43650</v>
      </c>
      <c r="B31" s="4">
        <v>0</v>
      </c>
      <c r="C31" s="4" t="s">
        <v>14</v>
      </c>
      <c r="D31" s="4" t="s">
        <v>29</v>
      </c>
      <c r="E31" s="4">
        <v>3</v>
      </c>
      <c r="F31" s="4" t="s">
        <v>16</v>
      </c>
      <c r="G31">
        <v>210</v>
      </c>
      <c r="H31">
        <v>10000</v>
      </c>
      <c r="I31" s="6">
        <v>335306176</v>
      </c>
    </row>
    <row r="32" spans="1:9" hidden="1" x14ac:dyDescent="0.25">
      <c r="A32" s="8">
        <v>43650</v>
      </c>
      <c r="B32" s="4">
        <v>0</v>
      </c>
      <c r="C32" s="4" t="s">
        <v>14</v>
      </c>
      <c r="D32" s="4" t="s">
        <v>31</v>
      </c>
      <c r="E32" s="4">
        <v>1</v>
      </c>
      <c r="F32" s="4" t="s">
        <v>15</v>
      </c>
      <c r="G32">
        <v>244</v>
      </c>
      <c r="H32">
        <v>10000</v>
      </c>
      <c r="I32" s="6">
        <v>120894216</v>
      </c>
    </row>
    <row r="33" spans="1:9" hidden="1" x14ac:dyDescent="0.25">
      <c r="A33" s="8">
        <v>43650</v>
      </c>
      <c r="B33" s="4">
        <v>0</v>
      </c>
      <c r="C33" s="4" t="s">
        <v>14</v>
      </c>
      <c r="D33" s="4" t="s">
        <v>31</v>
      </c>
      <c r="E33" s="4">
        <v>1</v>
      </c>
      <c r="F33" s="4" t="s">
        <v>16</v>
      </c>
      <c r="G33">
        <v>212</v>
      </c>
      <c r="H33">
        <v>10000</v>
      </c>
      <c r="I33" s="6">
        <v>105039240</v>
      </c>
    </row>
    <row r="34" spans="1:9" hidden="1" x14ac:dyDescent="0.25">
      <c r="A34" s="8">
        <v>43650</v>
      </c>
      <c r="B34" s="4">
        <v>0</v>
      </c>
      <c r="C34" s="4" t="s">
        <v>14</v>
      </c>
      <c r="D34" s="4" t="s">
        <v>31</v>
      </c>
      <c r="E34" s="4">
        <v>2</v>
      </c>
      <c r="F34" s="4" t="s">
        <v>15</v>
      </c>
      <c r="G34">
        <v>278</v>
      </c>
      <c r="H34">
        <v>10000</v>
      </c>
      <c r="I34" s="6">
        <v>86488680</v>
      </c>
    </row>
    <row r="35" spans="1:9" hidden="1" x14ac:dyDescent="0.25">
      <c r="A35" s="8">
        <v>43650</v>
      </c>
      <c r="B35" s="4">
        <v>0</v>
      </c>
      <c r="C35" s="4" t="s">
        <v>14</v>
      </c>
      <c r="D35" s="4" t="s">
        <v>31</v>
      </c>
      <c r="E35" s="4">
        <v>2</v>
      </c>
      <c r="F35" s="4" t="s">
        <v>16</v>
      </c>
      <c r="G35">
        <v>180</v>
      </c>
      <c r="H35">
        <v>10000</v>
      </c>
      <c r="I35" s="6">
        <v>89184256</v>
      </c>
    </row>
    <row r="36" spans="1:9" hidden="1" x14ac:dyDescent="0.25">
      <c r="A36" s="8">
        <v>43650</v>
      </c>
      <c r="B36" s="4">
        <v>0</v>
      </c>
      <c r="C36" s="4" t="s">
        <v>14</v>
      </c>
      <c r="D36" s="4" t="s">
        <v>31</v>
      </c>
      <c r="E36" s="4">
        <v>3</v>
      </c>
      <c r="F36" s="4" t="s">
        <v>15</v>
      </c>
      <c r="G36">
        <v>262</v>
      </c>
      <c r="H36">
        <v>10000</v>
      </c>
      <c r="I36" s="6">
        <v>81510920</v>
      </c>
    </row>
    <row r="37" spans="1:9" hidden="1" x14ac:dyDescent="0.25">
      <c r="A37" s="8">
        <v>43650</v>
      </c>
      <c r="B37" s="4">
        <v>0</v>
      </c>
      <c r="C37" s="4" t="s">
        <v>14</v>
      </c>
      <c r="D37" s="4" t="s">
        <v>31</v>
      </c>
      <c r="E37" s="4">
        <v>3</v>
      </c>
      <c r="F37" s="4" t="s">
        <v>16</v>
      </c>
      <c r="G37">
        <v>271</v>
      </c>
      <c r="H37">
        <v>10000</v>
      </c>
      <c r="I37" s="6">
        <v>84310912</v>
      </c>
    </row>
    <row r="38" spans="1:9" hidden="1" x14ac:dyDescent="0.25">
      <c r="A38" s="8">
        <v>43650</v>
      </c>
      <c r="B38" s="4">
        <v>0</v>
      </c>
      <c r="C38" s="4" t="s">
        <v>14</v>
      </c>
      <c r="D38" s="4" t="s">
        <v>34</v>
      </c>
      <c r="E38" s="4">
        <v>1</v>
      </c>
      <c r="F38" s="4" t="s">
        <v>15</v>
      </c>
      <c r="G38">
        <v>206</v>
      </c>
      <c r="H38">
        <v>10000</v>
      </c>
      <c r="I38" s="6">
        <v>328919392</v>
      </c>
    </row>
    <row r="39" spans="1:9" hidden="1" x14ac:dyDescent="0.25">
      <c r="A39" s="8">
        <v>43650</v>
      </c>
      <c r="B39" s="4">
        <v>0</v>
      </c>
      <c r="C39" s="4" t="s">
        <v>14</v>
      </c>
      <c r="D39" s="4" t="s">
        <v>34</v>
      </c>
      <c r="E39" s="4">
        <v>1</v>
      </c>
      <c r="F39" s="4" t="s">
        <v>16</v>
      </c>
      <c r="G39">
        <v>183</v>
      </c>
      <c r="H39">
        <v>10000</v>
      </c>
      <c r="I39" s="6">
        <v>292195360</v>
      </c>
    </row>
    <row r="40" spans="1:9" hidden="1" x14ac:dyDescent="0.25">
      <c r="A40" s="8">
        <v>43650</v>
      </c>
      <c r="B40" s="4">
        <v>0</v>
      </c>
      <c r="C40" s="4" t="s">
        <v>14</v>
      </c>
      <c r="D40" s="4" t="s">
        <v>34</v>
      </c>
      <c r="E40" s="4">
        <v>2</v>
      </c>
      <c r="F40" s="4" t="s">
        <v>15</v>
      </c>
      <c r="G40">
        <v>293</v>
      </c>
      <c r="H40">
        <v>10000</v>
      </c>
      <c r="I40" s="6">
        <v>467831936</v>
      </c>
    </row>
    <row r="41" spans="1:9" hidden="1" x14ac:dyDescent="0.25">
      <c r="A41" s="8">
        <v>43650</v>
      </c>
      <c r="B41" s="4">
        <v>0</v>
      </c>
      <c r="C41" s="4" t="s">
        <v>14</v>
      </c>
      <c r="D41" s="4" t="s">
        <v>34</v>
      </c>
      <c r="E41" s="4">
        <v>2</v>
      </c>
      <c r="F41" s="4" t="s">
        <v>16</v>
      </c>
      <c r="G41">
        <v>288</v>
      </c>
      <c r="H41">
        <v>10000</v>
      </c>
      <c r="I41" s="6">
        <v>459848448</v>
      </c>
    </row>
    <row r="42" spans="1:9" hidden="1" x14ac:dyDescent="0.25">
      <c r="A42" s="8">
        <v>43650</v>
      </c>
      <c r="B42" s="4">
        <v>0</v>
      </c>
      <c r="C42" s="4" t="s">
        <v>14</v>
      </c>
      <c r="D42" s="4" t="s">
        <v>34</v>
      </c>
      <c r="E42" s="4">
        <v>3</v>
      </c>
      <c r="F42" s="4" t="s">
        <v>15</v>
      </c>
      <c r="G42">
        <v>244</v>
      </c>
      <c r="H42">
        <v>10000</v>
      </c>
      <c r="I42" s="6">
        <v>389593824</v>
      </c>
    </row>
    <row r="43" spans="1:9" hidden="1" x14ac:dyDescent="0.25">
      <c r="A43" s="8">
        <v>43650</v>
      </c>
      <c r="B43" s="4">
        <v>0</v>
      </c>
      <c r="C43" s="4" t="s">
        <v>14</v>
      </c>
      <c r="D43" s="4" t="s">
        <v>34</v>
      </c>
      <c r="E43" s="4">
        <v>3</v>
      </c>
      <c r="F43" s="4" t="s">
        <v>16</v>
      </c>
      <c r="G43">
        <v>291</v>
      </c>
      <c r="H43">
        <v>10000</v>
      </c>
      <c r="I43" s="6">
        <v>464638528</v>
      </c>
    </row>
    <row r="44" spans="1:9" hidden="1" x14ac:dyDescent="0.25">
      <c r="A44" s="8">
        <v>43650</v>
      </c>
      <c r="B44" s="4">
        <v>0</v>
      </c>
      <c r="C44" s="4" t="s">
        <v>14</v>
      </c>
      <c r="D44" s="4" t="s">
        <v>38</v>
      </c>
      <c r="E44" s="4">
        <v>1</v>
      </c>
      <c r="F44" s="4" t="s">
        <v>15</v>
      </c>
      <c r="G44">
        <v>243</v>
      </c>
      <c r="H44">
        <v>10000</v>
      </c>
      <c r="I44" s="6">
        <v>387997120</v>
      </c>
    </row>
    <row r="45" spans="1:9" hidden="1" x14ac:dyDescent="0.25">
      <c r="A45" s="8">
        <v>43650</v>
      </c>
      <c r="B45" s="4">
        <v>0</v>
      </c>
      <c r="C45" s="4" t="s">
        <v>14</v>
      </c>
      <c r="D45" s="4" t="s">
        <v>38</v>
      </c>
      <c r="E45" s="4">
        <v>1</v>
      </c>
      <c r="F45" s="4" t="s">
        <v>16</v>
      </c>
      <c r="G45">
        <v>242</v>
      </c>
      <c r="H45">
        <v>10000</v>
      </c>
      <c r="I45" s="6">
        <v>386400448</v>
      </c>
    </row>
    <row r="46" spans="1:9" hidden="1" x14ac:dyDescent="0.25">
      <c r="A46" s="8">
        <v>43650</v>
      </c>
      <c r="B46" s="4">
        <v>0</v>
      </c>
      <c r="C46" s="4" t="s">
        <v>14</v>
      </c>
      <c r="D46" s="4" t="s">
        <v>38</v>
      </c>
      <c r="E46" s="4">
        <v>2</v>
      </c>
      <c r="F46" s="4" t="s">
        <v>15</v>
      </c>
      <c r="G46">
        <v>188</v>
      </c>
      <c r="H46">
        <v>10000</v>
      </c>
      <c r="I46" s="6">
        <v>788943808</v>
      </c>
    </row>
    <row r="47" spans="1:9" hidden="1" x14ac:dyDescent="0.25">
      <c r="A47" s="8">
        <v>43650</v>
      </c>
      <c r="B47" s="4">
        <v>0</v>
      </c>
      <c r="C47" s="4" t="s">
        <v>14</v>
      </c>
      <c r="D47" s="4" t="s">
        <v>38</v>
      </c>
      <c r="E47" s="4">
        <v>2</v>
      </c>
      <c r="F47" s="4" t="s">
        <v>16</v>
      </c>
      <c r="G47">
        <v>190</v>
      </c>
      <c r="H47">
        <v>10000</v>
      </c>
      <c r="I47" s="6">
        <v>797336832</v>
      </c>
    </row>
    <row r="48" spans="1:9" hidden="1" x14ac:dyDescent="0.25">
      <c r="A48" s="8">
        <v>43650</v>
      </c>
      <c r="B48" s="4">
        <v>0</v>
      </c>
      <c r="C48" s="4" t="s">
        <v>14</v>
      </c>
      <c r="D48" s="4" t="s">
        <v>38</v>
      </c>
      <c r="E48" s="4">
        <v>3</v>
      </c>
      <c r="F48" s="4" t="s">
        <v>15</v>
      </c>
      <c r="G48">
        <v>207</v>
      </c>
      <c r="H48">
        <v>10000</v>
      </c>
      <c r="I48" s="6">
        <v>868677504</v>
      </c>
    </row>
    <row r="49" spans="1:10" hidden="1" x14ac:dyDescent="0.25">
      <c r="A49" s="8">
        <v>43650</v>
      </c>
      <c r="B49" s="4">
        <v>0</v>
      </c>
      <c r="C49" s="4" t="s">
        <v>14</v>
      </c>
      <c r="D49" s="4" t="s">
        <v>38</v>
      </c>
      <c r="E49" s="4">
        <v>3</v>
      </c>
      <c r="F49" s="4" t="s">
        <v>16</v>
      </c>
      <c r="G49">
        <v>184</v>
      </c>
      <c r="H49">
        <v>10000</v>
      </c>
      <c r="I49" s="6">
        <v>772157760</v>
      </c>
    </row>
    <row r="50" spans="1:10" hidden="1" x14ac:dyDescent="0.25">
      <c r="A50" s="8">
        <v>43650</v>
      </c>
      <c r="B50" s="4">
        <v>0</v>
      </c>
      <c r="C50" s="4" t="s">
        <v>14</v>
      </c>
      <c r="D50" s="4" t="s">
        <v>41</v>
      </c>
      <c r="E50" s="4">
        <v>1</v>
      </c>
      <c r="F50" s="4" t="s">
        <v>15</v>
      </c>
      <c r="G50">
        <v>246</v>
      </c>
      <c r="H50">
        <v>10000</v>
      </c>
      <c r="I50" s="6">
        <v>1032341376</v>
      </c>
    </row>
    <row r="51" spans="1:10" hidden="1" x14ac:dyDescent="0.25">
      <c r="A51" s="8">
        <v>43650</v>
      </c>
      <c r="B51" s="4">
        <v>0</v>
      </c>
      <c r="C51" s="4" t="s">
        <v>14</v>
      </c>
      <c r="D51" s="4" t="s">
        <v>41</v>
      </c>
      <c r="E51" s="4">
        <v>1</v>
      </c>
      <c r="F51" s="4" t="s">
        <v>16</v>
      </c>
      <c r="G51">
        <v>253</v>
      </c>
      <c r="H51">
        <v>10000</v>
      </c>
      <c r="I51" s="6">
        <v>1061716928</v>
      </c>
    </row>
    <row r="52" spans="1:10" hidden="1" x14ac:dyDescent="0.25">
      <c r="A52" s="8">
        <v>43650</v>
      </c>
      <c r="B52" s="4">
        <v>0</v>
      </c>
      <c r="C52" s="4" t="s">
        <v>14</v>
      </c>
      <c r="D52" s="4" t="s">
        <v>41</v>
      </c>
      <c r="E52" s="4">
        <v>2</v>
      </c>
      <c r="F52" s="4" t="s">
        <v>15</v>
      </c>
      <c r="G52">
        <v>259</v>
      </c>
      <c r="H52">
        <v>10000</v>
      </c>
      <c r="I52" s="6">
        <v>1086896000</v>
      </c>
    </row>
    <row r="53" spans="1:10" hidden="1" x14ac:dyDescent="0.25">
      <c r="A53" s="8">
        <v>43650</v>
      </c>
      <c r="B53" s="4">
        <v>0</v>
      </c>
      <c r="C53" s="4" t="s">
        <v>14</v>
      </c>
      <c r="D53" s="4" t="s">
        <v>41</v>
      </c>
      <c r="E53" s="4">
        <v>2</v>
      </c>
      <c r="F53" s="4" t="s">
        <v>16</v>
      </c>
      <c r="G53">
        <v>300</v>
      </c>
      <c r="H53">
        <v>10000</v>
      </c>
      <c r="I53" s="6">
        <v>1258952832</v>
      </c>
    </row>
    <row r="54" spans="1:10" hidden="1" x14ac:dyDescent="0.25">
      <c r="A54" s="8">
        <v>43650</v>
      </c>
      <c r="B54" s="4">
        <v>0</v>
      </c>
      <c r="C54" s="4" t="s">
        <v>14</v>
      </c>
      <c r="D54" s="4" t="s">
        <v>41</v>
      </c>
      <c r="E54" s="4">
        <v>3</v>
      </c>
      <c r="F54" s="4" t="s">
        <v>15</v>
      </c>
      <c r="G54">
        <v>244</v>
      </c>
      <c r="H54">
        <v>10000</v>
      </c>
      <c r="I54" s="6">
        <v>1023948352</v>
      </c>
    </row>
    <row r="55" spans="1:10" hidden="1" x14ac:dyDescent="0.25">
      <c r="A55" s="8">
        <v>43650</v>
      </c>
      <c r="B55" s="4">
        <v>0</v>
      </c>
      <c r="C55" s="4" t="s">
        <v>14</v>
      </c>
      <c r="D55" s="4" t="s">
        <v>41</v>
      </c>
      <c r="E55" s="4">
        <v>3</v>
      </c>
      <c r="F55" s="4" t="s">
        <v>16</v>
      </c>
      <c r="G55">
        <v>265</v>
      </c>
      <c r="H55">
        <v>10000</v>
      </c>
      <c r="I55" s="6">
        <v>1112075008</v>
      </c>
    </row>
    <row r="56" spans="1:10" hidden="1" x14ac:dyDescent="0.25">
      <c r="A56" s="8">
        <v>43651</v>
      </c>
      <c r="B56" s="4">
        <v>0</v>
      </c>
      <c r="C56" s="4" t="s">
        <v>14</v>
      </c>
      <c r="D56" s="4" t="s">
        <v>19</v>
      </c>
      <c r="E56" s="4">
        <v>1</v>
      </c>
      <c r="F56" s="4" t="s">
        <v>15</v>
      </c>
      <c r="G56">
        <v>228</v>
      </c>
      <c r="H56">
        <v>100000</v>
      </c>
      <c r="I56" s="6">
        <v>1915494272</v>
      </c>
      <c r="J56" s="5"/>
    </row>
    <row r="57" spans="1:10" hidden="1" x14ac:dyDescent="0.25">
      <c r="A57" s="8">
        <v>43651</v>
      </c>
      <c r="B57" s="4">
        <v>0</v>
      </c>
      <c r="C57" s="4" t="s">
        <v>14</v>
      </c>
      <c r="D57" s="4" t="s">
        <v>19</v>
      </c>
      <c r="E57" s="4">
        <v>1</v>
      </c>
      <c r="F57" s="4" t="s">
        <v>16</v>
      </c>
      <c r="G57">
        <v>217</v>
      </c>
      <c r="H57">
        <v>100000</v>
      </c>
      <c r="I57" s="6">
        <v>1823080064</v>
      </c>
      <c r="J57" s="5"/>
    </row>
    <row r="58" spans="1:10" hidden="1" x14ac:dyDescent="0.25">
      <c r="A58" s="8">
        <v>43651</v>
      </c>
      <c r="B58" s="4">
        <v>0</v>
      </c>
      <c r="C58" s="4" t="s">
        <v>14</v>
      </c>
      <c r="D58" s="4" t="s">
        <v>19</v>
      </c>
      <c r="E58" s="4">
        <v>2</v>
      </c>
      <c r="F58" s="4" t="s">
        <v>15</v>
      </c>
      <c r="G58">
        <v>232</v>
      </c>
      <c r="H58">
        <v>100000</v>
      </c>
      <c r="I58" s="6">
        <f>194909936*10</f>
        <v>1949099360</v>
      </c>
    </row>
    <row r="59" spans="1:10" hidden="1" x14ac:dyDescent="0.25">
      <c r="A59" s="8">
        <v>43651</v>
      </c>
      <c r="B59" s="4">
        <v>0</v>
      </c>
      <c r="C59" s="4" t="s">
        <v>14</v>
      </c>
      <c r="D59" s="4" t="s">
        <v>19</v>
      </c>
      <c r="E59" s="4">
        <v>2</v>
      </c>
      <c r="F59" s="4" t="s">
        <v>16</v>
      </c>
      <c r="G59">
        <v>220</v>
      </c>
      <c r="H59">
        <v>100000</v>
      </c>
      <c r="I59" s="6">
        <f>109002984*10</f>
        <v>1090029840</v>
      </c>
    </row>
    <row r="60" spans="1:10" hidden="1" x14ac:dyDescent="0.25">
      <c r="A60" s="8">
        <v>43651</v>
      </c>
      <c r="B60" s="4">
        <v>0</v>
      </c>
      <c r="C60" s="4" t="s">
        <v>14</v>
      </c>
      <c r="D60" s="4" t="s">
        <v>19</v>
      </c>
      <c r="E60" s="4">
        <v>3</v>
      </c>
      <c r="F60" s="4" t="s">
        <v>15</v>
      </c>
      <c r="G60">
        <v>214</v>
      </c>
      <c r="H60">
        <v>100000</v>
      </c>
      <c r="I60" s="6">
        <f>179787616*10</f>
        <v>1797876160</v>
      </c>
    </row>
    <row r="61" spans="1:10" hidden="1" x14ac:dyDescent="0.25">
      <c r="A61" s="8">
        <v>43651</v>
      </c>
      <c r="B61" s="4">
        <v>0</v>
      </c>
      <c r="C61" s="4" t="s">
        <v>14</v>
      </c>
      <c r="D61" s="4" t="s">
        <v>19</v>
      </c>
      <c r="E61" s="4">
        <v>3</v>
      </c>
      <c r="F61" s="4" t="s">
        <v>16</v>
      </c>
      <c r="G61">
        <v>225</v>
      </c>
      <c r="H61">
        <v>100000</v>
      </c>
      <c r="I61" s="6">
        <f>189029040*10</f>
        <v>1890290400</v>
      </c>
    </row>
    <row r="62" spans="1:10" hidden="1" x14ac:dyDescent="0.25">
      <c r="A62" s="8">
        <v>43651</v>
      </c>
      <c r="B62" s="4">
        <v>0</v>
      </c>
      <c r="C62" s="4" t="s">
        <v>14</v>
      </c>
      <c r="D62" s="4" t="s">
        <v>23</v>
      </c>
      <c r="E62" s="4">
        <v>1</v>
      </c>
      <c r="F62" s="4" t="s">
        <v>15</v>
      </c>
      <c r="G62">
        <v>175</v>
      </c>
      <c r="H62">
        <v>10000</v>
      </c>
      <c r="I62" s="6">
        <v>147022592</v>
      </c>
      <c r="J62" s="5"/>
    </row>
    <row r="63" spans="1:10" hidden="1" x14ac:dyDescent="0.25">
      <c r="A63" s="8">
        <v>43651</v>
      </c>
      <c r="B63" s="4">
        <v>0</v>
      </c>
      <c r="C63" s="4" t="s">
        <v>14</v>
      </c>
      <c r="D63" s="4" t="s">
        <v>23</v>
      </c>
      <c r="E63" s="4">
        <v>1</v>
      </c>
      <c r="F63" s="4" t="s">
        <v>16</v>
      </c>
      <c r="G63">
        <v>255</v>
      </c>
      <c r="H63">
        <v>10000</v>
      </c>
      <c r="I63" s="6">
        <v>126344368</v>
      </c>
      <c r="J63" s="4"/>
    </row>
    <row r="64" spans="1:10" hidden="1" x14ac:dyDescent="0.25">
      <c r="A64" s="8">
        <v>43651</v>
      </c>
      <c r="B64" s="4">
        <v>0</v>
      </c>
      <c r="C64" s="4" t="s">
        <v>14</v>
      </c>
      <c r="D64" s="4" t="s">
        <v>23</v>
      </c>
      <c r="E64" s="4">
        <v>2</v>
      </c>
      <c r="F64" s="4" t="s">
        <v>15</v>
      </c>
      <c r="G64">
        <v>229</v>
      </c>
      <c r="H64">
        <v>10000</v>
      </c>
      <c r="I64" s="6">
        <v>192389552</v>
      </c>
      <c r="J64" s="5"/>
    </row>
    <row r="65" spans="1:10" hidden="1" x14ac:dyDescent="0.25">
      <c r="A65" s="8">
        <v>43651</v>
      </c>
      <c r="B65" s="4">
        <v>0</v>
      </c>
      <c r="C65" s="4" t="s">
        <v>14</v>
      </c>
      <c r="D65" s="4" t="s">
        <v>23</v>
      </c>
      <c r="E65" s="4">
        <v>2</v>
      </c>
      <c r="F65" s="4" t="s">
        <v>16</v>
      </c>
      <c r="G65">
        <v>234</v>
      </c>
      <c r="H65">
        <v>10000</v>
      </c>
      <c r="I65" s="6">
        <v>196590208</v>
      </c>
      <c r="J65" s="4"/>
    </row>
    <row r="66" spans="1:10" hidden="1" x14ac:dyDescent="0.25">
      <c r="A66" s="8">
        <v>43651</v>
      </c>
      <c r="B66" s="4">
        <v>0</v>
      </c>
      <c r="C66" s="4" t="s">
        <v>14</v>
      </c>
      <c r="D66" s="4" t="s">
        <v>23</v>
      </c>
      <c r="E66" s="4">
        <v>3</v>
      </c>
      <c r="F66" s="4" t="s">
        <v>15</v>
      </c>
      <c r="G66">
        <v>206</v>
      </c>
      <c r="H66">
        <v>10000</v>
      </c>
      <c r="I66" s="6">
        <v>173066592</v>
      </c>
    </row>
    <row r="67" spans="1:10" hidden="1" x14ac:dyDescent="0.25">
      <c r="A67" s="8">
        <v>43651</v>
      </c>
      <c r="B67" s="4">
        <v>0</v>
      </c>
      <c r="C67" s="4" t="s">
        <v>14</v>
      </c>
      <c r="D67" s="4" t="s">
        <v>23</v>
      </c>
      <c r="E67" s="4">
        <v>3</v>
      </c>
      <c r="F67" s="4" t="s">
        <v>16</v>
      </c>
      <c r="G67">
        <v>236</v>
      </c>
      <c r="H67">
        <v>10000</v>
      </c>
      <c r="I67" s="6">
        <v>198270464</v>
      </c>
    </row>
    <row r="68" spans="1:10" hidden="1" x14ac:dyDescent="0.25">
      <c r="A68" s="8">
        <v>43651</v>
      </c>
      <c r="B68" s="4">
        <v>0</v>
      </c>
      <c r="C68" s="4" t="s">
        <v>14</v>
      </c>
      <c r="D68" s="4" t="s">
        <v>25</v>
      </c>
      <c r="E68" s="4">
        <v>1</v>
      </c>
      <c r="F68" s="4" t="s">
        <v>15</v>
      </c>
      <c r="G68">
        <v>192</v>
      </c>
      <c r="H68">
        <v>100000</v>
      </c>
      <c r="I68" s="6">
        <v>951298752</v>
      </c>
      <c r="J68" s="5"/>
    </row>
    <row r="69" spans="1:10" hidden="1" x14ac:dyDescent="0.25">
      <c r="A69" s="8">
        <v>43651</v>
      </c>
      <c r="B69" s="4">
        <v>0</v>
      </c>
      <c r="C69" s="4" t="s">
        <v>14</v>
      </c>
      <c r="D69" s="4" t="s">
        <v>25</v>
      </c>
      <c r="E69" s="4">
        <v>1</v>
      </c>
      <c r="F69" s="4" t="s">
        <v>16</v>
      </c>
      <c r="G69">
        <v>198</v>
      </c>
      <c r="H69">
        <v>100000</v>
      </c>
      <c r="I69" s="6">
        <v>615998528</v>
      </c>
      <c r="J69" s="5"/>
    </row>
    <row r="70" spans="1:10" hidden="1" x14ac:dyDescent="0.25">
      <c r="A70" s="8">
        <v>43651</v>
      </c>
      <c r="B70" s="4">
        <v>0</v>
      </c>
      <c r="C70" s="4" t="s">
        <v>14</v>
      </c>
      <c r="D70" s="4" t="s">
        <v>25</v>
      </c>
      <c r="E70" s="4">
        <v>2</v>
      </c>
      <c r="F70" s="4" t="s">
        <v>15</v>
      </c>
      <c r="G70">
        <v>255</v>
      </c>
      <c r="H70">
        <v>100000</v>
      </c>
      <c r="I70" s="6">
        <v>793331456</v>
      </c>
      <c r="J70" s="5"/>
    </row>
    <row r="71" spans="1:10" hidden="1" x14ac:dyDescent="0.25">
      <c r="A71" s="8">
        <v>43651</v>
      </c>
      <c r="B71" s="4">
        <v>0</v>
      </c>
      <c r="C71" s="4" t="s">
        <v>14</v>
      </c>
      <c r="D71" s="4" t="s">
        <v>25</v>
      </c>
      <c r="E71" s="4">
        <v>2</v>
      </c>
      <c r="F71" s="4" t="s">
        <v>16</v>
      </c>
      <c r="G71">
        <v>165</v>
      </c>
      <c r="H71">
        <v>100000</v>
      </c>
      <c r="I71" s="6">
        <v>817522368</v>
      </c>
      <c r="J71" s="4"/>
    </row>
    <row r="72" spans="1:10" hidden="1" x14ac:dyDescent="0.25">
      <c r="A72" s="8">
        <v>43651</v>
      </c>
      <c r="B72" s="4">
        <v>0</v>
      </c>
      <c r="C72" s="4" t="s">
        <v>14</v>
      </c>
      <c r="D72" s="4" t="s">
        <v>25</v>
      </c>
      <c r="E72" s="4">
        <v>3</v>
      </c>
      <c r="F72" s="4" t="s">
        <v>15</v>
      </c>
      <c r="G72">
        <v>161</v>
      </c>
      <c r="H72">
        <v>100000</v>
      </c>
      <c r="I72" s="6">
        <v>797703680</v>
      </c>
      <c r="J72" s="6"/>
    </row>
    <row r="73" spans="1:10" hidden="1" x14ac:dyDescent="0.25">
      <c r="A73" s="8">
        <v>43651</v>
      </c>
      <c r="B73" s="4">
        <v>0</v>
      </c>
      <c r="C73" s="4" t="s">
        <v>14</v>
      </c>
      <c r="D73" s="4" t="s">
        <v>25</v>
      </c>
      <c r="E73" s="4">
        <v>3</v>
      </c>
      <c r="F73" s="4" t="s">
        <v>16</v>
      </c>
      <c r="G73">
        <v>220</v>
      </c>
      <c r="H73">
        <v>100000</v>
      </c>
      <c r="I73" s="6">
        <v>684442816</v>
      </c>
    </row>
    <row r="74" spans="1:10" hidden="1" x14ac:dyDescent="0.25">
      <c r="A74" s="8">
        <v>43651</v>
      </c>
      <c r="B74" s="4">
        <v>0</v>
      </c>
      <c r="C74" s="4" t="s">
        <v>14</v>
      </c>
      <c r="D74" s="4" t="s">
        <v>29</v>
      </c>
      <c r="E74" s="4">
        <v>1</v>
      </c>
      <c r="F74" s="4" t="s">
        <v>15</v>
      </c>
      <c r="G74">
        <v>179</v>
      </c>
      <c r="H74">
        <v>100000</v>
      </c>
      <c r="I74" s="6">
        <v>359272288</v>
      </c>
      <c r="J74" s="5"/>
    </row>
    <row r="75" spans="1:10" hidden="1" x14ac:dyDescent="0.25">
      <c r="A75" s="8">
        <v>43651</v>
      </c>
      <c r="B75" s="4">
        <v>0</v>
      </c>
      <c r="C75" s="4" t="s">
        <v>14</v>
      </c>
      <c r="D75" s="4" t="s">
        <v>29</v>
      </c>
      <c r="E75" s="4">
        <v>1</v>
      </c>
      <c r="F75" s="4" t="s">
        <v>16</v>
      </c>
      <c r="G75">
        <v>192</v>
      </c>
      <c r="H75">
        <v>100000</v>
      </c>
      <c r="I75" s="6">
        <v>385364704</v>
      </c>
      <c r="J75" s="5"/>
    </row>
    <row r="76" spans="1:10" hidden="1" x14ac:dyDescent="0.25">
      <c r="A76" s="8">
        <v>43651</v>
      </c>
      <c r="B76" s="4">
        <v>0</v>
      </c>
      <c r="C76" s="4" t="s">
        <v>14</v>
      </c>
      <c r="D76" s="4" t="s">
        <v>29</v>
      </c>
      <c r="E76" s="4">
        <v>2</v>
      </c>
      <c r="F76" s="4" t="s">
        <v>15</v>
      </c>
      <c r="G76">
        <v>216</v>
      </c>
      <c r="H76">
        <v>100000</v>
      </c>
      <c r="I76" s="6">
        <v>671998400</v>
      </c>
      <c r="J76" s="5"/>
    </row>
    <row r="77" spans="1:10" hidden="1" x14ac:dyDescent="0.25">
      <c r="A77" s="8">
        <v>43651</v>
      </c>
      <c r="B77" s="4">
        <v>0</v>
      </c>
      <c r="C77" s="4" t="s">
        <v>14</v>
      </c>
      <c r="D77" s="4" t="s">
        <v>29</v>
      </c>
      <c r="E77" s="4">
        <v>2</v>
      </c>
      <c r="F77" s="4" t="s">
        <v>16</v>
      </c>
      <c r="G77">
        <v>202</v>
      </c>
      <c r="H77">
        <v>100000</v>
      </c>
      <c r="I77" s="6">
        <v>628442944</v>
      </c>
      <c r="J77" s="4"/>
    </row>
    <row r="78" spans="1:10" hidden="1" x14ac:dyDescent="0.25">
      <c r="A78" s="8">
        <v>43651</v>
      </c>
      <c r="B78" s="4">
        <v>0</v>
      </c>
      <c r="C78" s="4" t="s">
        <v>14</v>
      </c>
      <c r="D78" s="4" t="s">
        <v>29</v>
      </c>
      <c r="E78" s="4">
        <v>3</v>
      </c>
      <c r="F78" s="4" t="s">
        <v>15</v>
      </c>
      <c r="G78">
        <v>182</v>
      </c>
      <c r="H78">
        <v>100000</v>
      </c>
      <c r="I78" s="6">
        <v>566220864</v>
      </c>
    </row>
    <row r="79" spans="1:10" hidden="1" x14ac:dyDescent="0.25">
      <c r="A79" s="8">
        <v>43651</v>
      </c>
      <c r="B79" s="4">
        <v>0</v>
      </c>
      <c r="C79" s="4" t="s">
        <v>14</v>
      </c>
      <c r="D79" s="4" t="s">
        <v>29</v>
      </c>
      <c r="E79" s="4">
        <v>3</v>
      </c>
      <c r="F79" s="4" t="s">
        <v>16</v>
      </c>
      <c r="G79">
        <v>204</v>
      </c>
      <c r="H79">
        <v>100000</v>
      </c>
      <c r="I79" s="6">
        <v>634665152</v>
      </c>
    </row>
    <row r="80" spans="1:10" hidden="1" x14ac:dyDescent="0.25">
      <c r="A80" s="8">
        <v>43651</v>
      </c>
      <c r="B80" s="4">
        <v>0</v>
      </c>
      <c r="C80" s="4" t="s">
        <v>14</v>
      </c>
      <c r="D80" s="4" t="s">
        <v>31</v>
      </c>
      <c r="E80" s="4">
        <v>1</v>
      </c>
      <c r="F80" s="4" t="s">
        <v>15</v>
      </c>
      <c r="G80">
        <v>40</v>
      </c>
      <c r="H80">
        <v>100000</v>
      </c>
      <c r="I80" s="6">
        <v>80284312</v>
      </c>
      <c r="J80" s="5"/>
    </row>
    <row r="81" spans="1:10" hidden="1" x14ac:dyDescent="0.25">
      <c r="A81" s="8">
        <v>43651</v>
      </c>
      <c r="B81" s="4">
        <v>0</v>
      </c>
      <c r="C81" s="4" t="s">
        <v>14</v>
      </c>
      <c r="D81" s="4" t="s">
        <v>31</v>
      </c>
      <c r="E81" s="4">
        <v>1</v>
      </c>
      <c r="F81" s="4" t="s">
        <v>16</v>
      </c>
      <c r="G81">
        <v>33</v>
      </c>
      <c r="H81">
        <v>100000</v>
      </c>
      <c r="I81" s="6">
        <v>66234556</v>
      </c>
      <c r="J81" s="5"/>
    </row>
    <row r="82" spans="1:10" hidden="1" x14ac:dyDescent="0.25">
      <c r="A82" s="8">
        <v>43651</v>
      </c>
      <c r="B82" s="4">
        <v>0</v>
      </c>
      <c r="C82" s="4" t="s">
        <v>14</v>
      </c>
      <c r="D82" s="4" t="s">
        <v>31</v>
      </c>
      <c r="E82" s="4">
        <v>3</v>
      </c>
      <c r="F82" s="4" t="s">
        <v>15</v>
      </c>
      <c r="G82">
        <v>8</v>
      </c>
      <c r="H82">
        <v>100000</v>
      </c>
      <c r="I82" s="6">
        <v>16056862</v>
      </c>
    </row>
    <row r="83" spans="1:10" hidden="1" x14ac:dyDescent="0.25">
      <c r="A83" s="8">
        <v>43651</v>
      </c>
      <c r="B83" s="4">
        <v>0</v>
      </c>
      <c r="C83" s="4" t="s">
        <v>14</v>
      </c>
      <c r="D83" s="4" t="s">
        <v>31</v>
      </c>
      <c r="E83" s="4">
        <v>3</v>
      </c>
      <c r="F83" s="4" t="s">
        <v>16</v>
      </c>
      <c r="G83">
        <v>3</v>
      </c>
      <c r="H83">
        <v>100000</v>
      </c>
      <c r="I83" s="6">
        <v>6021323.5</v>
      </c>
    </row>
    <row r="84" spans="1:10" hidden="1" x14ac:dyDescent="0.25">
      <c r="A84" s="8">
        <v>43651</v>
      </c>
      <c r="B84" s="4">
        <v>0</v>
      </c>
      <c r="C84" s="4" t="s">
        <v>14</v>
      </c>
      <c r="D84" s="4" t="s">
        <v>34</v>
      </c>
      <c r="E84" s="4">
        <v>1</v>
      </c>
      <c r="F84" s="4" t="s">
        <v>15</v>
      </c>
      <c r="G84">
        <v>332</v>
      </c>
      <c r="H84">
        <v>10000</v>
      </c>
      <c r="I84" s="6">
        <v>530103072</v>
      </c>
      <c r="J84" s="5"/>
    </row>
    <row r="85" spans="1:10" hidden="1" x14ac:dyDescent="0.25">
      <c r="A85" s="8">
        <v>43651</v>
      </c>
      <c r="B85" s="4">
        <v>0</v>
      </c>
      <c r="C85" s="4" t="s">
        <v>14</v>
      </c>
      <c r="D85" s="4" t="s">
        <v>34</v>
      </c>
      <c r="E85" s="4">
        <v>1</v>
      </c>
      <c r="F85" s="4" t="s">
        <v>16</v>
      </c>
      <c r="G85">
        <v>343</v>
      </c>
      <c r="H85">
        <v>10000</v>
      </c>
      <c r="I85" s="6">
        <v>547666752</v>
      </c>
      <c r="J85" s="5"/>
    </row>
    <row r="86" spans="1:10" hidden="1" x14ac:dyDescent="0.25">
      <c r="A86" s="8">
        <v>43651</v>
      </c>
      <c r="B86" s="4">
        <v>0</v>
      </c>
      <c r="C86" s="4" t="s">
        <v>14</v>
      </c>
      <c r="D86" s="4" t="s">
        <v>34</v>
      </c>
      <c r="E86" s="4">
        <v>2</v>
      </c>
      <c r="F86" s="4" t="s">
        <v>15</v>
      </c>
      <c r="G86">
        <v>285</v>
      </c>
      <c r="H86">
        <v>10000</v>
      </c>
      <c r="I86" s="6">
        <v>455058368</v>
      </c>
      <c r="J86" s="5"/>
    </row>
    <row r="87" spans="1:10" hidden="1" x14ac:dyDescent="0.25">
      <c r="A87" s="8">
        <v>43651</v>
      </c>
      <c r="B87" s="4">
        <v>0</v>
      </c>
      <c r="C87" s="4" t="s">
        <v>14</v>
      </c>
      <c r="D87" s="4" t="s">
        <v>34</v>
      </c>
      <c r="E87" s="4">
        <v>2</v>
      </c>
      <c r="F87" s="4" t="s">
        <v>16</v>
      </c>
      <c r="G87">
        <v>359</v>
      </c>
      <c r="H87">
        <v>10000</v>
      </c>
      <c r="I87" s="6">
        <v>573213888</v>
      </c>
      <c r="J87" s="4"/>
    </row>
    <row r="88" spans="1:10" hidden="1" x14ac:dyDescent="0.25">
      <c r="A88" s="8">
        <v>43651</v>
      </c>
      <c r="B88" s="4">
        <v>0</v>
      </c>
      <c r="C88" s="4" t="s">
        <v>14</v>
      </c>
      <c r="D88" s="4" t="s">
        <v>34</v>
      </c>
      <c r="E88" s="4">
        <v>3</v>
      </c>
      <c r="F88" s="4" t="s">
        <v>15</v>
      </c>
      <c r="G88">
        <v>333</v>
      </c>
      <c r="H88">
        <v>10000</v>
      </c>
      <c r="I88" s="6">
        <v>531699776</v>
      </c>
    </row>
    <row r="89" spans="1:10" hidden="1" x14ac:dyDescent="0.25">
      <c r="A89" s="8">
        <v>43651</v>
      </c>
      <c r="B89" s="4">
        <v>0</v>
      </c>
      <c r="C89" s="4" t="s">
        <v>14</v>
      </c>
      <c r="D89" s="4" t="s">
        <v>34</v>
      </c>
      <c r="E89" s="4">
        <v>3</v>
      </c>
      <c r="F89" s="4" t="s">
        <v>16</v>
      </c>
      <c r="G89">
        <v>280</v>
      </c>
      <c r="H89">
        <v>10000</v>
      </c>
      <c r="I89" s="6">
        <v>447074880</v>
      </c>
    </row>
    <row r="90" spans="1:10" hidden="1" x14ac:dyDescent="0.25">
      <c r="A90" s="8">
        <v>43651</v>
      </c>
      <c r="B90" s="4">
        <v>0</v>
      </c>
      <c r="C90" s="4" t="s">
        <v>14</v>
      </c>
      <c r="D90" s="4" t="s">
        <v>38</v>
      </c>
      <c r="E90" s="4">
        <v>1</v>
      </c>
      <c r="F90" s="4" t="s">
        <v>15</v>
      </c>
      <c r="G90">
        <v>197</v>
      </c>
      <c r="H90">
        <v>100000</v>
      </c>
      <c r="I90" s="6">
        <v>976072192</v>
      </c>
      <c r="J90" s="5"/>
    </row>
    <row r="91" spans="1:10" hidden="1" x14ac:dyDescent="0.25">
      <c r="A91" s="8">
        <v>43651</v>
      </c>
      <c r="B91" s="4">
        <v>0</v>
      </c>
      <c r="C91" s="4" t="s">
        <v>14</v>
      </c>
      <c r="D91" s="4" t="s">
        <v>38</v>
      </c>
      <c r="E91" s="4">
        <v>1</v>
      </c>
      <c r="F91" s="4" t="s">
        <v>16</v>
      </c>
      <c r="G91">
        <v>175</v>
      </c>
      <c r="H91">
        <v>100000</v>
      </c>
      <c r="I91" s="6">
        <v>867069184</v>
      </c>
      <c r="J91" s="5"/>
    </row>
    <row r="92" spans="1:10" hidden="1" x14ac:dyDescent="0.25">
      <c r="A92" s="8">
        <v>43651</v>
      </c>
      <c r="B92" s="4">
        <v>0</v>
      </c>
      <c r="C92" s="4" t="s">
        <v>14</v>
      </c>
      <c r="D92" s="4" t="s">
        <v>38</v>
      </c>
      <c r="E92" s="4">
        <v>2</v>
      </c>
      <c r="F92" s="4" t="s">
        <v>15</v>
      </c>
      <c r="G92">
        <v>239</v>
      </c>
      <c r="H92">
        <v>100000</v>
      </c>
      <c r="I92" s="6">
        <v>1184168832</v>
      </c>
      <c r="J92" s="5"/>
    </row>
    <row r="93" spans="1:10" hidden="1" x14ac:dyDescent="0.25">
      <c r="A93" s="8">
        <v>43651</v>
      </c>
      <c r="B93" s="4">
        <v>0</v>
      </c>
      <c r="C93" s="4" t="s">
        <v>14</v>
      </c>
      <c r="D93" s="4" t="s">
        <v>38</v>
      </c>
      <c r="E93" s="4">
        <v>2</v>
      </c>
      <c r="F93" s="4" t="s">
        <v>16</v>
      </c>
      <c r="G93">
        <v>217</v>
      </c>
      <c r="H93">
        <v>100000</v>
      </c>
      <c r="I93" s="6">
        <v>1075165824</v>
      </c>
      <c r="J93" s="4"/>
    </row>
    <row r="94" spans="1:10" hidden="1" x14ac:dyDescent="0.25">
      <c r="A94" s="8">
        <v>43651</v>
      </c>
      <c r="B94" s="4">
        <v>0</v>
      </c>
      <c r="C94" s="4" t="s">
        <v>14</v>
      </c>
      <c r="D94" s="4" t="s">
        <v>38</v>
      </c>
      <c r="E94" s="4">
        <v>3</v>
      </c>
      <c r="F94" s="4" t="s">
        <v>15</v>
      </c>
      <c r="G94">
        <v>215</v>
      </c>
      <c r="H94">
        <v>100000</v>
      </c>
      <c r="I94" s="6">
        <v>1065256448</v>
      </c>
    </row>
    <row r="95" spans="1:10" hidden="1" x14ac:dyDescent="0.25">
      <c r="A95" s="8">
        <v>43651</v>
      </c>
      <c r="B95" s="4">
        <v>0</v>
      </c>
      <c r="C95" s="4" t="s">
        <v>14</v>
      </c>
      <c r="D95" s="4" t="s">
        <v>38</v>
      </c>
      <c r="E95" s="4">
        <v>3</v>
      </c>
      <c r="F95" s="4" t="s">
        <v>16</v>
      </c>
      <c r="G95">
        <v>217</v>
      </c>
      <c r="H95">
        <v>100000</v>
      </c>
      <c r="I95" s="6">
        <v>1075165824</v>
      </c>
    </row>
    <row r="96" spans="1:10" hidden="1" x14ac:dyDescent="0.25">
      <c r="A96" s="8">
        <v>43651</v>
      </c>
      <c r="B96" s="4">
        <v>0</v>
      </c>
      <c r="C96" s="4" t="s">
        <v>14</v>
      </c>
      <c r="D96" s="4" t="s">
        <v>41</v>
      </c>
      <c r="E96" s="4">
        <v>1</v>
      </c>
      <c r="F96" s="4" t="s">
        <v>15</v>
      </c>
      <c r="G96">
        <v>215</v>
      </c>
      <c r="H96">
        <v>100000</v>
      </c>
      <c r="I96" s="6">
        <v>1806277504</v>
      </c>
      <c r="J96" s="5"/>
    </row>
    <row r="97" spans="1:10" hidden="1" x14ac:dyDescent="0.25">
      <c r="A97" s="8">
        <v>43651</v>
      </c>
      <c r="B97" s="4">
        <v>0</v>
      </c>
      <c r="C97" s="4" t="s">
        <v>14</v>
      </c>
      <c r="D97" s="4" t="s">
        <v>41</v>
      </c>
      <c r="E97" s="4">
        <v>1</v>
      </c>
      <c r="F97" s="4" t="s">
        <v>16</v>
      </c>
      <c r="G97">
        <v>211</v>
      </c>
      <c r="H97">
        <v>100000</v>
      </c>
      <c r="I97" s="6">
        <v>1772672384</v>
      </c>
      <c r="J97" s="5"/>
    </row>
    <row r="98" spans="1:10" hidden="1" x14ac:dyDescent="0.25">
      <c r="A98" s="8">
        <v>43651</v>
      </c>
      <c r="B98" s="4">
        <v>0</v>
      </c>
      <c r="C98" s="4" t="s">
        <v>14</v>
      </c>
      <c r="D98" s="4" t="s">
        <v>41</v>
      </c>
      <c r="E98" s="4">
        <v>2</v>
      </c>
      <c r="F98" s="4" t="s">
        <v>15</v>
      </c>
      <c r="G98">
        <v>215</v>
      </c>
      <c r="H98">
        <v>100000</v>
      </c>
      <c r="I98" s="6">
        <v>1806277504</v>
      </c>
      <c r="J98" s="5"/>
    </row>
    <row r="99" spans="1:10" hidden="1" x14ac:dyDescent="0.25">
      <c r="A99" s="8">
        <v>43651</v>
      </c>
      <c r="B99" s="4">
        <v>0</v>
      </c>
      <c r="C99" s="4" t="s">
        <v>14</v>
      </c>
      <c r="D99" s="4" t="s">
        <v>41</v>
      </c>
      <c r="E99" s="4">
        <v>2</v>
      </c>
      <c r="F99" s="4" t="s">
        <v>16</v>
      </c>
      <c r="G99">
        <v>212</v>
      </c>
      <c r="H99">
        <v>100000</v>
      </c>
      <c r="I99" s="6">
        <v>1781073664</v>
      </c>
      <c r="J99" s="4"/>
    </row>
    <row r="100" spans="1:10" hidden="1" x14ac:dyDescent="0.25">
      <c r="A100" s="8">
        <v>43651</v>
      </c>
      <c r="B100" s="4">
        <v>0</v>
      </c>
      <c r="C100" s="4" t="s">
        <v>14</v>
      </c>
      <c r="D100" s="4" t="s">
        <v>41</v>
      </c>
      <c r="E100" s="4">
        <v>3</v>
      </c>
      <c r="F100" s="4" t="s">
        <v>15</v>
      </c>
      <c r="G100">
        <v>162</v>
      </c>
      <c r="H100">
        <v>100000</v>
      </c>
      <c r="I100" s="6">
        <v>2586647552</v>
      </c>
    </row>
    <row r="101" spans="1:10" hidden="1" x14ac:dyDescent="0.25">
      <c r="A101" s="8">
        <v>43651</v>
      </c>
      <c r="B101" s="4">
        <v>0</v>
      </c>
      <c r="C101" s="4" t="s">
        <v>14</v>
      </c>
      <c r="D101" s="4" t="s">
        <v>41</v>
      </c>
      <c r="E101" s="4">
        <v>3</v>
      </c>
      <c r="F101" s="4" t="s">
        <v>16</v>
      </c>
      <c r="G101">
        <v>247</v>
      </c>
      <c r="H101">
        <v>100000</v>
      </c>
      <c r="I101" s="6">
        <v>2075118848</v>
      </c>
    </row>
    <row r="102" spans="1:10" hidden="1" x14ac:dyDescent="0.25">
      <c r="A102" s="8">
        <v>43651</v>
      </c>
      <c r="B102" s="4">
        <v>0</v>
      </c>
      <c r="C102" s="4" t="s">
        <v>18</v>
      </c>
      <c r="D102" s="4" t="s">
        <v>25</v>
      </c>
      <c r="E102" s="4">
        <v>1</v>
      </c>
      <c r="F102" s="4" t="s">
        <v>15</v>
      </c>
      <c r="G102">
        <v>43</v>
      </c>
      <c r="H102">
        <v>1</v>
      </c>
      <c r="I102" s="6">
        <v>863.05633544921898</v>
      </c>
    </row>
    <row r="103" spans="1:10" hidden="1" x14ac:dyDescent="0.25">
      <c r="A103" s="8">
        <v>43651</v>
      </c>
      <c r="B103" s="4">
        <v>0</v>
      </c>
      <c r="C103" s="4" t="s">
        <v>18</v>
      </c>
      <c r="D103" s="4" t="s">
        <v>25</v>
      </c>
      <c r="E103" s="4">
        <v>1</v>
      </c>
      <c r="F103" s="4" t="s">
        <v>16</v>
      </c>
      <c r="G103">
        <v>47</v>
      </c>
      <c r="H103">
        <v>1</v>
      </c>
      <c r="I103" s="6">
        <v>943.34069824218795</v>
      </c>
    </row>
    <row r="104" spans="1:10" hidden="1" x14ac:dyDescent="0.25">
      <c r="A104" s="8">
        <v>43651</v>
      </c>
      <c r="B104" s="4">
        <v>0</v>
      </c>
      <c r="C104" s="4" t="s">
        <v>18</v>
      </c>
      <c r="D104" s="4" t="s">
        <v>31</v>
      </c>
      <c r="E104" s="4">
        <v>1</v>
      </c>
      <c r="F104" s="4" t="s">
        <v>15</v>
      </c>
      <c r="G104">
        <v>11</v>
      </c>
      <c r="H104">
        <v>1</v>
      </c>
      <c r="I104" s="6">
        <v>220.78186035156301</v>
      </c>
    </row>
    <row r="105" spans="1:10" hidden="1" x14ac:dyDescent="0.25">
      <c r="A105" s="8">
        <v>43651</v>
      </c>
      <c r="B105" s="4">
        <v>0</v>
      </c>
      <c r="C105" s="4" t="s">
        <v>18</v>
      </c>
      <c r="D105" s="4" t="s">
        <v>31</v>
      </c>
      <c r="E105" s="4">
        <v>1</v>
      </c>
      <c r="F105" s="4" t="s">
        <v>16</v>
      </c>
      <c r="G105" s="4" t="s">
        <v>51</v>
      </c>
      <c r="H105" s="6"/>
      <c r="I105" s="6"/>
    </row>
    <row r="106" spans="1:10" hidden="1" x14ac:dyDescent="0.25">
      <c r="A106" s="8">
        <v>43651</v>
      </c>
      <c r="B106" s="4">
        <v>0</v>
      </c>
      <c r="C106" s="4" t="s">
        <v>18</v>
      </c>
      <c r="D106" s="4" t="s">
        <v>38</v>
      </c>
      <c r="E106" s="4">
        <v>1</v>
      </c>
      <c r="F106" s="4" t="s">
        <v>15</v>
      </c>
      <c r="G106">
        <v>42</v>
      </c>
      <c r="H106">
        <v>1</v>
      </c>
      <c r="I106" s="6">
        <v>842.98529052734398</v>
      </c>
    </row>
    <row r="107" spans="1:10" hidden="1" x14ac:dyDescent="0.25">
      <c r="A107" s="8">
        <v>43651</v>
      </c>
      <c r="B107" s="4">
        <v>0</v>
      </c>
      <c r="C107" s="4" t="s">
        <v>18</v>
      </c>
      <c r="D107" s="4" t="s">
        <v>38</v>
      </c>
      <c r="E107" s="4">
        <v>1</v>
      </c>
      <c r="F107" s="4" t="s">
        <v>16</v>
      </c>
      <c r="G107">
        <v>52</v>
      </c>
      <c r="H107">
        <v>1</v>
      </c>
      <c r="I107" s="6">
        <v>1043.69604492188</v>
      </c>
    </row>
    <row r="108" spans="1:10" x14ac:dyDescent="0.25">
      <c r="A108" s="8">
        <v>43651</v>
      </c>
      <c r="B108" s="4">
        <v>0</v>
      </c>
      <c r="C108" s="4" t="s">
        <v>18</v>
      </c>
      <c r="D108" s="4" t="s">
        <v>41</v>
      </c>
      <c r="E108" s="4">
        <v>1</v>
      </c>
      <c r="F108" s="4" t="s">
        <v>15</v>
      </c>
      <c r="G108">
        <v>105</v>
      </c>
      <c r="H108">
        <v>1</v>
      </c>
      <c r="I108" s="6">
        <v>2107.46313476563</v>
      </c>
    </row>
    <row r="109" spans="1:10" x14ac:dyDescent="0.25">
      <c r="A109" s="8">
        <v>43651</v>
      </c>
      <c r="B109" s="4">
        <v>0</v>
      </c>
      <c r="C109" s="4" t="s">
        <v>18</v>
      </c>
      <c r="D109" s="4" t="s">
        <v>41</v>
      </c>
      <c r="E109" s="4">
        <v>1</v>
      </c>
      <c r="F109" s="4" t="s">
        <v>16</v>
      </c>
      <c r="G109">
        <v>111</v>
      </c>
      <c r="H109">
        <v>1</v>
      </c>
      <c r="I109" s="6">
        <v>2227.8896484375</v>
      </c>
    </row>
    <row r="110" spans="1:10" hidden="1" x14ac:dyDescent="0.25">
      <c r="A110" s="8">
        <v>43651</v>
      </c>
      <c r="B110" s="4">
        <v>0</v>
      </c>
      <c r="C110" s="4" t="s">
        <v>18</v>
      </c>
      <c r="D110" s="4" t="s">
        <v>34</v>
      </c>
      <c r="E110" s="4">
        <v>1</v>
      </c>
      <c r="F110" s="4" t="s">
        <v>15</v>
      </c>
      <c r="G110">
        <v>103</v>
      </c>
      <c r="H110">
        <v>1</v>
      </c>
      <c r="I110" s="6">
        <v>2067.32104492188</v>
      </c>
    </row>
    <row r="111" spans="1:10" hidden="1" x14ac:dyDescent="0.25">
      <c r="A111" s="8">
        <v>43651</v>
      </c>
      <c r="B111" s="4">
        <v>0</v>
      </c>
      <c r="C111" s="4" t="s">
        <v>18</v>
      </c>
      <c r="D111" s="4" t="s">
        <v>34</v>
      </c>
      <c r="E111" s="4">
        <v>1</v>
      </c>
      <c r="F111" s="4" t="s">
        <v>16</v>
      </c>
      <c r="G111">
        <v>115</v>
      </c>
      <c r="H111">
        <v>1</v>
      </c>
      <c r="I111" s="6">
        <v>2308.17407226563</v>
      </c>
    </row>
    <row r="112" spans="1:10" hidden="1" x14ac:dyDescent="0.25">
      <c r="A112" s="8">
        <v>43651</v>
      </c>
      <c r="B112" s="4">
        <v>0</v>
      </c>
      <c r="C112" s="4" t="s">
        <v>18</v>
      </c>
      <c r="D112" s="4" t="s">
        <v>19</v>
      </c>
      <c r="E112" s="4">
        <v>1</v>
      </c>
      <c r="F112" s="4" t="s">
        <v>15</v>
      </c>
      <c r="G112">
        <v>82</v>
      </c>
      <c r="H112">
        <v>1</v>
      </c>
      <c r="I112" s="6">
        <v>1645.82836914063</v>
      </c>
    </row>
    <row r="113" spans="1:9" hidden="1" x14ac:dyDescent="0.25">
      <c r="A113" s="8">
        <v>43651</v>
      </c>
      <c r="B113" s="4">
        <v>0</v>
      </c>
      <c r="C113" s="4" t="s">
        <v>18</v>
      </c>
      <c r="D113" s="4" t="s">
        <v>19</v>
      </c>
      <c r="E113" s="4">
        <v>1</v>
      </c>
      <c r="F113" s="4" t="s">
        <v>16</v>
      </c>
      <c r="G113">
        <v>92</v>
      </c>
      <c r="H113">
        <v>1</v>
      </c>
      <c r="I113" s="6">
        <v>1846.53918457031</v>
      </c>
    </row>
    <row r="114" spans="1:9" hidden="1" x14ac:dyDescent="0.25">
      <c r="A114" s="8">
        <v>43651</v>
      </c>
      <c r="B114" s="4">
        <v>0</v>
      </c>
      <c r="C114" s="4" t="s">
        <v>18</v>
      </c>
      <c r="D114" s="4" t="s">
        <v>21</v>
      </c>
      <c r="E114" s="4">
        <v>1</v>
      </c>
      <c r="F114" s="4" t="s">
        <v>15</v>
      </c>
      <c r="G114" s="4" t="s">
        <v>51</v>
      </c>
      <c r="H114" s="6"/>
      <c r="I114" s="6"/>
    </row>
    <row r="115" spans="1:9" hidden="1" x14ac:dyDescent="0.25">
      <c r="A115" s="8">
        <v>43651</v>
      </c>
      <c r="B115" s="4">
        <v>0</v>
      </c>
      <c r="C115" s="4" t="s">
        <v>18</v>
      </c>
      <c r="D115" s="4" t="s">
        <v>21</v>
      </c>
      <c r="E115" s="4">
        <v>1</v>
      </c>
      <c r="F115" s="4" t="s">
        <v>16</v>
      </c>
      <c r="G115" s="4" t="s">
        <v>51</v>
      </c>
      <c r="H115" s="6"/>
      <c r="I115" s="6"/>
    </row>
    <row r="116" spans="1:9" hidden="1" x14ac:dyDescent="0.25">
      <c r="A116" s="8">
        <v>43651</v>
      </c>
      <c r="B116" s="4">
        <v>0</v>
      </c>
      <c r="C116" s="4" t="s">
        <v>18</v>
      </c>
      <c r="D116" s="4" t="s">
        <v>23</v>
      </c>
      <c r="E116" s="4">
        <v>1</v>
      </c>
      <c r="F116" s="4" t="s">
        <v>15</v>
      </c>
      <c r="G116">
        <v>86</v>
      </c>
      <c r="H116">
        <v>1</v>
      </c>
      <c r="I116" s="6">
        <v>1726.11267089844</v>
      </c>
    </row>
    <row r="117" spans="1:9" hidden="1" x14ac:dyDescent="0.25">
      <c r="A117" s="8">
        <v>43651</v>
      </c>
      <c r="B117" s="4">
        <v>0</v>
      </c>
      <c r="C117" s="4" t="s">
        <v>18</v>
      </c>
      <c r="D117" s="4" t="s">
        <v>23</v>
      </c>
      <c r="E117" s="4">
        <v>1</v>
      </c>
      <c r="F117" s="4" t="s">
        <v>16</v>
      </c>
      <c r="G117">
        <v>78</v>
      </c>
      <c r="H117">
        <v>1</v>
      </c>
      <c r="I117" s="6">
        <v>1565.54406738281</v>
      </c>
    </row>
    <row r="118" spans="1:9" hidden="1" x14ac:dyDescent="0.25">
      <c r="A118" s="8">
        <v>43651</v>
      </c>
      <c r="B118" s="4">
        <v>0</v>
      </c>
      <c r="C118" s="4" t="s">
        <v>18</v>
      </c>
      <c r="D118" s="4" t="s">
        <v>29</v>
      </c>
      <c r="E118" s="4">
        <v>1</v>
      </c>
      <c r="F118" s="4" t="s">
        <v>15</v>
      </c>
      <c r="G118">
        <v>20</v>
      </c>
      <c r="H118">
        <v>1</v>
      </c>
      <c r="I118" s="6">
        <v>401.42156982421898</v>
      </c>
    </row>
    <row r="119" spans="1:9" hidden="1" x14ac:dyDescent="0.25">
      <c r="A119" s="8">
        <v>43651</v>
      </c>
      <c r="B119" s="4">
        <v>0</v>
      </c>
      <c r="C119" s="4" t="s">
        <v>18</v>
      </c>
      <c r="D119" s="4" t="s">
        <v>29</v>
      </c>
      <c r="E119" s="4">
        <v>1</v>
      </c>
      <c r="F119" s="4" t="s">
        <v>16</v>
      </c>
      <c r="G119">
        <v>27</v>
      </c>
      <c r="H119">
        <v>1</v>
      </c>
      <c r="I119" s="6">
        <v>541.91912841796898</v>
      </c>
    </row>
    <row r="120" spans="1:9" hidden="1" x14ac:dyDescent="0.25">
      <c r="A120" s="8">
        <v>43651</v>
      </c>
      <c r="B120" s="4">
        <v>0</v>
      </c>
      <c r="C120" s="4" t="s">
        <v>18</v>
      </c>
      <c r="D120" s="4" t="s">
        <v>25</v>
      </c>
      <c r="E120" s="4">
        <v>2</v>
      </c>
      <c r="F120" s="4" t="s">
        <v>15</v>
      </c>
      <c r="G120">
        <v>37</v>
      </c>
      <c r="H120">
        <v>1</v>
      </c>
      <c r="I120" s="6">
        <v>742.6298828125</v>
      </c>
    </row>
    <row r="121" spans="1:9" hidden="1" x14ac:dyDescent="0.25">
      <c r="A121" s="8">
        <v>43651</v>
      </c>
      <c r="B121" s="4">
        <v>0</v>
      </c>
      <c r="C121" s="4" t="s">
        <v>18</v>
      </c>
      <c r="D121" s="4" t="s">
        <v>25</v>
      </c>
      <c r="E121" s="4">
        <v>2</v>
      </c>
      <c r="F121" s="4" t="s">
        <v>16</v>
      </c>
      <c r="G121">
        <v>37</v>
      </c>
      <c r="H121">
        <v>1</v>
      </c>
      <c r="I121" s="6">
        <v>742.6298828125</v>
      </c>
    </row>
    <row r="122" spans="1:9" hidden="1" x14ac:dyDescent="0.25">
      <c r="A122" s="8">
        <v>43651</v>
      </c>
      <c r="B122" s="4">
        <v>0</v>
      </c>
      <c r="C122" s="4" t="s">
        <v>18</v>
      </c>
      <c r="D122" s="4" t="s">
        <v>31</v>
      </c>
      <c r="E122" s="4">
        <v>2</v>
      </c>
      <c r="F122" s="4" t="s">
        <v>15</v>
      </c>
      <c r="G122">
        <v>3</v>
      </c>
      <c r="H122">
        <v>1</v>
      </c>
      <c r="I122" s="6">
        <v>60.213233947753899</v>
      </c>
    </row>
    <row r="123" spans="1:9" hidden="1" x14ac:dyDescent="0.25">
      <c r="A123" s="8">
        <v>43651</v>
      </c>
      <c r="B123" s="4">
        <v>0</v>
      </c>
      <c r="C123" s="4" t="s">
        <v>18</v>
      </c>
      <c r="D123" s="4" t="s">
        <v>31</v>
      </c>
      <c r="E123" s="4">
        <v>2</v>
      </c>
      <c r="F123" s="4" t="s">
        <v>16</v>
      </c>
      <c r="G123">
        <v>1</v>
      </c>
      <c r="H123">
        <v>1</v>
      </c>
      <c r="I123" s="6">
        <v>20.0710773468018</v>
      </c>
    </row>
    <row r="124" spans="1:9" hidden="1" x14ac:dyDescent="0.25">
      <c r="A124" s="8">
        <v>43651</v>
      </c>
      <c r="B124" s="4">
        <v>0</v>
      </c>
      <c r="C124" s="4" t="s">
        <v>18</v>
      </c>
      <c r="D124" s="4" t="s">
        <v>38</v>
      </c>
      <c r="E124" s="4">
        <v>2</v>
      </c>
      <c r="F124" s="4" t="s">
        <v>15</v>
      </c>
      <c r="G124">
        <v>48</v>
      </c>
      <c r="H124">
        <v>1</v>
      </c>
      <c r="I124" s="6">
        <v>963.41174316406295</v>
      </c>
    </row>
    <row r="125" spans="1:9" hidden="1" x14ac:dyDescent="0.25">
      <c r="A125" s="8">
        <v>43651</v>
      </c>
      <c r="B125" s="4">
        <v>0</v>
      </c>
      <c r="C125" s="4" t="s">
        <v>18</v>
      </c>
      <c r="D125" s="4" t="s">
        <v>38</v>
      </c>
      <c r="E125" s="4">
        <v>2</v>
      </c>
      <c r="F125" s="4" t="s">
        <v>16</v>
      </c>
      <c r="G125">
        <v>62</v>
      </c>
      <c r="H125">
        <v>1</v>
      </c>
      <c r="I125" s="6">
        <v>1244.40686035156</v>
      </c>
    </row>
    <row r="126" spans="1:9" x14ac:dyDescent="0.25">
      <c r="A126" s="8">
        <v>43651</v>
      </c>
      <c r="B126" s="4">
        <v>0</v>
      </c>
      <c r="C126" s="4" t="s">
        <v>18</v>
      </c>
      <c r="D126" s="4" t="s">
        <v>41</v>
      </c>
      <c r="E126" s="4">
        <v>2</v>
      </c>
      <c r="F126" s="4" t="s">
        <v>15</v>
      </c>
      <c r="G126">
        <v>112</v>
      </c>
      <c r="H126">
        <v>1</v>
      </c>
      <c r="I126" s="6">
        <v>2247.96069335938</v>
      </c>
    </row>
    <row r="127" spans="1:9" x14ac:dyDescent="0.25">
      <c r="A127" s="8">
        <v>43651</v>
      </c>
      <c r="B127" s="4">
        <v>0</v>
      </c>
      <c r="C127" s="4" t="s">
        <v>18</v>
      </c>
      <c r="D127" s="4" t="s">
        <v>41</v>
      </c>
      <c r="E127" s="4">
        <v>2</v>
      </c>
      <c r="F127" s="4" t="s">
        <v>16</v>
      </c>
      <c r="G127">
        <v>107</v>
      </c>
      <c r="H127">
        <v>1</v>
      </c>
      <c r="I127" s="6">
        <v>2147.60546875</v>
      </c>
    </row>
    <row r="128" spans="1:9" hidden="1" x14ac:dyDescent="0.25">
      <c r="A128" s="8">
        <v>43651</v>
      </c>
      <c r="B128" s="4">
        <v>0</v>
      </c>
      <c r="C128" s="4" t="s">
        <v>18</v>
      </c>
      <c r="D128" s="4" t="s">
        <v>34</v>
      </c>
      <c r="E128" s="4">
        <v>2</v>
      </c>
      <c r="F128" s="4" t="s">
        <v>15</v>
      </c>
      <c r="G128">
        <v>111</v>
      </c>
      <c r="H128">
        <v>1</v>
      </c>
      <c r="I128" s="6">
        <v>2227.8896484375</v>
      </c>
    </row>
    <row r="129" spans="1:9" hidden="1" x14ac:dyDescent="0.25">
      <c r="A129" s="8">
        <v>43651</v>
      </c>
      <c r="B129" s="4">
        <v>0</v>
      </c>
      <c r="C129" s="4" t="s">
        <v>18</v>
      </c>
      <c r="D129" s="4" t="s">
        <v>34</v>
      </c>
      <c r="E129" s="4">
        <v>2</v>
      </c>
      <c r="F129" s="4" t="s">
        <v>16</v>
      </c>
      <c r="G129">
        <v>148</v>
      </c>
      <c r="H129">
        <v>1</v>
      </c>
      <c r="I129" s="6">
        <v>2970.51953125</v>
      </c>
    </row>
    <row r="130" spans="1:9" hidden="1" x14ac:dyDescent="0.25">
      <c r="A130" s="8">
        <v>43651</v>
      </c>
      <c r="B130" s="4">
        <v>0</v>
      </c>
      <c r="C130" s="4" t="s">
        <v>18</v>
      </c>
      <c r="D130" s="4" t="s">
        <v>19</v>
      </c>
      <c r="E130" s="4">
        <v>2</v>
      </c>
      <c r="F130" s="4" t="s">
        <v>15</v>
      </c>
      <c r="G130">
        <v>112</v>
      </c>
      <c r="H130">
        <v>1</v>
      </c>
      <c r="I130" s="6">
        <v>2247.96069335938</v>
      </c>
    </row>
    <row r="131" spans="1:9" hidden="1" x14ac:dyDescent="0.25">
      <c r="A131" s="8">
        <v>43651</v>
      </c>
      <c r="B131" s="4">
        <v>0</v>
      </c>
      <c r="C131" s="4" t="s">
        <v>18</v>
      </c>
      <c r="D131" s="4" t="s">
        <v>19</v>
      </c>
      <c r="E131" s="4">
        <v>2</v>
      </c>
      <c r="F131" s="4" t="s">
        <v>16</v>
      </c>
      <c r="G131">
        <v>116</v>
      </c>
      <c r="H131">
        <v>1</v>
      </c>
      <c r="I131" s="6">
        <v>2328.2451171875</v>
      </c>
    </row>
    <row r="132" spans="1:9" hidden="1" x14ac:dyDescent="0.25">
      <c r="A132" s="8">
        <v>43651</v>
      </c>
      <c r="B132" s="4">
        <v>0</v>
      </c>
      <c r="C132" s="4" t="s">
        <v>18</v>
      </c>
      <c r="D132" s="4" t="s">
        <v>21</v>
      </c>
      <c r="E132" s="4">
        <v>2</v>
      </c>
      <c r="F132" s="4" t="s">
        <v>15</v>
      </c>
      <c r="G132" s="4" t="s">
        <v>51</v>
      </c>
      <c r="H132" s="6"/>
      <c r="I132" s="6"/>
    </row>
    <row r="133" spans="1:9" hidden="1" x14ac:dyDescent="0.25">
      <c r="A133" s="8">
        <v>43651</v>
      </c>
      <c r="B133" s="4">
        <v>0</v>
      </c>
      <c r="C133" s="4" t="s">
        <v>18</v>
      </c>
      <c r="D133" s="4" t="s">
        <v>21</v>
      </c>
      <c r="E133" s="4">
        <v>2</v>
      </c>
      <c r="F133" s="4" t="s">
        <v>16</v>
      </c>
      <c r="G133" s="4" t="s">
        <v>51</v>
      </c>
      <c r="H133" s="6"/>
      <c r="I133" s="6"/>
    </row>
    <row r="134" spans="1:9" hidden="1" x14ac:dyDescent="0.25">
      <c r="A134" s="8">
        <v>43651</v>
      </c>
      <c r="B134" s="4">
        <v>0</v>
      </c>
      <c r="C134" s="4" t="s">
        <v>18</v>
      </c>
      <c r="D134" s="4" t="s">
        <v>23</v>
      </c>
      <c r="E134" s="4">
        <v>2</v>
      </c>
      <c r="F134" s="4" t="s">
        <v>15</v>
      </c>
      <c r="G134">
        <v>98</v>
      </c>
      <c r="H134">
        <v>1</v>
      </c>
      <c r="I134" s="6">
        <v>1966.96569824219</v>
      </c>
    </row>
    <row r="135" spans="1:9" hidden="1" x14ac:dyDescent="0.25">
      <c r="A135" s="8">
        <v>43651</v>
      </c>
      <c r="B135" s="4">
        <v>0</v>
      </c>
      <c r="C135" s="4" t="s">
        <v>18</v>
      </c>
      <c r="D135" s="4" t="s">
        <v>23</v>
      </c>
      <c r="E135" s="4">
        <v>2</v>
      </c>
      <c r="F135" s="4" t="s">
        <v>16</v>
      </c>
      <c r="G135">
        <v>96</v>
      </c>
      <c r="H135">
        <v>1</v>
      </c>
      <c r="I135" s="6">
        <v>1926.82348632813</v>
      </c>
    </row>
    <row r="136" spans="1:9" hidden="1" x14ac:dyDescent="0.25">
      <c r="A136" s="8">
        <v>43651</v>
      </c>
      <c r="B136" s="4">
        <v>0</v>
      </c>
      <c r="C136" s="4" t="s">
        <v>18</v>
      </c>
      <c r="D136" s="4" t="s">
        <v>29</v>
      </c>
      <c r="E136" s="4">
        <v>2</v>
      </c>
      <c r="F136" s="4" t="s">
        <v>15</v>
      </c>
      <c r="G136">
        <v>41</v>
      </c>
      <c r="H136">
        <v>1</v>
      </c>
      <c r="I136" s="6">
        <v>822.91418457031295</v>
      </c>
    </row>
    <row r="137" spans="1:9" hidden="1" x14ac:dyDescent="0.25">
      <c r="A137" s="8">
        <v>43651</v>
      </c>
      <c r="B137" s="4">
        <v>0</v>
      </c>
      <c r="C137" s="4" t="s">
        <v>18</v>
      </c>
      <c r="D137" s="4" t="s">
        <v>29</v>
      </c>
      <c r="E137" s="4">
        <v>2</v>
      </c>
      <c r="F137" s="4" t="s">
        <v>16</v>
      </c>
      <c r="G137">
        <v>41</v>
      </c>
      <c r="H137">
        <v>1</v>
      </c>
      <c r="I137" s="6">
        <v>822.91418457031295</v>
      </c>
    </row>
    <row r="138" spans="1:9" hidden="1" x14ac:dyDescent="0.25">
      <c r="A138" s="8">
        <v>43651</v>
      </c>
      <c r="B138" s="4">
        <v>0</v>
      </c>
      <c r="C138" s="4" t="s">
        <v>18</v>
      </c>
      <c r="D138" s="4" t="s">
        <v>25</v>
      </c>
      <c r="E138" s="4">
        <v>3</v>
      </c>
      <c r="F138" s="4" t="s">
        <v>15</v>
      </c>
      <c r="G138">
        <v>35</v>
      </c>
      <c r="H138">
        <v>1</v>
      </c>
      <c r="I138" s="6">
        <v>702.48773193359398</v>
      </c>
    </row>
    <row r="139" spans="1:9" hidden="1" x14ac:dyDescent="0.25">
      <c r="A139" s="8">
        <v>43651</v>
      </c>
      <c r="B139" s="4">
        <v>0</v>
      </c>
      <c r="C139" s="4" t="s">
        <v>18</v>
      </c>
      <c r="D139" s="4" t="s">
        <v>25</v>
      </c>
      <c r="E139" s="4">
        <v>3</v>
      </c>
      <c r="F139" s="4" t="s">
        <v>16</v>
      </c>
      <c r="G139">
        <v>43</v>
      </c>
      <c r="H139">
        <v>1</v>
      </c>
      <c r="I139" s="6">
        <v>863.05633544921898</v>
      </c>
    </row>
    <row r="140" spans="1:9" hidden="1" x14ac:dyDescent="0.25">
      <c r="A140" s="8">
        <v>43651</v>
      </c>
      <c r="B140" s="4">
        <v>0</v>
      </c>
      <c r="C140" s="4" t="s">
        <v>18</v>
      </c>
      <c r="D140" s="4" t="s">
        <v>31</v>
      </c>
      <c r="E140" s="4">
        <v>3</v>
      </c>
      <c r="F140" s="4" t="s">
        <v>15</v>
      </c>
      <c r="G140" s="4" t="s">
        <v>51</v>
      </c>
      <c r="H140" s="6"/>
      <c r="I140" s="6"/>
    </row>
    <row r="141" spans="1:9" hidden="1" x14ac:dyDescent="0.25">
      <c r="A141" s="8">
        <v>43651</v>
      </c>
      <c r="B141" s="4">
        <v>0</v>
      </c>
      <c r="C141" s="4" t="s">
        <v>18</v>
      </c>
      <c r="D141" s="4" t="s">
        <v>31</v>
      </c>
      <c r="E141" s="4">
        <v>3</v>
      </c>
      <c r="F141" s="4" t="s">
        <v>16</v>
      </c>
      <c r="G141" s="4" t="s">
        <v>51</v>
      </c>
      <c r="H141" s="6"/>
      <c r="I141" s="6"/>
    </row>
    <row r="142" spans="1:9" hidden="1" x14ac:dyDescent="0.25">
      <c r="A142" s="8">
        <v>43651</v>
      </c>
      <c r="B142" s="4">
        <v>0</v>
      </c>
      <c r="C142" s="4" t="s">
        <v>18</v>
      </c>
      <c r="D142" s="4" t="s">
        <v>38</v>
      </c>
      <c r="E142" s="4">
        <v>3</v>
      </c>
      <c r="F142" s="4" t="s">
        <v>15</v>
      </c>
      <c r="G142">
        <v>53</v>
      </c>
      <c r="H142">
        <v>1</v>
      </c>
      <c r="I142" s="6">
        <v>1063.76708984375</v>
      </c>
    </row>
    <row r="143" spans="1:9" hidden="1" x14ac:dyDescent="0.25">
      <c r="A143" s="8">
        <v>43651</v>
      </c>
      <c r="B143" s="4">
        <v>0</v>
      </c>
      <c r="C143" s="4" t="s">
        <v>18</v>
      </c>
      <c r="D143" s="4" t="s">
        <v>38</v>
      </c>
      <c r="E143" s="4">
        <v>3</v>
      </c>
      <c r="F143" s="4" t="s">
        <v>16</v>
      </c>
      <c r="G143">
        <v>49</v>
      </c>
      <c r="H143">
        <v>1</v>
      </c>
      <c r="I143" s="6">
        <v>983.48284912109398</v>
      </c>
    </row>
    <row r="144" spans="1:9" x14ac:dyDescent="0.25">
      <c r="A144" s="8">
        <v>43651</v>
      </c>
      <c r="B144" s="4">
        <v>0</v>
      </c>
      <c r="C144" s="4" t="s">
        <v>18</v>
      </c>
      <c r="D144" s="4" t="s">
        <v>41</v>
      </c>
      <c r="E144" s="4">
        <v>3</v>
      </c>
      <c r="F144" s="4" t="s">
        <v>15</v>
      </c>
      <c r="G144">
        <v>148</v>
      </c>
      <c r="H144">
        <v>1</v>
      </c>
      <c r="I144" s="6">
        <v>2970.51953125</v>
      </c>
    </row>
    <row r="145" spans="1:9" x14ac:dyDescent="0.25">
      <c r="A145" s="8">
        <v>43651</v>
      </c>
      <c r="B145" s="4">
        <v>0</v>
      </c>
      <c r="C145" s="4" t="s">
        <v>18</v>
      </c>
      <c r="D145" s="4" t="s">
        <v>41</v>
      </c>
      <c r="E145" s="4">
        <v>3</v>
      </c>
      <c r="F145" s="4" t="s">
        <v>16</v>
      </c>
      <c r="G145">
        <v>158</v>
      </c>
      <c r="H145">
        <v>1</v>
      </c>
      <c r="I145" s="6">
        <v>3171.23022460938</v>
      </c>
    </row>
    <row r="146" spans="1:9" hidden="1" x14ac:dyDescent="0.25">
      <c r="A146" s="8">
        <v>43651</v>
      </c>
      <c r="B146" s="4">
        <v>0</v>
      </c>
      <c r="C146" s="4" t="s">
        <v>18</v>
      </c>
      <c r="D146" s="4" t="s">
        <v>34</v>
      </c>
      <c r="E146" s="4">
        <v>3</v>
      </c>
      <c r="F146" s="4" t="s">
        <v>15</v>
      </c>
      <c r="G146">
        <v>121</v>
      </c>
      <c r="H146">
        <v>1</v>
      </c>
      <c r="I146" s="6">
        <v>2428.60034179688</v>
      </c>
    </row>
    <row r="147" spans="1:9" hidden="1" x14ac:dyDescent="0.25">
      <c r="A147" s="8">
        <v>43651</v>
      </c>
      <c r="B147" s="4">
        <v>0</v>
      </c>
      <c r="C147" s="4" t="s">
        <v>18</v>
      </c>
      <c r="D147" s="4" t="s">
        <v>34</v>
      </c>
      <c r="E147" s="4">
        <v>3</v>
      </c>
      <c r="F147" s="4" t="s">
        <v>16</v>
      </c>
      <c r="G147">
        <v>123</v>
      </c>
      <c r="H147">
        <v>1</v>
      </c>
      <c r="I147" s="6">
        <v>2468.74267578125</v>
      </c>
    </row>
    <row r="148" spans="1:9" hidden="1" x14ac:dyDescent="0.25">
      <c r="A148" s="8">
        <v>43651</v>
      </c>
      <c r="B148" s="4">
        <v>0</v>
      </c>
      <c r="C148" s="4" t="s">
        <v>18</v>
      </c>
      <c r="D148" s="4" t="s">
        <v>19</v>
      </c>
      <c r="E148" s="4">
        <v>3</v>
      </c>
      <c r="F148" s="4" t="s">
        <v>15</v>
      </c>
      <c r="G148">
        <v>98</v>
      </c>
      <c r="H148">
        <v>1</v>
      </c>
      <c r="I148" s="6">
        <v>1966.96569824219</v>
      </c>
    </row>
    <row r="149" spans="1:9" hidden="1" x14ac:dyDescent="0.25">
      <c r="A149" s="8">
        <v>43651</v>
      </c>
      <c r="B149" s="4">
        <v>0</v>
      </c>
      <c r="C149" s="4" t="s">
        <v>18</v>
      </c>
      <c r="D149" s="4" t="s">
        <v>19</v>
      </c>
      <c r="E149" s="4">
        <v>3</v>
      </c>
      <c r="F149" s="4" t="s">
        <v>16</v>
      </c>
      <c r="G149">
        <v>97</v>
      </c>
      <c r="H149">
        <v>1</v>
      </c>
      <c r="I149" s="6">
        <v>1946.89453125</v>
      </c>
    </row>
    <row r="150" spans="1:9" hidden="1" x14ac:dyDescent="0.25">
      <c r="A150" s="8">
        <v>43651</v>
      </c>
      <c r="B150" s="4">
        <v>0</v>
      </c>
      <c r="C150" s="4" t="s">
        <v>18</v>
      </c>
      <c r="D150" s="4" t="s">
        <v>21</v>
      </c>
      <c r="E150" s="4">
        <v>3</v>
      </c>
      <c r="F150" s="4" t="s">
        <v>15</v>
      </c>
      <c r="G150" s="4" t="s">
        <v>51</v>
      </c>
      <c r="H150" s="6"/>
      <c r="I150" s="6"/>
    </row>
    <row r="151" spans="1:9" hidden="1" x14ac:dyDescent="0.25">
      <c r="A151" s="8">
        <v>43651</v>
      </c>
      <c r="B151" s="4">
        <v>0</v>
      </c>
      <c r="C151" s="4" t="s">
        <v>18</v>
      </c>
      <c r="D151" s="4" t="s">
        <v>21</v>
      </c>
      <c r="E151" s="4">
        <v>3</v>
      </c>
      <c r="F151" s="4" t="s">
        <v>16</v>
      </c>
      <c r="G151" s="4" t="s">
        <v>51</v>
      </c>
      <c r="H151" s="6"/>
      <c r="I151" s="6"/>
    </row>
    <row r="152" spans="1:9" hidden="1" x14ac:dyDescent="0.25">
      <c r="A152" s="8">
        <v>43651</v>
      </c>
      <c r="B152" s="4">
        <v>0</v>
      </c>
      <c r="C152" s="4" t="s">
        <v>18</v>
      </c>
      <c r="D152" s="4" t="s">
        <v>23</v>
      </c>
      <c r="E152" s="4">
        <v>3</v>
      </c>
      <c r="F152" s="4" t="s">
        <v>15</v>
      </c>
      <c r="G152">
        <v>71</v>
      </c>
      <c r="H152">
        <v>1</v>
      </c>
      <c r="I152" s="6">
        <v>1425.04650878906</v>
      </c>
    </row>
    <row r="153" spans="1:9" hidden="1" x14ac:dyDescent="0.25">
      <c r="A153" s="8">
        <v>43651</v>
      </c>
      <c r="B153" s="4">
        <v>0</v>
      </c>
      <c r="C153" s="4" t="s">
        <v>18</v>
      </c>
      <c r="D153" s="4" t="s">
        <v>23</v>
      </c>
      <c r="E153" s="4">
        <v>3</v>
      </c>
      <c r="F153" s="4" t="s">
        <v>16</v>
      </c>
      <c r="G153">
        <v>98</v>
      </c>
      <c r="H153">
        <v>1</v>
      </c>
      <c r="I153" s="6">
        <v>1966.96569824219</v>
      </c>
    </row>
    <row r="154" spans="1:9" hidden="1" x14ac:dyDescent="0.25">
      <c r="A154" s="8">
        <v>43651</v>
      </c>
      <c r="B154" s="4">
        <v>0</v>
      </c>
      <c r="C154" s="4" t="s">
        <v>18</v>
      </c>
      <c r="D154" s="4" t="s">
        <v>29</v>
      </c>
      <c r="E154" s="4">
        <v>3</v>
      </c>
      <c r="F154" s="4" t="s">
        <v>15</v>
      </c>
      <c r="G154">
        <v>38</v>
      </c>
      <c r="H154">
        <v>1</v>
      </c>
      <c r="I154" s="6">
        <v>762.70098876953102</v>
      </c>
    </row>
    <row r="155" spans="1:9" hidden="1" x14ac:dyDescent="0.25">
      <c r="A155" s="8">
        <v>43651</v>
      </c>
      <c r="B155" s="4">
        <v>0</v>
      </c>
      <c r="C155" s="4" t="s">
        <v>18</v>
      </c>
      <c r="D155" s="4" t="s">
        <v>29</v>
      </c>
      <c r="E155" s="4">
        <v>3</v>
      </c>
      <c r="F155" s="4" t="s">
        <v>16</v>
      </c>
      <c r="G155">
        <v>27</v>
      </c>
      <c r="H155">
        <v>1</v>
      </c>
      <c r="I155" s="6">
        <v>541.91912841796898</v>
      </c>
    </row>
    <row r="156" spans="1:9" hidden="1" x14ac:dyDescent="0.25">
      <c r="A156" s="8">
        <v>43651</v>
      </c>
      <c r="B156" s="4">
        <v>4</v>
      </c>
      <c r="C156" s="4" t="s">
        <v>18</v>
      </c>
      <c r="D156" s="4" t="s">
        <v>25</v>
      </c>
      <c r="E156" s="4">
        <v>1</v>
      </c>
      <c r="F156" s="4" t="s">
        <v>15</v>
      </c>
      <c r="G156">
        <v>42</v>
      </c>
      <c r="H156">
        <v>1</v>
      </c>
      <c r="I156" s="6">
        <v>842.98529052734398</v>
      </c>
    </row>
    <row r="157" spans="1:9" hidden="1" x14ac:dyDescent="0.25">
      <c r="A157" s="8">
        <v>43651</v>
      </c>
      <c r="B157" s="4">
        <v>4</v>
      </c>
      <c r="C157" s="4" t="s">
        <v>18</v>
      </c>
      <c r="D157" s="4" t="s">
        <v>25</v>
      </c>
      <c r="E157" s="4">
        <v>1</v>
      </c>
      <c r="F157" s="4" t="s">
        <v>16</v>
      </c>
      <c r="G157">
        <v>44</v>
      </c>
      <c r="H157">
        <v>1</v>
      </c>
      <c r="I157" s="6">
        <v>883.12744140625</v>
      </c>
    </row>
    <row r="158" spans="1:9" hidden="1" x14ac:dyDescent="0.25">
      <c r="A158" s="8">
        <v>43651</v>
      </c>
      <c r="B158" s="4">
        <v>4</v>
      </c>
      <c r="C158" s="4" t="s">
        <v>18</v>
      </c>
      <c r="D158" s="4" t="s">
        <v>31</v>
      </c>
      <c r="E158" s="4">
        <v>1</v>
      </c>
      <c r="F158" s="4" t="s">
        <v>15</v>
      </c>
      <c r="G158" s="4" t="s">
        <v>51</v>
      </c>
      <c r="H158" s="6"/>
      <c r="I158" s="6"/>
    </row>
    <row r="159" spans="1:9" hidden="1" x14ac:dyDescent="0.25">
      <c r="A159" s="8">
        <v>43651</v>
      </c>
      <c r="B159" s="4">
        <v>4</v>
      </c>
      <c r="C159" s="4" t="s">
        <v>18</v>
      </c>
      <c r="D159" s="4" t="s">
        <v>31</v>
      </c>
      <c r="E159" s="4">
        <v>1</v>
      </c>
      <c r="F159" s="4" t="s">
        <v>16</v>
      </c>
      <c r="G159" s="4" t="s">
        <v>51</v>
      </c>
      <c r="H159" s="6"/>
      <c r="I159" s="6"/>
    </row>
    <row r="160" spans="1:9" hidden="1" x14ac:dyDescent="0.25">
      <c r="A160" s="8">
        <v>43651</v>
      </c>
      <c r="B160" s="4">
        <v>4</v>
      </c>
      <c r="C160" s="4" t="s">
        <v>18</v>
      </c>
      <c r="D160" s="4" t="s">
        <v>38</v>
      </c>
      <c r="E160" s="4">
        <v>1</v>
      </c>
      <c r="F160" s="4" t="s">
        <v>15</v>
      </c>
      <c r="G160">
        <v>67</v>
      </c>
      <c r="H160">
        <v>1</v>
      </c>
      <c r="I160" s="6">
        <v>1344.76220703125</v>
      </c>
    </row>
    <row r="161" spans="1:9" hidden="1" x14ac:dyDescent="0.25">
      <c r="A161" s="8">
        <v>43651</v>
      </c>
      <c r="B161" s="4">
        <v>4</v>
      </c>
      <c r="C161" s="4" t="s">
        <v>18</v>
      </c>
      <c r="D161" s="4" t="s">
        <v>38</v>
      </c>
      <c r="E161" s="4">
        <v>1</v>
      </c>
      <c r="F161" s="4" t="s">
        <v>16</v>
      </c>
      <c r="G161">
        <v>45</v>
      </c>
      <c r="H161">
        <v>1</v>
      </c>
      <c r="I161" s="6">
        <v>903.198486328125</v>
      </c>
    </row>
    <row r="162" spans="1:9" x14ac:dyDescent="0.25">
      <c r="A162" s="8">
        <v>43651</v>
      </c>
      <c r="B162" s="4">
        <v>4</v>
      </c>
      <c r="C162" s="4" t="s">
        <v>18</v>
      </c>
      <c r="D162" s="4" t="s">
        <v>41</v>
      </c>
      <c r="E162" s="4">
        <v>1</v>
      </c>
      <c r="F162" s="4" t="s">
        <v>15</v>
      </c>
      <c r="G162">
        <v>110</v>
      </c>
      <c r="H162">
        <v>1</v>
      </c>
      <c r="I162" s="6">
        <v>2207.81860351563</v>
      </c>
    </row>
    <row r="163" spans="1:9" x14ac:dyDescent="0.25">
      <c r="A163" s="8">
        <v>43651</v>
      </c>
      <c r="B163" s="4">
        <v>4</v>
      </c>
      <c r="C163" s="4" t="s">
        <v>18</v>
      </c>
      <c r="D163" s="4" t="s">
        <v>41</v>
      </c>
      <c r="E163" s="4">
        <v>1</v>
      </c>
      <c r="F163" s="4" t="s">
        <v>16</v>
      </c>
      <c r="G163">
        <v>112</v>
      </c>
      <c r="H163">
        <v>1</v>
      </c>
      <c r="I163" s="6">
        <v>2247.96069335938</v>
      </c>
    </row>
    <row r="164" spans="1:9" hidden="1" x14ac:dyDescent="0.25">
      <c r="A164" s="8">
        <v>43651</v>
      </c>
      <c r="B164" s="4">
        <v>4</v>
      </c>
      <c r="C164" s="4" t="s">
        <v>18</v>
      </c>
      <c r="D164" s="4" t="s">
        <v>34</v>
      </c>
      <c r="E164" s="4">
        <v>1</v>
      </c>
      <c r="F164" s="4" t="s">
        <v>15</v>
      </c>
      <c r="G164">
        <v>76</v>
      </c>
      <c r="H164">
        <v>1</v>
      </c>
      <c r="I164" s="6">
        <v>1525.40197753906</v>
      </c>
    </row>
    <row r="165" spans="1:9" hidden="1" x14ac:dyDescent="0.25">
      <c r="A165" s="8">
        <v>43651</v>
      </c>
      <c r="B165" s="4">
        <v>4</v>
      </c>
      <c r="C165" s="4" t="s">
        <v>18</v>
      </c>
      <c r="D165" s="4" t="s">
        <v>34</v>
      </c>
      <c r="E165" s="4">
        <v>1</v>
      </c>
      <c r="F165" s="4" t="s">
        <v>16</v>
      </c>
      <c r="G165">
        <v>70</v>
      </c>
      <c r="H165">
        <v>1</v>
      </c>
      <c r="I165" s="6">
        <v>1404.97546386719</v>
      </c>
    </row>
    <row r="166" spans="1:9" hidden="1" x14ac:dyDescent="0.25">
      <c r="A166" s="8">
        <v>43651</v>
      </c>
      <c r="B166" s="4">
        <v>4</v>
      </c>
      <c r="C166" s="4" t="s">
        <v>18</v>
      </c>
      <c r="D166" s="4" t="s">
        <v>19</v>
      </c>
      <c r="E166" s="4">
        <v>1</v>
      </c>
      <c r="F166" s="4" t="s">
        <v>15</v>
      </c>
      <c r="G166">
        <v>82</v>
      </c>
      <c r="H166">
        <v>1</v>
      </c>
      <c r="I166" s="6">
        <v>1645.82836914063</v>
      </c>
    </row>
    <row r="167" spans="1:9" hidden="1" x14ac:dyDescent="0.25">
      <c r="A167" s="8">
        <v>43651</v>
      </c>
      <c r="B167" s="4">
        <v>4</v>
      </c>
      <c r="C167" s="4" t="s">
        <v>18</v>
      </c>
      <c r="D167" s="4" t="s">
        <v>19</v>
      </c>
      <c r="E167" s="4">
        <v>1</v>
      </c>
      <c r="F167" s="4" t="s">
        <v>16</v>
      </c>
      <c r="G167">
        <v>88</v>
      </c>
      <c r="H167">
        <v>1</v>
      </c>
      <c r="I167" s="6">
        <v>1766.2548828125</v>
      </c>
    </row>
    <row r="168" spans="1:9" hidden="1" x14ac:dyDescent="0.25">
      <c r="A168" s="8">
        <v>43651</v>
      </c>
      <c r="B168" s="4">
        <v>4</v>
      </c>
      <c r="C168" s="4" t="s">
        <v>18</v>
      </c>
      <c r="D168" s="4" t="s">
        <v>21</v>
      </c>
      <c r="E168" s="4">
        <v>1</v>
      </c>
      <c r="F168" s="4" t="s">
        <v>15</v>
      </c>
      <c r="G168" s="4" t="s">
        <v>51</v>
      </c>
      <c r="H168" s="6"/>
      <c r="I168" s="6"/>
    </row>
    <row r="169" spans="1:9" hidden="1" x14ac:dyDescent="0.25">
      <c r="A169" s="8">
        <v>43651</v>
      </c>
      <c r="B169" s="4">
        <v>4</v>
      </c>
      <c r="C169" s="4" t="s">
        <v>18</v>
      </c>
      <c r="D169" s="4" t="s">
        <v>21</v>
      </c>
      <c r="E169" s="4">
        <v>1</v>
      </c>
      <c r="F169" s="4" t="s">
        <v>16</v>
      </c>
      <c r="G169" s="4" t="s">
        <v>51</v>
      </c>
      <c r="H169" s="6"/>
      <c r="I169" s="6"/>
    </row>
    <row r="170" spans="1:9" hidden="1" x14ac:dyDescent="0.25">
      <c r="A170" s="8">
        <v>43651</v>
      </c>
      <c r="B170" s="4">
        <v>4</v>
      </c>
      <c r="C170" s="4" t="s">
        <v>18</v>
      </c>
      <c r="D170" s="4" t="s">
        <v>23</v>
      </c>
      <c r="E170" s="4">
        <v>1</v>
      </c>
      <c r="F170" s="4" t="s">
        <v>15</v>
      </c>
      <c r="G170">
        <v>102</v>
      </c>
      <c r="H170">
        <v>1</v>
      </c>
      <c r="I170" s="6">
        <v>2047.25</v>
      </c>
    </row>
    <row r="171" spans="1:9" hidden="1" x14ac:dyDescent="0.25">
      <c r="A171" s="8">
        <v>43651</v>
      </c>
      <c r="B171" s="4">
        <v>4</v>
      </c>
      <c r="C171" s="4" t="s">
        <v>18</v>
      </c>
      <c r="D171" s="4" t="s">
        <v>23</v>
      </c>
      <c r="E171" s="4">
        <v>1</v>
      </c>
      <c r="F171" s="4" t="s">
        <v>16</v>
      </c>
      <c r="G171">
        <v>95</v>
      </c>
      <c r="H171">
        <v>1</v>
      </c>
      <c r="I171" s="6">
        <v>1906.75244140625</v>
      </c>
    </row>
    <row r="172" spans="1:9" hidden="1" x14ac:dyDescent="0.25">
      <c r="A172" s="8">
        <v>43651</v>
      </c>
      <c r="B172" s="4">
        <v>4</v>
      </c>
      <c r="C172" s="4" t="s">
        <v>18</v>
      </c>
      <c r="D172" s="4" t="s">
        <v>29</v>
      </c>
      <c r="E172" s="4">
        <v>1</v>
      </c>
      <c r="F172" s="4" t="s">
        <v>15</v>
      </c>
      <c r="G172">
        <v>38</v>
      </c>
      <c r="H172">
        <v>1</v>
      </c>
      <c r="I172" s="6">
        <v>762.70098876953102</v>
      </c>
    </row>
    <row r="173" spans="1:9" hidden="1" x14ac:dyDescent="0.25">
      <c r="A173" s="8">
        <v>43651</v>
      </c>
      <c r="B173" s="4">
        <v>4</v>
      </c>
      <c r="C173" s="4" t="s">
        <v>18</v>
      </c>
      <c r="D173" s="4" t="s">
        <v>29</v>
      </c>
      <c r="E173" s="4">
        <v>1</v>
      </c>
      <c r="F173" s="4" t="s">
        <v>16</v>
      </c>
      <c r="G173">
        <v>36</v>
      </c>
      <c r="H173">
        <v>1</v>
      </c>
      <c r="I173" s="6">
        <v>722.558837890625</v>
      </c>
    </row>
    <row r="174" spans="1:9" hidden="1" x14ac:dyDescent="0.25">
      <c r="A174" s="8">
        <v>43651</v>
      </c>
      <c r="B174" s="4">
        <v>4</v>
      </c>
      <c r="C174" s="4" t="s">
        <v>18</v>
      </c>
      <c r="D174" s="4" t="s">
        <v>25</v>
      </c>
      <c r="E174" s="4">
        <v>2</v>
      </c>
      <c r="F174" s="4" t="s">
        <v>15</v>
      </c>
      <c r="G174">
        <v>40</v>
      </c>
      <c r="H174">
        <v>1</v>
      </c>
      <c r="I174" s="6">
        <v>802.84313964843795</v>
      </c>
    </row>
    <row r="175" spans="1:9" hidden="1" x14ac:dyDescent="0.25">
      <c r="A175" s="8">
        <v>43651</v>
      </c>
      <c r="B175" s="4">
        <v>4</v>
      </c>
      <c r="C175" s="4" t="s">
        <v>18</v>
      </c>
      <c r="D175" s="4" t="s">
        <v>25</v>
      </c>
      <c r="E175" s="4">
        <v>2</v>
      </c>
      <c r="F175" s="4" t="s">
        <v>16</v>
      </c>
      <c r="G175">
        <v>46</v>
      </c>
      <c r="H175">
        <v>1</v>
      </c>
      <c r="I175" s="6">
        <v>923.26959228515602</v>
      </c>
    </row>
    <row r="176" spans="1:9" hidden="1" x14ac:dyDescent="0.25">
      <c r="A176" s="8">
        <v>43651</v>
      </c>
      <c r="B176" s="4">
        <v>4</v>
      </c>
      <c r="C176" s="4" t="s">
        <v>18</v>
      </c>
      <c r="D176" s="4" t="s">
        <v>31</v>
      </c>
      <c r="E176" s="4">
        <v>2</v>
      </c>
      <c r="F176" s="4" t="s">
        <v>15</v>
      </c>
      <c r="G176">
        <v>2</v>
      </c>
      <c r="H176">
        <v>1</v>
      </c>
      <c r="I176" s="6">
        <v>40.142154693603501</v>
      </c>
    </row>
    <row r="177" spans="1:9" hidden="1" x14ac:dyDescent="0.25">
      <c r="A177" s="8">
        <v>43651</v>
      </c>
      <c r="B177" s="4">
        <v>4</v>
      </c>
      <c r="C177" s="4" t="s">
        <v>18</v>
      </c>
      <c r="D177" s="4" t="s">
        <v>31</v>
      </c>
      <c r="E177" s="4">
        <v>2</v>
      </c>
      <c r="F177" s="4" t="s">
        <v>16</v>
      </c>
      <c r="G177">
        <v>3</v>
      </c>
      <c r="H177">
        <v>1</v>
      </c>
      <c r="I177" s="6">
        <v>60.213233947753899</v>
      </c>
    </row>
    <row r="178" spans="1:9" hidden="1" x14ac:dyDescent="0.25">
      <c r="A178" s="8">
        <v>43651</v>
      </c>
      <c r="B178" s="4">
        <v>4</v>
      </c>
      <c r="C178" s="4" t="s">
        <v>18</v>
      </c>
      <c r="D178" s="4" t="s">
        <v>38</v>
      </c>
      <c r="E178" s="4">
        <v>2</v>
      </c>
      <c r="F178" s="4" t="s">
        <v>15</v>
      </c>
      <c r="G178">
        <v>66</v>
      </c>
      <c r="H178">
        <v>1</v>
      </c>
      <c r="I178" s="6">
        <v>1324.69116210938</v>
      </c>
    </row>
    <row r="179" spans="1:9" hidden="1" x14ac:dyDescent="0.25">
      <c r="A179" s="8">
        <v>43651</v>
      </c>
      <c r="B179" s="4">
        <v>4</v>
      </c>
      <c r="C179" s="4" t="s">
        <v>18</v>
      </c>
      <c r="D179" s="4" t="s">
        <v>38</v>
      </c>
      <c r="E179" s="4">
        <v>2</v>
      </c>
      <c r="F179" s="4" t="s">
        <v>16</v>
      </c>
      <c r="G179">
        <v>63</v>
      </c>
      <c r="H179">
        <v>1</v>
      </c>
      <c r="I179" s="6">
        <v>1264.47790527344</v>
      </c>
    </row>
    <row r="180" spans="1:9" x14ac:dyDescent="0.25">
      <c r="A180" s="8">
        <v>43651</v>
      </c>
      <c r="B180" s="4">
        <v>4</v>
      </c>
      <c r="C180" s="4" t="s">
        <v>18</v>
      </c>
      <c r="D180" s="4" t="s">
        <v>41</v>
      </c>
      <c r="E180" s="4">
        <v>2</v>
      </c>
      <c r="F180" s="4" t="s">
        <v>15</v>
      </c>
      <c r="G180">
        <v>107</v>
      </c>
      <c r="H180">
        <v>1</v>
      </c>
      <c r="I180" s="6">
        <v>2147.60546875</v>
      </c>
    </row>
    <row r="181" spans="1:9" x14ac:dyDescent="0.25">
      <c r="A181" s="8">
        <v>43651</v>
      </c>
      <c r="B181" s="4">
        <v>4</v>
      </c>
      <c r="C181" s="4" t="s">
        <v>18</v>
      </c>
      <c r="D181" s="4" t="s">
        <v>41</v>
      </c>
      <c r="E181" s="4">
        <v>2</v>
      </c>
      <c r="F181" s="4" t="s">
        <v>16</v>
      </c>
      <c r="G181">
        <v>102</v>
      </c>
      <c r="H181">
        <v>1</v>
      </c>
      <c r="I181" s="6">
        <v>2047.25</v>
      </c>
    </row>
    <row r="182" spans="1:9" hidden="1" x14ac:dyDescent="0.25">
      <c r="A182" s="8">
        <v>43651</v>
      </c>
      <c r="B182" s="4">
        <v>4</v>
      </c>
      <c r="C182" s="4" t="s">
        <v>18</v>
      </c>
      <c r="D182" s="4" t="s">
        <v>34</v>
      </c>
      <c r="E182" s="4">
        <v>2</v>
      </c>
      <c r="F182" s="4" t="s">
        <v>15</v>
      </c>
      <c r="G182">
        <v>103</v>
      </c>
      <c r="H182">
        <v>1</v>
      </c>
      <c r="I182" s="6">
        <v>2067.32104492188</v>
      </c>
    </row>
    <row r="183" spans="1:9" hidden="1" x14ac:dyDescent="0.25">
      <c r="A183" s="8">
        <v>43651</v>
      </c>
      <c r="B183" s="4">
        <v>4</v>
      </c>
      <c r="C183" s="4" t="s">
        <v>18</v>
      </c>
      <c r="D183" s="4" t="s">
        <v>34</v>
      </c>
      <c r="E183" s="4">
        <v>2</v>
      </c>
      <c r="F183" s="4" t="s">
        <v>16</v>
      </c>
      <c r="G183">
        <v>111</v>
      </c>
      <c r="H183">
        <v>1</v>
      </c>
      <c r="I183" s="6">
        <v>2227.8896484375</v>
      </c>
    </row>
    <row r="184" spans="1:9" hidden="1" x14ac:dyDescent="0.25">
      <c r="A184" s="8">
        <v>43651</v>
      </c>
      <c r="B184" s="4">
        <v>4</v>
      </c>
      <c r="C184" s="4" t="s">
        <v>18</v>
      </c>
      <c r="D184" s="4" t="s">
        <v>19</v>
      </c>
      <c r="E184" s="4">
        <v>2</v>
      </c>
      <c r="F184" s="4" t="s">
        <v>15</v>
      </c>
      <c r="G184">
        <v>117</v>
      </c>
      <c r="H184">
        <v>1</v>
      </c>
      <c r="I184" s="6">
        <v>2348.31616210938</v>
      </c>
    </row>
    <row r="185" spans="1:9" hidden="1" x14ac:dyDescent="0.25">
      <c r="A185" s="8">
        <v>43651</v>
      </c>
      <c r="B185" s="4">
        <v>4</v>
      </c>
      <c r="C185" s="4" t="s">
        <v>18</v>
      </c>
      <c r="D185" s="4" t="s">
        <v>19</v>
      </c>
      <c r="E185" s="4">
        <v>2</v>
      </c>
      <c r="F185" s="4" t="s">
        <v>16</v>
      </c>
      <c r="G185">
        <v>88</v>
      </c>
      <c r="H185">
        <v>1</v>
      </c>
      <c r="I185" s="6">
        <v>1766.2548828125</v>
      </c>
    </row>
    <row r="186" spans="1:9" hidden="1" x14ac:dyDescent="0.25">
      <c r="A186" s="8">
        <v>43651</v>
      </c>
      <c r="B186" s="4">
        <v>4</v>
      </c>
      <c r="C186" s="4" t="s">
        <v>18</v>
      </c>
      <c r="D186" s="4" t="s">
        <v>21</v>
      </c>
      <c r="E186" s="4">
        <v>2</v>
      </c>
      <c r="F186" s="4" t="s">
        <v>15</v>
      </c>
      <c r="G186" s="4" t="s">
        <v>51</v>
      </c>
      <c r="H186" s="6"/>
      <c r="I186" s="6"/>
    </row>
    <row r="187" spans="1:9" hidden="1" x14ac:dyDescent="0.25">
      <c r="A187" s="8">
        <v>43651</v>
      </c>
      <c r="B187" s="4">
        <v>4</v>
      </c>
      <c r="C187" s="4" t="s">
        <v>18</v>
      </c>
      <c r="D187" s="4" t="s">
        <v>21</v>
      </c>
      <c r="E187" s="4">
        <v>2</v>
      </c>
      <c r="F187" s="4" t="s">
        <v>16</v>
      </c>
      <c r="G187" s="4" t="s">
        <v>51</v>
      </c>
      <c r="H187" s="6"/>
      <c r="I187" s="6"/>
    </row>
    <row r="188" spans="1:9" hidden="1" x14ac:dyDescent="0.25">
      <c r="A188" s="8">
        <v>43651</v>
      </c>
      <c r="B188" s="4">
        <v>4</v>
      </c>
      <c r="C188" s="4" t="s">
        <v>18</v>
      </c>
      <c r="D188" s="4" t="s">
        <v>23</v>
      </c>
      <c r="E188" s="4">
        <v>2</v>
      </c>
      <c r="F188" s="4" t="s">
        <v>15</v>
      </c>
      <c r="G188">
        <v>117</v>
      </c>
      <c r="H188">
        <v>1</v>
      </c>
      <c r="I188" s="6">
        <v>2348.31616210938</v>
      </c>
    </row>
    <row r="189" spans="1:9" hidden="1" x14ac:dyDescent="0.25">
      <c r="A189" s="8">
        <v>43651</v>
      </c>
      <c r="B189" s="4">
        <v>4</v>
      </c>
      <c r="C189" s="4" t="s">
        <v>18</v>
      </c>
      <c r="D189" s="4" t="s">
        <v>23</v>
      </c>
      <c r="E189" s="4">
        <v>2</v>
      </c>
      <c r="F189" s="4" t="s">
        <v>16</v>
      </c>
      <c r="G189">
        <v>118</v>
      </c>
      <c r="H189">
        <v>1</v>
      </c>
      <c r="I189" s="6">
        <v>2368.38720703125</v>
      </c>
    </row>
    <row r="190" spans="1:9" hidden="1" x14ac:dyDescent="0.25">
      <c r="A190" s="8">
        <v>43651</v>
      </c>
      <c r="B190" s="4">
        <v>4</v>
      </c>
      <c r="C190" s="4" t="s">
        <v>18</v>
      </c>
      <c r="D190" s="4" t="s">
        <v>29</v>
      </c>
      <c r="E190" s="4">
        <v>2</v>
      </c>
      <c r="F190" s="4" t="s">
        <v>15</v>
      </c>
      <c r="G190">
        <v>50</v>
      </c>
      <c r="H190">
        <v>1</v>
      </c>
      <c r="I190" s="6">
        <v>1003.55389404297</v>
      </c>
    </row>
    <row r="191" spans="1:9" hidden="1" x14ac:dyDescent="0.25">
      <c r="A191" s="8">
        <v>43651</v>
      </c>
      <c r="B191" s="4">
        <v>4</v>
      </c>
      <c r="C191" s="4" t="s">
        <v>18</v>
      </c>
      <c r="D191" s="4" t="s">
        <v>29</v>
      </c>
      <c r="E191" s="4">
        <v>2</v>
      </c>
      <c r="F191" s="4" t="s">
        <v>16</v>
      </c>
      <c r="G191">
        <v>37</v>
      </c>
      <c r="H191">
        <v>1</v>
      </c>
      <c r="I191" s="6">
        <v>742.6298828125</v>
      </c>
    </row>
    <row r="192" spans="1:9" hidden="1" x14ac:dyDescent="0.25">
      <c r="A192" s="8">
        <v>43651</v>
      </c>
      <c r="B192" s="4">
        <v>4</v>
      </c>
      <c r="C192" s="4" t="s">
        <v>18</v>
      </c>
      <c r="D192" s="4" t="s">
        <v>25</v>
      </c>
      <c r="E192" s="4">
        <v>3</v>
      </c>
      <c r="F192" s="4" t="s">
        <v>15</v>
      </c>
      <c r="G192">
        <v>43</v>
      </c>
      <c r="H192">
        <v>1</v>
      </c>
      <c r="I192" s="6">
        <v>863.05633544921898</v>
      </c>
    </row>
    <row r="193" spans="1:9" hidden="1" x14ac:dyDescent="0.25">
      <c r="A193" s="8">
        <v>43651</v>
      </c>
      <c r="B193" s="4">
        <v>4</v>
      </c>
      <c r="C193" s="4" t="s">
        <v>18</v>
      </c>
      <c r="D193" s="4" t="s">
        <v>25</v>
      </c>
      <c r="E193" s="4">
        <v>3</v>
      </c>
      <c r="F193" s="4" t="s">
        <v>16</v>
      </c>
      <c r="G193">
        <v>32</v>
      </c>
      <c r="H193">
        <v>1</v>
      </c>
      <c r="I193" s="6">
        <v>642.27447509765602</v>
      </c>
    </row>
    <row r="194" spans="1:9" hidden="1" x14ac:dyDescent="0.25">
      <c r="A194" s="8">
        <v>43651</v>
      </c>
      <c r="B194" s="4">
        <v>4</v>
      </c>
      <c r="C194" s="4" t="s">
        <v>18</v>
      </c>
      <c r="D194" s="4" t="s">
        <v>31</v>
      </c>
      <c r="E194" s="4">
        <v>3</v>
      </c>
      <c r="F194" s="4" t="s">
        <v>15</v>
      </c>
      <c r="G194" s="4" t="s">
        <v>51</v>
      </c>
      <c r="H194" s="6"/>
      <c r="I194" s="6"/>
    </row>
    <row r="195" spans="1:9" hidden="1" x14ac:dyDescent="0.25">
      <c r="A195" s="8">
        <v>43651</v>
      </c>
      <c r="B195" s="4">
        <v>4</v>
      </c>
      <c r="C195" s="4" t="s">
        <v>18</v>
      </c>
      <c r="D195" s="4" t="s">
        <v>31</v>
      </c>
      <c r="E195" s="4">
        <v>3</v>
      </c>
      <c r="F195" s="4" t="s">
        <v>16</v>
      </c>
      <c r="G195" s="4" t="s">
        <v>51</v>
      </c>
      <c r="H195" s="6"/>
      <c r="I195" s="6"/>
    </row>
    <row r="196" spans="1:9" hidden="1" x14ac:dyDescent="0.25">
      <c r="A196" s="8">
        <v>43651</v>
      </c>
      <c r="B196" s="4">
        <v>4</v>
      </c>
      <c r="C196" s="4" t="s">
        <v>18</v>
      </c>
      <c r="D196" s="4" t="s">
        <v>38</v>
      </c>
      <c r="E196" s="4">
        <v>3</v>
      </c>
      <c r="F196" s="4" t="s">
        <v>15</v>
      </c>
      <c r="G196">
        <v>58</v>
      </c>
      <c r="H196">
        <v>1</v>
      </c>
      <c r="I196" s="6">
        <v>1164.12255859375</v>
      </c>
    </row>
    <row r="197" spans="1:9" hidden="1" x14ac:dyDescent="0.25">
      <c r="A197" s="8">
        <v>43651</v>
      </c>
      <c r="B197" s="4">
        <v>4</v>
      </c>
      <c r="C197" s="4" t="s">
        <v>18</v>
      </c>
      <c r="D197" s="4" t="s">
        <v>38</v>
      </c>
      <c r="E197" s="4">
        <v>3</v>
      </c>
      <c r="F197" s="4" t="s">
        <v>16</v>
      </c>
      <c r="G197">
        <v>54</v>
      </c>
      <c r="H197">
        <v>1</v>
      </c>
      <c r="I197" s="6">
        <v>1083.83825683594</v>
      </c>
    </row>
    <row r="198" spans="1:9" x14ac:dyDescent="0.25">
      <c r="A198" s="8">
        <v>43651</v>
      </c>
      <c r="B198" s="4">
        <v>4</v>
      </c>
      <c r="C198" s="4" t="s">
        <v>18</v>
      </c>
      <c r="D198" s="4" t="s">
        <v>41</v>
      </c>
      <c r="E198" s="4">
        <v>3</v>
      </c>
      <c r="F198" s="4" t="s">
        <v>15</v>
      </c>
      <c r="G198">
        <v>122</v>
      </c>
      <c r="H198">
        <v>1</v>
      </c>
      <c r="I198" s="6">
        <v>2448.67163085938</v>
      </c>
    </row>
    <row r="199" spans="1:9" x14ac:dyDescent="0.25">
      <c r="A199" s="8">
        <v>43651</v>
      </c>
      <c r="B199" s="4">
        <v>4</v>
      </c>
      <c r="C199" s="4" t="s">
        <v>18</v>
      </c>
      <c r="D199" s="4" t="s">
        <v>41</v>
      </c>
      <c r="E199" s="4">
        <v>3</v>
      </c>
      <c r="F199" s="4" t="s">
        <v>16</v>
      </c>
      <c r="G199">
        <v>115</v>
      </c>
      <c r="H199">
        <v>1</v>
      </c>
      <c r="I199" s="6">
        <v>2308.17407226563</v>
      </c>
    </row>
    <row r="200" spans="1:9" hidden="1" x14ac:dyDescent="0.25">
      <c r="A200" s="8">
        <v>43651</v>
      </c>
      <c r="B200" s="4">
        <v>4</v>
      </c>
      <c r="C200" s="4" t="s">
        <v>18</v>
      </c>
      <c r="D200" s="4" t="s">
        <v>34</v>
      </c>
      <c r="E200" s="4">
        <v>3</v>
      </c>
      <c r="F200" s="4" t="s">
        <v>15</v>
      </c>
      <c r="G200">
        <v>90</v>
      </c>
      <c r="H200">
        <v>1</v>
      </c>
      <c r="I200" s="6">
        <v>1806.39697265625</v>
      </c>
    </row>
    <row r="201" spans="1:9" hidden="1" x14ac:dyDescent="0.25">
      <c r="A201" s="8">
        <v>43651</v>
      </c>
      <c r="B201" s="4">
        <v>4</v>
      </c>
      <c r="C201" s="4" t="s">
        <v>18</v>
      </c>
      <c r="D201" s="4" t="s">
        <v>34</v>
      </c>
      <c r="E201" s="4">
        <v>3</v>
      </c>
      <c r="F201" s="4" t="s">
        <v>16</v>
      </c>
      <c r="G201">
        <v>138</v>
      </c>
      <c r="H201">
        <v>1</v>
      </c>
      <c r="I201" s="6">
        <v>2769.80883789063</v>
      </c>
    </row>
    <row r="202" spans="1:9" hidden="1" x14ac:dyDescent="0.25">
      <c r="A202" s="8">
        <v>43651</v>
      </c>
      <c r="B202" s="4">
        <v>4</v>
      </c>
      <c r="C202" s="4" t="s">
        <v>18</v>
      </c>
      <c r="D202" s="4" t="s">
        <v>19</v>
      </c>
      <c r="E202" s="4">
        <v>3</v>
      </c>
      <c r="F202" s="4" t="s">
        <v>15</v>
      </c>
      <c r="G202">
        <v>105</v>
      </c>
      <c r="H202">
        <v>1</v>
      </c>
      <c r="I202" s="6">
        <v>2107.46313476563</v>
      </c>
    </row>
    <row r="203" spans="1:9" hidden="1" x14ac:dyDescent="0.25">
      <c r="A203" s="8">
        <v>43651</v>
      </c>
      <c r="B203" s="4">
        <v>4</v>
      </c>
      <c r="C203" s="4" t="s">
        <v>18</v>
      </c>
      <c r="D203" s="4" t="s">
        <v>19</v>
      </c>
      <c r="E203" s="4">
        <v>3</v>
      </c>
      <c r="F203" s="4" t="s">
        <v>16</v>
      </c>
      <c r="G203">
        <v>107</v>
      </c>
      <c r="H203">
        <v>1</v>
      </c>
      <c r="I203" s="6">
        <v>2147.60546875</v>
      </c>
    </row>
    <row r="204" spans="1:9" hidden="1" x14ac:dyDescent="0.25">
      <c r="A204" s="8">
        <v>43651</v>
      </c>
      <c r="B204" s="4">
        <v>4</v>
      </c>
      <c r="C204" s="4" t="s">
        <v>18</v>
      </c>
      <c r="D204" s="4" t="s">
        <v>21</v>
      </c>
      <c r="E204" s="4">
        <v>3</v>
      </c>
      <c r="F204" s="4" t="s">
        <v>15</v>
      </c>
      <c r="G204" s="4" t="s">
        <v>51</v>
      </c>
      <c r="H204" s="6"/>
      <c r="I204" s="6"/>
    </row>
    <row r="205" spans="1:9" hidden="1" x14ac:dyDescent="0.25">
      <c r="A205" s="8">
        <v>43651</v>
      </c>
      <c r="B205" s="4">
        <v>4</v>
      </c>
      <c r="C205" s="4" t="s">
        <v>18</v>
      </c>
      <c r="D205" s="4" t="s">
        <v>21</v>
      </c>
      <c r="E205" s="4">
        <v>3</v>
      </c>
      <c r="F205" s="4" t="s">
        <v>16</v>
      </c>
      <c r="G205" s="4" t="s">
        <v>51</v>
      </c>
      <c r="H205" s="6"/>
      <c r="I205" s="6"/>
    </row>
    <row r="206" spans="1:9" hidden="1" x14ac:dyDescent="0.25">
      <c r="A206" s="8">
        <v>43651</v>
      </c>
      <c r="B206" s="4">
        <v>4</v>
      </c>
      <c r="C206" s="4" t="s">
        <v>18</v>
      </c>
      <c r="D206" s="4" t="s">
        <v>23</v>
      </c>
      <c r="E206" s="4">
        <v>3</v>
      </c>
      <c r="F206" s="4" t="s">
        <v>15</v>
      </c>
      <c r="G206">
        <v>91</v>
      </c>
      <c r="H206">
        <v>1</v>
      </c>
      <c r="I206" s="6">
        <v>1826.46813964844</v>
      </c>
    </row>
    <row r="207" spans="1:9" hidden="1" x14ac:dyDescent="0.25">
      <c r="A207" s="8">
        <v>43651</v>
      </c>
      <c r="B207" s="4">
        <v>4</v>
      </c>
      <c r="C207" s="4" t="s">
        <v>18</v>
      </c>
      <c r="D207" s="4" t="s">
        <v>23</v>
      </c>
      <c r="E207" s="4">
        <v>3</v>
      </c>
      <c r="F207" s="4" t="s">
        <v>16</v>
      </c>
      <c r="G207">
        <v>115</v>
      </c>
      <c r="H207">
        <v>1</v>
      </c>
      <c r="I207" s="6">
        <v>2308.17407226563</v>
      </c>
    </row>
    <row r="208" spans="1:9" hidden="1" x14ac:dyDescent="0.25">
      <c r="A208" s="8">
        <v>43651</v>
      </c>
      <c r="B208" s="4">
        <v>4</v>
      </c>
      <c r="C208" s="4" t="s">
        <v>18</v>
      </c>
      <c r="D208" s="4" t="s">
        <v>29</v>
      </c>
      <c r="E208" s="4">
        <v>3</v>
      </c>
      <c r="F208" s="4" t="s">
        <v>15</v>
      </c>
      <c r="G208">
        <v>41</v>
      </c>
      <c r="H208">
        <v>1</v>
      </c>
      <c r="I208" s="6">
        <v>822.91418457031295</v>
      </c>
    </row>
    <row r="209" spans="1:9" hidden="1" x14ac:dyDescent="0.25">
      <c r="A209" s="8">
        <v>43651</v>
      </c>
      <c r="B209" s="4">
        <v>4</v>
      </c>
      <c r="C209" s="4" t="s">
        <v>18</v>
      </c>
      <c r="D209" s="4" t="s">
        <v>29</v>
      </c>
      <c r="E209" s="4">
        <v>3</v>
      </c>
      <c r="F209" s="4" t="s">
        <v>16</v>
      </c>
      <c r="G209">
        <v>24</v>
      </c>
      <c r="H209">
        <v>1</v>
      </c>
      <c r="I209" s="6">
        <v>481.70587158203102</v>
      </c>
    </row>
    <row r="210" spans="1:9" hidden="1" x14ac:dyDescent="0.25">
      <c r="A210" s="8">
        <v>43651</v>
      </c>
      <c r="B210" s="4">
        <v>8</v>
      </c>
      <c r="C210" s="4" t="s">
        <v>18</v>
      </c>
      <c r="D210" s="4" t="s">
        <v>25</v>
      </c>
      <c r="E210" s="4">
        <v>1</v>
      </c>
      <c r="F210" s="4" t="s">
        <v>15</v>
      </c>
      <c r="G210">
        <v>52</v>
      </c>
      <c r="H210">
        <v>1</v>
      </c>
      <c r="I210" s="6">
        <v>1043.69604492188</v>
      </c>
    </row>
    <row r="211" spans="1:9" hidden="1" x14ac:dyDescent="0.25">
      <c r="A211" s="8">
        <v>43651</v>
      </c>
      <c r="B211" s="4">
        <v>8</v>
      </c>
      <c r="C211" s="4" t="s">
        <v>18</v>
      </c>
      <c r="D211" s="4" t="s">
        <v>25</v>
      </c>
      <c r="E211" s="4">
        <v>1</v>
      </c>
      <c r="F211" s="4" t="s">
        <v>16</v>
      </c>
      <c r="G211">
        <v>44</v>
      </c>
      <c r="H211">
        <v>1</v>
      </c>
      <c r="I211" s="6">
        <v>883.12744140625</v>
      </c>
    </row>
    <row r="212" spans="1:9" hidden="1" x14ac:dyDescent="0.25">
      <c r="A212" s="8">
        <v>43651</v>
      </c>
      <c r="B212" s="4">
        <v>8</v>
      </c>
      <c r="C212" s="4" t="s">
        <v>18</v>
      </c>
      <c r="D212" s="4" t="s">
        <v>31</v>
      </c>
      <c r="E212" s="4">
        <v>1</v>
      </c>
      <c r="F212" s="4" t="s">
        <v>15</v>
      </c>
      <c r="G212" s="4" t="s">
        <v>51</v>
      </c>
      <c r="H212" s="6"/>
      <c r="I212" s="6"/>
    </row>
    <row r="213" spans="1:9" hidden="1" x14ac:dyDescent="0.25">
      <c r="A213" s="8">
        <v>43651</v>
      </c>
      <c r="B213" s="4">
        <v>8</v>
      </c>
      <c r="C213" s="4" t="s">
        <v>18</v>
      </c>
      <c r="D213" s="4" t="s">
        <v>31</v>
      </c>
      <c r="E213" s="4">
        <v>1</v>
      </c>
      <c r="F213" s="4" t="s">
        <v>16</v>
      </c>
      <c r="G213" s="4" t="s">
        <v>51</v>
      </c>
      <c r="H213" s="6"/>
      <c r="I213" s="6"/>
    </row>
    <row r="214" spans="1:9" hidden="1" x14ac:dyDescent="0.25">
      <c r="A214" s="8">
        <v>43651</v>
      </c>
      <c r="B214" s="4">
        <v>8</v>
      </c>
      <c r="C214" s="4" t="s">
        <v>18</v>
      </c>
      <c r="D214" s="4" t="s">
        <v>38</v>
      </c>
      <c r="E214" s="4">
        <v>1</v>
      </c>
      <c r="F214" s="4" t="s">
        <v>15</v>
      </c>
      <c r="G214">
        <v>58</v>
      </c>
      <c r="H214">
        <v>1</v>
      </c>
      <c r="I214" s="6">
        <v>1164.12255859375</v>
      </c>
    </row>
    <row r="215" spans="1:9" hidden="1" x14ac:dyDescent="0.25">
      <c r="A215" s="8">
        <v>43651</v>
      </c>
      <c r="B215" s="4">
        <v>8</v>
      </c>
      <c r="C215" s="4" t="s">
        <v>18</v>
      </c>
      <c r="D215" s="4" t="s">
        <v>38</v>
      </c>
      <c r="E215" s="4">
        <v>1</v>
      </c>
      <c r="F215" s="4" t="s">
        <v>16</v>
      </c>
      <c r="G215">
        <v>59</v>
      </c>
      <c r="H215">
        <v>1</v>
      </c>
      <c r="I215" s="6">
        <v>1184.19360351563</v>
      </c>
    </row>
    <row r="216" spans="1:9" x14ac:dyDescent="0.25">
      <c r="A216" s="8">
        <v>43651</v>
      </c>
      <c r="B216" s="4">
        <v>8</v>
      </c>
      <c r="C216" s="4" t="s">
        <v>18</v>
      </c>
      <c r="D216" s="4" t="s">
        <v>41</v>
      </c>
      <c r="E216" s="4">
        <v>1</v>
      </c>
      <c r="F216" s="4" t="s">
        <v>15</v>
      </c>
      <c r="G216">
        <v>132</v>
      </c>
      <c r="H216">
        <v>1</v>
      </c>
      <c r="I216" s="6">
        <v>2649.38232421875</v>
      </c>
    </row>
    <row r="217" spans="1:9" x14ac:dyDescent="0.25">
      <c r="A217" s="8">
        <v>43651</v>
      </c>
      <c r="B217" s="4">
        <v>8</v>
      </c>
      <c r="C217" s="4" t="s">
        <v>18</v>
      </c>
      <c r="D217" s="4" t="s">
        <v>41</v>
      </c>
      <c r="E217" s="4">
        <v>1</v>
      </c>
      <c r="F217" s="4" t="s">
        <v>16</v>
      </c>
      <c r="G217">
        <v>107</v>
      </c>
      <c r="H217">
        <v>1</v>
      </c>
      <c r="I217" s="6">
        <v>2147.60546875</v>
      </c>
    </row>
    <row r="218" spans="1:9" hidden="1" x14ac:dyDescent="0.25">
      <c r="A218" s="8">
        <v>43651</v>
      </c>
      <c r="B218" s="4">
        <v>8</v>
      </c>
      <c r="C218" s="4" t="s">
        <v>18</v>
      </c>
      <c r="D218" s="4" t="s">
        <v>34</v>
      </c>
      <c r="E218" s="4">
        <v>1</v>
      </c>
      <c r="F218" s="4" t="s">
        <v>15</v>
      </c>
      <c r="G218">
        <v>67</v>
      </c>
      <c r="H218">
        <v>1</v>
      </c>
      <c r="I218" s="6">
        <v>1344.76220703125</v>
      </c>
    </row>
    <row r="219" spans="1:9" hidden="1" x14ac:dyDescent="0.25">
      <c r="A219" s="8">
        <v>43651</v>
      </c>
      <c r="B219" s="4">
        <v>8</v>
      </c>
      <c r="C219" s="4" t="s">
        <v>18</v>
      </c>
      <c r="D219" s="4" t="s">
        <v>34</v>
      </c>
      <c r="E219" s="4">
        <v>1</v>
      </c>
      <c r="F219" s="4" t="s">
        <v>16</v>
      </c>
      <c r="G219" s="4" t="s">
        <v>54</v>
      </c>
      <c r="H219" s="6"/>
      <c r="I219" s="6"/>
    </row>
    <row r="220" spans="1:9" hidden="1" x14ac:dyDescent="0.25">
      <c r="A220" s="8">
        <v>43651</v>
      </c>
      <c r="B220" s="4">
        <v>8</v>
      </c>
      <c r="C220" s="4" t="s">
        <v>18</v>
      </c>
      <c r="D220" s="4" t="s">
        <v>19</v>
      </c>
      <c r="E220" s="4">
        <v>1</v>
      </c>
      <c r="F220" s="4" t="s">
        <v>15</v>
      </c>
      <c r="G220">
        <v>111</v>
      </c>
      <c r="H220">
        <v>1</v>
      </c>
      <c r="I220" s="6">
        <v>2227.8896484375</v>
      </c>
    </row>
    <row r="221" spans="1:9" hidden="1" x14ac:dyDescent="0.25">
      <c r="A221" s="8">
        <v>43651</v>
      </c>
      <c r="B221" s="4">
        <v>8</v>
      </c>
      <c r="C221" s="4" t="s">
        <v>18</v>
      </c>
      <c r="D221" s="4" t="s">
        <v>19</v>
      </c>
      <c r="E221" s="4">
        <v>1</v>
      </c>
      <c r="F221" s="4" t="s">
        <v>16</v>
      </c>
      <c r="G221">
        <v>109</v>
      </c>
      <c r="H221">
        <v>1</v>
      </c>
      <c r="I221" s="6">
        <v>2187.74755859375</v>
      </c>
    </row>
    <row r="222" spans="1:9" hidden="1" x14ac:dyDescent="0.25">
      <c r="A222" s="8">
        <v>43651</v>
      </c>
      <c r="B222" s="4">
        <v>8</v>
      </c>
      <c r="C222" s="4" t="s">
        <v>18</v>
      </c>
      <c r="D222" s="4" t="s">
        <v>21</v>
      </c>
      <c r="E222" s="4">
        <v>1</v>
      </c>
      <c r="F222" s="4" t="s">
        <v>15</v>
      </c>
      <c r="G222" s="4" t="s">
        <v>51</v>
      </c>
      <c r="H222" s="6"/>
      <c r="I222" s="6"/>
    </row>
    <row r="223" spans="1:9" hidden="1" x14ac:dyDescent="0.25">
      <c r="A223" s="8">
        <v>43651</v>
      </c>
      <c r="B223" s="4">
        <v>8</v>
      </c>
      <c r="C223" s="4" t="s">
        <v>18</v>
      </c>
      <c r="D223" s="4" t="s">
        <v>21</v>
      </c>
      <c r="E223" s="4">
        <v>1</v>
      </c>
      <c r="F223" s="4" t="s">
        <v>16</v>
      </c>
      <c r="G223" s="4" t="s">
        <v>51</v>
      </c>
      <c r="H223" s="6"/>
      <c r="I223" s="6"/>
    </row>
    <row r="224" spans="1:9" hidden="1" x14ac:dyDescent="0.25">
      <c r="A224" s="8">
        <v>43651</v>
      </c>
      <c r="B224" s="4">
        <v>8</v>
      </c>
      <c r="C224" s="4" t="s">
        <v>18</v>
      </c>
      <c r="D224" s="4" t="s">
        <v>23</v>
      </c>
      <c r="E224" s="4">
        <v>1</v>
      </c>
      <c r="F224" s="4" t="s">
        <v>15</v>
      </c>
      <c r="G224">
        <v>67</v>
      </c>
      <c r="H224">
        <v>1</v>
      </c>
      <c r="I224" s="6">
        <v>1344.76220703125</v>
      </c>
    </row>
    <row r="225" spans="1:9" hidden="1" x14ac:dyDescent="0.25">
      <c r="A225" s="8">
        <v>43651</v>
      </c>
      <c r="B225" s="4">
        <v>8</v>
      </c>
      <c r="C225" s="4" t="s">
        <v>18</v>
      </c>
      <c r="D225" s="4" t="s">
        <v>23</v>
      </c>
      <c r="E225" s="4">
        <v>1</v>
      </c>
      <c r="F225" s="4" t="s">
        <v>16</v>
      </c>
      <c r="G225">
        <v>80</v>
      </c>
      <c r="H225">
        <v>1</v>
      </c>
      <c r="I225" s="6">
        <v>1605.68627929688</v>
      </c>
    </row>
    <row r="226" spans="1:9" hidden="1" x14ac:dyDescent="0.25">
      <c r="A226" s="8">
        <v>43651</v>
      </c>
      <c r="B226" s="4">
        <v>8</v>
      </c>
      <c r="C226" s="4" t="s">
        <v>18</v>
      </c>
      <c r="D226" s="4" t="s">
        <v>29</v>
      </c>
      <c r="E226" s="4">
        <v>1</v>
      </c>
      <c r="F226" s="4" t="s">
        <v>15</v>
      </c>
      <c r="G226">
        <v>37</v>
      </c>
      <c r="H226">
        <v>1</v>
      </c>
      <c r="I226" s="6">
        <v>742.6298828125</v>
      </c>
    </row>
    <row r="227" spans="1:9" hidden="1" x14ac:dyDescent="0.25">
      <c r="A227" s="8">
        <v>43651</v>
      </c>
      <c r="B227" s="4">
        <v>8</v>
      </c>
      <c r="C227" s="4" t="s">
        <v>18</v>
      </c>
      <c r="D227" s="4" t="s">
        <v>29</v>
      </c>
      <c r="E227" s="4">
        <v>1</v>
      </c>
      <c r="F227" s="4" t="s">
        <v>16</v>
      </c>
      <c r="G227">
        <v>38</v>
      </c>
      <c r="H227">
        <v>1</v>
      </c>
      <c r="I227" s="6">
        <v>762.70098876953102</v>
      </c>
    </row>
    <row r="228" spans="1:9" hidden="1" x14ac:dyDescent="0.25">
      <c r="A228" s="8">
        <v>43651</v>
      </c>
      <c r="B228" s="4">
        <v>8</v>
      </c>
      <c r="C228" s="4" t="s">
        <v>18</v>
      </c>
      <c r="D228" s="4" t="s">
        <v>25</v>
      </c>
      <c r="E228" s="4">
        <v>2</v>
      </c>
      <c r="F228" s="4" t="s">
        <v>15</v>
      </c>
      <c r="G228">
        <v>39</v>
      </c>
      <c r="H228">
        <v>1</v>
      </c>
      <c r="I228" s="6">
        <v>782.77203369140602</v>
      </c>
    </row>
    <row r="229" spans="1:9" hidden="1" x14ac:dyDescent="0.25">
      <c r="A229" s="8">
        <v>43651</v>
      </c>
      <c r="B229" s="4">
        <v>8</v>
      </c>
      <c r="C229" s="4" t="s">
        <v>18</v>
      </c>
      <c r="D229" s="4" t="s">
        <v>25</v>
      </c>
      <c r="E229" s="4">
        <v>2</v>
      </c>
      <c r="F229" s="4" t="s">
        <v>16</v>
      </c>
      <c r="G229">
        <v>50</v>
      </c>
      <c r="H229">
        <v>1</v>
      </c>
      <c r="I229" s="6">
        <v>1003.55389404297</v>
      </c>
    </row>
    <row r="230" spans="1:9" hidden="1" x14ac:dyDescent="0.25">
      <c r="A230" s="8">
        <v>43651</v>
      </c>
      <c r="B230" s="4">
        <v>8</v>
      </c>
      <c r="C230" s="4" t="s">
        <v>18</v>
      </c>
      <c r="D230" s="4" t="s">
        <v>31</v>
      </c>
      <c r="E230" s="4">
        <v>2</v>
      </c>
      <c r="F230" s="4" t="s">
        <v>15</v>
      </c>
      <c r="G230" s="4" t="s">
        <v>51</v>
      </c>
      <c r="H230" s="6"/>
      <c r="I230" s="6"/>
    </row>
    <row r="231" spans="1:9" hidden="1" x14ac:dyDescent="0.25">
      <c r="A231" s="8">
        <v>43651</v>
      </c>
      <c r="B231" s="4">
        <v>8</v>
      </c>
      <c r="C231" s="4" t="s">
        <v>18</v>
      </c>
      <c r="D231" s="4" t="s">
        <v>31</v>
      </c>
      <c r="E231" s="4">
        <v>2</v>
      </c>
      <c r="F231" s="4" t="s">
        <v>16</v>
      </c>
      <c r="G231" s="4" t="s">
        <v>51</v>
      </c>
      <c r="H231" s="6"/>
      <c r="I231" s="6"/>
    </row>
    <row r="232" spans="1:9" hidden="1" x14ac:dyDescent="0.25">
      <c r="A232" s="8">
        <v>43651</v>
      </c>
      <c r="B232" s="4">
        <v>8</v>
      </c>
      <c r="C232" s="4" t="s">
        <v>18</v>
      </c>
      <c r="D232" s="4" t="s">
        <v>38</v>
      </c>
      <c r="E232" s="4">
        <v>2</v>
      </c>
      <c r="F232" s="4" t="s">
        <v>15</v>
      </c>
      <c r="G232">
        <v>59</v>
      </c>
      <c r="H232">
        <v>1</v>
      </c>
      <c r="I232" s="6">
        <v>1184.19360351563</v>
      </c>
    </row>
    <row r="233" spans="1:9" hidden="1" x14ac:dyDescent="0.25">
      <c r="A233" s="8">
        <v>43651</v>
      </c>
      <c r="B233" s="4">
        <v>8</v>
      </c>
      <c r="C233" s="4" t="s">
        <v>18</v>
      </c>
      <c r="D233" s="4" t="s">
        <v>38</v>
      </c>
      <c r="E233" s="4">
        <v>2</v>
      </c>
      <c r="F233" s="4" t="s">
        <v>16</v>
      </c>
      <c r="G233">
        <v>68</v>
      </c>
      <c r="H233">
        <v>1</v>
      </c>
      <c r="I233" s="6">
        <v>1364.83325195313</v>
      </c>
    </row>
    <row r="234" spans="1:9" x14ac:dyDescent="0.25">
      <c r="A234" s="8">
        <v>43651</v>
      </c>
      <c r="B234" s="4">
        <v>8</v>
      </c>
      <c r="C234" s="4" t="s">
        <v>18</v>
      </c>
      <c r="D234" s="4" t="s">
        <v>41</v>
      </c>
      <c r="E234" s="4">
        <v>2</v>
      </c>
      <c r="F234" s="4" t="s">
        <v>15</v>
      </c>
      <c r="G234">
        <v>105</v>
      </c>
      <c r="H234">
        <v>1</v>
      </c>
      <c r="I234" s="6">
        <v>2107.46313476563</v>
      </c>
    </row>
    <row r="235" spans="1:9" x14ac:dyDescent="0.25">
      <c r="A235" s="8">
        <v>43651</v>
      </c>
      <c r="B235" s="4">
        <v>8</v>
      </c>
      <c r="C235" s="4" t="s">
        <v>18</v>
      </c>
      <c r="D235" s="4" t="s">
        <v>41</v>
      </c>
      <c r="E235" s="4">
        <v>2</v>
      </c>
      <c r="F235" s="4" t="s">
        <v>16</v>
      </c>
      <c r="G235">
        <v>133</v>
      </c>
      <c r="H235">
        <v>1</v>
      </c>
      <c r="I235" s="6">
        <v>2669.45336914063</v>
      </c>
    </row>
    <row r="236" spans="1:9" hidden="1" x14ac:dyDescent="0.25">
      <c r="A236" s="8">
        <v>43651</v>
      </c>
      <c r="B236" s="4">
        <v>8</v>
      </c>
      <c r="C236" s="4" t="s">
        <v>18</v>
      </c>
      <c r="D236" s="4" t="s">
        <v>34</v>
      </c>
      <c r="E236" s="4">
        <v>2</v>
      </c>
      <c r="F236" s="4" t="s">
        <v>15</v>
      </c>
      <c r="G236">
        <v>97</v>
      </c>
      <c r="H236">
        <v>1</v>
      </c>
      <c r="I236" s="6">
        <v>1946.89453125</v>
      </c>
    </row>
    <row r="237" spans="1:9" hidden="1" x14ac:dyDescent="0.25">
      <c r="A237" s="8">
        <v>43651</v>
      </c>
      <c r="B237" s="4">
        <v>8</v>
      </c>
      <c r="C237" s="4" t="s">
        <v>18</v>
      </c>
      <c r="D237" s="4" t="s">
        <v>34</v>
      </c>
      <c r="E237" s="4">
        <v>2</v>
      </c>
      <c r="F237" s="4" t="s">
        <v>16</v>
      </c>
      <c r="G237">
        <v>91</v>
      </c>
      <c r="H237">
        <v>1</v>
      </c>
      <c r="I237" s="6">
        <v>1826.46813964844</v>
      </c>
    </row>
    <row r="238" spans="1:9" hidden="1" x14ac:dyDescent="0.25">
      <c r="A238" s="8">
        <v>43651</v>
      </c>
      <c r="B238" s="4">
        <v>8</v>
      </c>
      <c r="C238" s="4" t="s">
        <v>18</v>
      </c>
      <c r="D238" s="4" t="s">
        <v>19</v>
      </c>
      <c r="E238" s="4">
        <v>2</v>
      </c>
      <c r="F238" s="4" t="s">
        <v>15</v>
      </c>
      <c r="G238">
        <v>126</v>
      </c>
      <c r="H238">
        <v>1</v>
      </c>
      <c r="I238" s="6">
        <v>2528.95581054688</v>
      </c>
    </row>
    <row r="239" spans="1:9" hidden="1" x14ac:dyDescent="0.25">
      <c r="A239" s="8">
        <v>43651</v>
      </c>
      <c r="B239" s="4">
        <v>8</v>
      </c>
      <c r="C239" s="4" t="s">
        <v>18</v>
      </c>
      <c r="D239" s="4" t="s">
        <v>19</v>
      </c>
      <c r="E239" s="4">
        <v>2</v>
      </c>
      <c r="F239" s="4" t="s">
        <v>16</v>
      </c>
      <c r="G239">
        <v>116</v>
      </c>
      <c r="H239">
        <v>1</v>
      </c>
      <c r="I239" s="6">
        <v>2328.2451171875</v>
      </c>
    </row>
    <row r="240" spans="1:9" hidden="1" x14ac:dyDescent="0.25">
      <c r="A240" s="8">
        <v>43651</v>
      </c>
      <c r="B240" s="4">
        <v>8</v>
      </c>
      <c r="C240" s="4" t="s">
        <v>18</v>
      </c>
      <c r="D240" s="4" t="s">
        <v>21</v>
      </c>
      <c r="E240" s="4">
        <v>2</v>
      </c>
      <c r="F240" s="4" t="s">
        <v>15</v>
      </c>
      <c r="G240" s="4" t="s">
        <v>51</v>
      </c>
      <c r="H240" s="6"/>
      <c r="I240" s="6"/>
    </row>
    <row r="241" spans="1:9" hidden="1" x14ac:dyDescent="0.25">
      <c r="A241" s="8">
        <v>43651</v>
      </c>
      <c r="B241" s="4">
        <v>8</v>
      </c>
      <c r="C241" s="4" t="s">
        <v>18</v>
      </c>
      <c r="D241" s="4" t="s">
        <v>21</v>
      </c>
      <c r="E241" s="4">
        <v>2</v>
      </c>
      <c r="F241" s="4" t="s">
        <v>16</v>
      </c>
      <c r="G241" s="4" t="s">
        <v>51</v>
      </c>
      <c r="H241" s="6"/>
      <c r="I241" s="6"/>
    </row>
    <row r="242" spans="1:9" hidden="1" x14ac:dyDescent="0.25">
      <c r="A242" s="8">
        <v>43651</v>
      </c>
      <c r="B242" s="4">
        <v>8</v>
      </c>
      <c r="C242" s="4" t="s">
        <v>18</v>
      </c>
      <c r="D242" s="4" t="s">
        <v>23</v>
      </c>
      <c r="E242" s="4">
        <v>2</v>
      </c>
      <c r="F242" s="4" t="s">
        <v>15</v>
      </c>
      <c r="G242">
        <v>69</v>
      </c>
      <c r="H242">
        <v>1</v>
      </c>
      <c r="I242" s="6">
        <v>1384.90441894531</v>
      </c>
    </row>
    <row r="243" spans="1:9" hidden="1" x14ac:dyDescent="0.25">
      <c r="A243" s="8">
        <v>43651</v>
      </c>
      <c r="B243" s="4">
        <v>8</v>
      </c>
      <c r="C243" s="4" t="s">
        <v>18</v>
      </c>
      <c r="D243" s="4" t="s">
        <v>23</v>
      </c>
      <c r="E243" s="4">
        <v>2</v>
      </c>
      <c r="F243" s="4" t="s">
        <v>16</v>
      </c>
      <c r="G243">
        <v>87</v>
      </c>
      <c r="H243">
        <v>1</v>
      </c>
      <c r="I243" s="6">
        <v>1746.18383789063</v>
      </c>
    </row>
    <row r="244" spans="1:9" hidden="1" x14ac:dyDescent="0.25">
      <c r="A244" s="8">
        <v>43651</v>
      </c>
      <c r="B244" s="4">
        <v>8</v>
      </c>
      <c r="C244" s="4" t="s">
        <v>18</v>
      </c>
      <c r="D244" s="4" t="s">
        <v>29</v>
      </c>
      <c r="E244" s="4">
        <v>2</v>
      </c>
      <c r="F244" s="4" t="s">
        <v>15</v>
      </c>
      <c r="G244">
        <v>50</v>
      </c>
      <c r="H244">
        <v>1</v>
      </c>
      <c r="I244" s="6">
        <v>1003.55389404297</v>
      </c>
    </row>
    <row r="245" spans="1:9" hidden="1" x14ac:dyDescent="0.25">
      <c r="A245" s="8">
        <v>43651</v>
      </c>
      <c r="B245" s="4">
        <v>8</v>
      </c>
      <c r="C245" s="4" t="s">
        <v>18</v>
      </c>
      <c r="D245" s="4" t="s">
        <v>29</v>
      </c>
      <c r="E245" s="4">
        <v>2</v>
      </c>
      <c r="F245" s="4" t="s">
        <v>16</v>
      </c>
      <c r="G245">
        <v>44</v>
      </c>
      <c r="H245">
        <v>1</v>
      </c>
      <c r="I245" s="6">
        <v>883.12744140625</v>
      </c>
    </row>
    <row r="246" spans="1:9" hidden="1" x14ac:dyDescent="0.25">
      <c r="A246" s="8">
        <v>43651</v>
      </c>
      <c r="B246" s="4">
        <v>8</v>
      </c>
      <c r="C246" s="4" t="s">
        <v>18</v>
      </c>
      <c r="D246" s="4" t="s">
        <v>25</v>
      </c>
      <c r="E246" s="4">
        <v>3</v>
      </c>
      <c r="F246" s="4" t="s">
        <v>15</v>
      </c>
      <c r="G246">
        <v>39</v>
      </c>
      <c r="H246">
        <v>1</v>
      </c>
      <c r="I246" s="6">
        <v>782.77203369140602</v>
      </c>
    </row>
    <row r="247" spans="1:9" hidden="1" x14ac:dyDescent="0.25">
      <c r="A247" s="8">
        <v>43651</v>
      </c>
      <c r="B247" s="4">
        <v>8</v>
      </c>
      <c r="C247" s="4" t="s">
        <v>18</v>
      </c>
      <c r="D247" s="4" t="s">
        <v>25</v>
      </c>
      <c r="E247" s="4">
        <v>3</v>
      </c>
      <c r="F247" s="4" t="s">
        <v>16</v>
      </c>
      <c r="G247">
        <v>34</v>
      </c>
      <c r="H247">
        <v>1</v>
      </c>
      <c r="I247" s="6">
        <v>682.41662597656295</v>
      </c>
    </row>
    <row r="248" spans="1:9" hidden="1" x14ac:dyDescent="0.25">
      <c r="A248" s="8">
        <v>43651</v>
      </c>
      <c r="B248" s="4">
        <v>8</v>
      </c>
      <c r="C248" s="4" t="s">
        <v>18</v>
      </c>
      <c r="D248" s="4" t="s">
        <v>31</v>
      </c>
      <c r="E248" s="4">
        <v>3</v>
      </c>
      <c r="F248" s="4" t="s">
        <v>15</v>
      </c>
      <c r="G248" s="4" t="s">
        <v>51</v>
      </c>
      <c r="H248" s="6"/>
      <c r="I248" s="6"/>
    </row>
    <row r="249" spans="1:9" hidden="1" x14ac:dyDescent="0.25">
      <c r="A249" s="8">
        <v>43651</v>
      </c>
      <c r="B249" s="4">
        <v>8</v>
      </c>
      <c r="C249" s="4" t="s">
        <v>18</v>
      </c>
      <c r="D249" s="4" t="s">
        <v>31</v>
      </c>
      <c r="E249" s="4">
        <v>3</v>
      </c>
      <c r="F249" s="4" t="s">
        <v>16</v>
      </c>
      <c r="G249" s="4" t="s">
        <v>51</v>
      </c>
      <c r="H249" s="6"/>
      <c r="I249" s="6"/>
    </row>
    <row r="250" spans="1:9" hidden="1" x14ac:dyDescent="0.25">
      <c r="A250" s="8">
        <v>43651</v>
      </c>
      <c r="B250" s="4">
        <v>8</v>
      </c>
      <c r="C250" s="4" t="s">
        <v>18</v>
      </c>
      <c r="D250" s="4" t="s">
        <v>38</v>
      </c>
      <c r="E250" s="4">
        <v>3</v>
      </c>
      <c r="F250" s="4" t="s">
        <v>15</v>
      </c>
      <c r="G250">
        <v>60</v>
      </c>
      <c r="H250">
        <v>1</v>
      </c>
      <c r="I250" s="6">
        <v>1204.2646484375</v>
      </c>
    </row>
    <row r="251" spans="1:9" hidden="1" x14ac:dyDescent="0.25">
      <c r="A251" s="8">
        <v>43651</v>
      </c>
      <c r="B251" s="4">
        <v>8</v>
      </c>
      <c r="C251" s="4" t="s">
        <v>18</v>
      </c>
      <c r="D251" s="4" t="s">
        <v>38</v>
      </c>
      <c r="E251" s="4">
        <v>3</v>
      </c>
      <c r="F251" s="4" t="s">
        <v>16</v>
      </c>
      <c r="G251">
        <v>62</v>
      </c>
      <c r="H251">
        <v>1</v>
      </c>
      <c r="I251" s="6">
        <v>1244.40686035156</v>
      </c>
    </row>
    <row r="252" spans="1:9" x14ac:dyDescent="0.25">
      <c r="A252" s="8">
        <v>43651</v>
      </c>
      <c r="B252" s="4">
        <v>8</v>
      </c>
      <c r="C252" s="4" t="s">
        <v>18</v>
      </c>
      <c r="D252" s="4" t="s">
        <v>41</v>
      </c>
      <c r="E252" s="4">
        <v>3</v>
      </c>
      <c r="F252" s="4" t="s">
        <v>15</v>
      </c>
      <c r="G252">
        <v>126</v>
      </c>
      <c r="H252">
        <v>1</v>
      </c>
      <c r="I252" s="6">
        <v>2528.95581054688</v>
      </c>
    </row>
    <row r="253" spans="1:9" x14ac:dyDescent="0.25">
      <c r="A253" s="8">
        <v>43651</v>
      </c>
      <c r="B253" s="4">
        <v>8</v>
      </c>
      <c r="C253" s="4" t="s">
        <v>18</v>
      </c>
      <c r="D253" s="4" t="s">
        <v>41</v>
      </c>
      <c r="E253" s="4">
        <v>3</v>
      </c>
      <c r="F253" s="4" t="s">
        <v>16</v>
      </c>
      <c r="G253">
        <v>132</v>
      </c>
      <c r="H253">
        <v>1</v>
      </c>
      <c r="I253" s="6">
        <v>2649.38232421875</v>
      </c>
    </row>
    <row r="254" spans="1:9" hidden="1" x14ac:dyDescent="0.25">
      <c r="A254" s="8">
        <v>43651</v>
      </c>
      <c r="B254" s="4">
        <v>8</v>
      </c>
      <c r="C254" s="4" t="s">
        <v>18</v>
      </c>
      <c r="D254" s="4" t="s">
        <v>34</v>
      </c>
      <c r="E254" s="4">
        <v>3</v>
      </c>
      <c r="F254" s="4" t="s">
        <v>15</v>
      </c>
      <c r="G254">
        <v>80</v>
      </c>
      <c r="H254">
        <v>1</v>
      </c>
      <c r="I254" s="6">
        <v>1605.68627929688</v>
      </c>
    </row>
    <row r="255" spans="1:9" hidden="1" x14ac:dyDescent="0.25">
      <c r="A255" s="8">
        <v>43651</v>
      </c>
      <c r="B255" s="4">
        <v>8</v>
      </c>
      <c r="C255" s="4" t="s">
        <v>18</v>
      </c>
      <c r="D255" s="4" t="s">
        <v>34</v>
      </c>
      <c r="E255" s="4">
        <v>3</v>
      </c>
      <c r="F255" s="4" t="s">
        <v>16</v>
      </c>
      <c r="G255">
        <v>93</v>
      </c>
      <c r="H255">
        <v>1</v>
      </c>
      <c r="I255" s="6">
        <v>1866.61022949219</v>
      </c>
    </row>
    <row r="256" spans="1:9" hidden="1" x14ac:dyDescent="0.25">
      <c r="A256" s="8">
        <v>43651</v>
      </c>
      <c r="B256" s="4">
        <v>8</v>
      </c>
      <c r="C256" s="4" t="s">
        <v>18</v>
      </c>
      <c r="D256" s="4" t="s">
        <v>19</v>
      </c>
      <c r="E256" s="4">
        <v>3</v>
      </c>
      <c r="F256" s="4" t="s">
        <v>15</v>
      </c>
      <c r="G256">
        <v>130</v>
      </c>
      <c r="H256">
        <v>1</v>
      </c>
      <c r="I256" s="6">
        <v>2609.240234375</v>
      </c>
    </row>
    <row r="257" spans="1:9" hidden="1" x14ac:dyDescent="0.25">
      <c r="A257" s="8">
        <v>43651</v>
      </c>
      <c r="B257" s="4">
        <v>8</v>
      </c>
      <c r="C257" s="4" t="s">
        <v>18</v>
      </c>
      <c r="D257" s="4" t="s">
        <v>19</v>
      </c>
      <c r="E257" s="4">
        <v>3</v>
      </c>
      <c r="F257" s="4" t="s">
        <v>16</v>
      </c>
      <c r="G257">
        <v>125</v>
      </c>
      <c r="H257">
        <v>1</v>
      </c>
      <c r="I257" s="6">
        <v>2508.884765625</v>
      </c>
    </row>
    <row r="258" spans="1:9" hidden="1" x14ac:dyDescent="0.25">
      <c r="A258" s="8">
        <v>43651</v>
      </c>
      <c r="B258" s="4">
        <v>8</v>
      </c>
      <c r="C258" s="4" t="s">
        <v>18</v>
      </c>
      <c r="D258" s="4" t="s">
        <v>21</v>
      </c>
      <c r="E258" s="4">
        <v>3</v>
      </c>
      <c r="F258" s="4" t="s">
        <v>15</v>
      </c>
      <c r="G258" s="4" t="s">
        <v>51</v>
      </c>
      <c r="H258" s="6"/>
      <c r="I258" s="6"/>
    </row>
    <row r="259" spans="1:9" hidden="1" x14ac:dyDescent="0.25">
      <c r="A259" s="8">
        <v>43651</v>
      </c>
      <c r="B259" s="4">
        <v>8</v>
      </c>
      <c r="C259" s="4" t="s">
        <v>18</v>
      </c>
      <c r="D259" s="4" t="s">
        <v>21</v>
      </c>
      <c r="E259" s="4">
        <v>3</v>
      </c>
      <c r="F259" s="4" t="s">
        <v>16</v>
      </c>
      <c r="G259" s="4" t="s">
        <v>51</v>
      </c>
      <c r="H259" s="6"/>
      <c r="I259" s="6"/>
    </row>
    <row r="260" spans="1:9" hidden="1" x14ac:dyDescent="0.25">
      <c r="A260" s="8">
        <v>43651</v>
      </c>
      <c r="B260" s="4">
        <v>8</v>
      </c>
      <c r="C260" s="4" t="s">
        <v>18</v>
      </c>
      <c r="D260" s="4" t="s">
        <v>23</v>
      </c>
      <c r="E260" s="4">
        <v>3</v>
      </c>
      <c r="F260" s="4" t="s">
        <v>15</v>
      </c>
      <c r="G260">
        <v>48</v>
      </c>
      <c r="H260">
        <v>1</v>
      </c>
      <c r="I260" s="6">
        <v>963.41174316406295</v>
      </c>
    </row>
    <row r="261" spans="1:9" hidden="1" x14ac:dyDescent="0.25">
      <c r="A261" s="8">
        <v>43651</v>
      </c>
      <c r="B261" s="4">
        <v>8</v>
      </c>
      <c r="C261" s="4" t="s">
        <v>18</v>
      </c>
      <c r="D261" s="4" t="s">
        <v>23</v>
      </c>
      <c r="E261" s="4">
        <v>3</v>
      </c>
      <c r="F261" s="4" t="s">
        <v>16</v>
      </c>
      <c r="G261">
        <v>31</v>
      </c>
      <c r="H261">
        <v>1</v>
      </c>
      <c r="I261" s="6">
        <v>622.20343017578102</v>
      </c>
    </row>
    <row r="262" spans="1:9" hidden="1" x14ac:dyDescent="0.25">
      <c r="A262" s="8">
        <v>43651</v>
      </c>
      <c r="B262" s="4">
        <v>8</v>
      </c>
      <c r="C262" s="4" t="s">
        <v>18</v>
      </c>
      <c r="D262" s="4" t="s">
        <v>29</v>
      </c>
      <c r="E262" s="4">
        <v>3</v>
      </c>
      <c r="F262" s="4" t="s">
        <v>15</v>
      </c>
      <c r="G262">
        <v>77</v>
      </c>
      <c r="H262">
        <v>1</v>
      </c>
      <c r="I262" s="6">
        <v>1545.47302246094</v>
      </c>
    </row>
    <row r="263" spans="1:9" hidden="1" x14ac:dyDescent="0.25">
      <c r="A263" s="8">
        <v>43651</v>
      </c>
      <c r="B263" s="4">
        <v>8</v>
      </c>
      <c r="C263" s="4" t="s">
        <v>18</v>
      </c>
      <c r="D263" s="4" t="s">
        <v>29</v>
      </c>
      <c r="E263" s="4">
        <v>3</v>
      </c>
      <c r="F263" s="4" t="s">
        <v>16</v>
      </c>
      <c r="G263">
        <v>66</v>
      </c>
      <c r="H263">
        <v>1</v>
      </c>
      <c r="I263" s="6">
        <v>1324.69116210938</v>
      </c>
    </row>
    <row r="264" spans="1:9" hidden="1" x14ac:dyDescent="0.25">
      <c r="A264" s="8">
        <v>43651</v>
      </c>
      <c r="B264" s="4">
        <v>12</v>
      </c>
      <c r="C264" s="4" t="s">
        <v>18</v>
      </c>
      <c r="D264" s="4" t="s">
        <v>25</v>
      </c>
      <c r="E264" s="4">
        <v>1</v>
      </c>
      <c r="F264" s="4" t="s">
        <v>15</v>
      </c>
      <c r="G264">
        <v>43</v>
      </c>
      <c r="H264">
        <v>1</v>
      </c>
      <c r="I264" s="6">
        <v>863.05633544921898</v>
      </c>
    </row>
    <row r="265" spans="1:9" hidden="1" x14ac:dyDescent="0.25">
      <c r="A265" s="8">
        <v>43651</v>
      </c>
      <c r="B265" s="4">
        <v>12</v>
      </c>
      <c r="C265" s="4" t="s">
        <v>18</v>
      </c>
      <c r="D265" s="4" t="s">
        <v>25</v>
      </c>
      <c r="E265" s="4">
        <v>1</v>
      </c>
      <c r="F265" s="4" t="s">
        <v>16</v>
      </c>
      <c r="G265">
        <v>35</v>
      </c>
      <c r="H265">
        <v>1</v>
      </c>
      <c r="I265" s="6">
        <v>702.48773193359398</v>
      </c>
    </row>
    <row r="266" spans="1:9" hidden="1" x14ac:dyDescent="0.25">
      <c r="A266" s="8">
        <v>43651</v>
      </c>
      <c r="B266" s="4">
        <v>12</v>
      </c>
      <c r="C266" s="4" t="s">
        <v>18</v>
      </c>
      <c r="D266" s="4" t="s">
        <v>31</v>
      </c>
      <c r="E266" s="4">
        <v>1</v>
      </c>
      <c r="F266" s="4" t="s">
        <v>15</v>
      </c>
      <c r="G266" s="4" t="s">
        <v>51</v>
      </c>
      <c r="H266" s="6"/>
      <c r="I266" s="6"/>
    </row>
    <row r="267" spans="1:9" hidden="1" x14ac:dyDescent="0.25">
      <c r="A267" s="8">
        <v>43651</v>
      </c>
      <c r="B267" s="4">
        <v>12</v>
      </c>
      <c r="C267" s="4" t="s">
        <v>18</v>
      </c>
      <c r="D267" s="4" t="s">
        <v>31</v>
      </c>
      <c r="E267" s="4">
        <v>1</v>
      </c>
      <c r="F267" s="4" t="s">
        <v>16</v>
      </c>
      <c r="G267" s="4" t="s">
        <v>51</v>
      </c>
      <c r="H267" s="6"/>
      <c r="I267" s="6"/>
    </row>
    <row r="268" spans="1:9" hidden="1" x14ac:dyDescent="0.25">
      <c r="A268" s="8">
        <v>43651</v>
      </c>
      <c r="B268" s="4">
        <v>12</v>
      </c>
      <c r="C268" s="4" t="s">
        <v>18</v>
      </c>
      <c r="D268" s="4" t="s">
        <v>38</v>
      </c>
      <c r="E268" s="4">
        <v>1</v>
      </c>
      <c r="F268" s="4" t="s">
        <v>15</v>
      </c>
      <c r="G268">
        <v>50</v>
      </c>
      <c r="H268">
        <v>1</v>
      </c>
      <c r="I268" s="6">
        <v>1003.55389404297</v>
      </c>
    </row>
    <row r="269" spans="1:9" hidden="1" x14ac:dyDescent="0.25">
      <c r="A269" s="8">
        <v>43651</v>
      </c>
      <c r="B269" s="4">
        <v>12</v>
      </c>
      <c r="C269" s="4" t="s">
        <v>18</v>
      </c>
      <c r="D269" s="4" t="s">
        <v>38</v>
      </c>
      <c r="E269" s="4">
        <v>1</v>
      </c>
      <c r="F269" s="4" t="s">
        <v>16</v>
      </c>
      <c r="G269">
        <v>35</v>
      </c>
      <c r="H269">
        <v>1</v>
      </c>
      <c r="I269" s="6">
        <v>702.48773193359398</v>
      </c>
    </row>
    <row r="270" spans="1:9" x14ac:dyDescent="0.25">
      <c r="A270" s="8">
        <v>43651</v>
      </c>
      <c r="B270" s="4">
        <v>12</v>
      </c>
      <c r="C270" s="4" t="s">
        <v>18</v>
      </c>
      <c r="D270" s="4" t="s">
        <v>41</v>
      </c>
      <c r="E270" s="4">
        <v>1</v>
      </c>
      <c r="F270" s="4" t="s">
        <v>15</v>
      </c>
      <c r="G270">
        <v>115</v>
      </c>
      <c r="H270">
        <v>1</v>
      </c>
      <c r="I270" s="6">
        <v>2308.17407226563</v>
      </c>
    </row>
    <row r="271" spans="1:9" x14ac:dyDescent="0.25">
      <c r="A271" s="8">
        <v>43651</v>
      </c>
      <c r="B271" s="4">
        <v>12</v>
      </c>
      <c r="C271" s="4" t="s">
        <v>18</v>
      </c>
      <c r="D271" s="4" t="s">
        <v>41</v>
      </c>
      <c r="E271" s="4">
        <v>1</v>
      </c>
      <c r="F271" s="4" t="s">
        <v>16</v>
      </c>
      <c r="G271">
        <v>96</v>
      </c>
      <c r="H271">
        <v>1</v>
      </c>
      <c r="I271" s="6">
        <v>1926.82348632813</v>
      </c>
    </row>
    <row r="272" spans="1:9" hidden="1" x14ac:dyDescent="0.25">
      <c r="A272" s="8">
        <v>43651</v>
      </c>
      <c r="B272" s="4">
        <v>12</v>
      </c>
      <c r="C272" s="4" t="s">
        <v>18</v>
      </c>
      <c r="D272" s="4" t="s">
        <v>34</v>
      </c>
      <c r="E272" s="4">
        <v>1</v>
      </c>
      <c r="F272" s="4" t="s">
        <v>15</v>
      </c>
      <c r="G272">
        <v>115</v>
      </c>
      <c r="H272">
        <v>1</v>
      </c>
      <c r="I272" s="6">
        <v>2308.17407226563</v>
      </c>
    </row>
    <row r="273" spans="1:9" hidden="1" x14ac:dyDescent="0.25">
      <c r="A273" s="8">
        <v>43651</v>
      </c>
      <c r="B273" s="4">
        <v>12</v>
      </c>
      <c r="C273" s="4" t="s">
        <v>18</v>
      </c>
      <c r="D273" s="4" t="s">
        <v>34</v>
      </c>
      <c r="E273" s="4">
        <v>1</v>
      </c>
      <c r="F273" s="4" t="s">
        <v>16</v>
      </c>
      <c r="G273">
        <v>50</v>
      </c>
      <c r="H273">
        <v>1</v>
      </c>
      <c r="I273" s="6">
        <v>1003.55389404297</v>
      </c>
    </row>
    <row r="274" spans="1:9" hidden="1" x14ac:dyDescent="0.25">
      <c r="A274" s="8">
        <v>43651</v>
      </c>
      <c r="B274" s="4">
        <v>12</v>
      </c>
      <c r="C274" s="4" t="s">
        <v>18</v>
      </c>
      <c r="D274" s="4" t="s">
        <v>19</v>
      </c>
      <c r="E274" s="4">
        <v>1</v>
      </c>
      <c r="F274" s="4" t="s">
        <v>15</v>
      </c>
      <c r="G274">
        <v>110</v>
      </c>
      <c r="H274">
        <v>1</v>
      </c>
      <c r="I274" s="6">
        <v>2207.81860351563</v>
      </c>
    </row>
    <row r="275" spans="1:9" hidden="1" x14ac:dyDescent="0.25">
      <c r="A275" s="8">
        <v>43651</v>
      </c>
      <c r="B275" s="4">
        <v>12</v>
      </c>
      <c r="C275" s="4" t="s">
        <v>18</v>
      </c>
      <c r="D275" s="4" t="s">
        <v>19</v>
      </c>
      <c r="E275" s="4">
        <v>1</v>
      </c>
      <c r="F275" s="4" t="s">
        <v>16</v>
      </c>
      <c r="G275">
        <v>123</v>
      </c>
      <c r="H275">
        <v>1</v>
      </c>
      <c r="I275" s="6">
        <v>2468.74267578125</v>
      </c>
    </row>
    <row r="276" spans="1:9" hidden="1" x14ac:dyDescent="0.25">
      <c r="A276" s="8">
        <v>43651</v>
      </c>
      <c r="B276" s="4">
        <v>12</v>
      </c>
      <c r="C276" s="4" t="s">
        <v>18</v>
      </c>
      <c r="D276" s="4" t="s">
        <v>21</v>
      </c>
      <c r="E276" s="4">
        <v>1</v>
      </c>
      <c r="F276" s="4" t="s">
        <v>15</v>
      </c>
      <c r="G276" s="4" t="s">
        <v>51</v>
      </c>
      <c r="H276" s="6"/>
      <c r="I276" s="6"/>
    </row>
    <row r="277" spans="1:9" hidden="1" x14ac:dyDescent="0.25">
      <c r="A277" s="8">
        <v>43651</v>
      </c>
      <c r="B277" s="4">
        <v>12</v>
      </c>
      <c r="C277" s="4" t="s">
        <v>18</v>
      </c>
      <c r="D277" s="4" t="s">
        <v>21</v>
      </c>
      <c r="E277" s="4">
        <v>1</v>
      </c>
      <c r="F277" s="4" t="s">
        <v>16</v>
      </c>
      <c r="G277" s="4" t="s">
        <v>51</v>
      </c>
      <c r="H277" s="6"/>
      <c r="I277" s="6"/>
    </row>
    <row r="278" spans="1:9" hidden="1" x14ac:dyDescent="0.25">
      <c r="A278" s="8">
        <v>43651</v>
      </c>
      <c r="B278" s="4">
        <v>12</v>
      </c>
      <c r="C278" s="4" t="s">
        <v>18</v>
      </c>
      <c r="D278" s="4" t="s">
        <v>23</v>
      </c>
      <c r="E278" s="4">
        <v>1</v>
      </c>
      <c r="F278" s="4" t="s">
        <v>15</v>
      </c>
      <c r="G278">
        <v>74</v>
      </c>
      <c r="H278">
        <v>1</v>
      </c>
      <c r="I278" s="6">
        <v>1485.259765625</v>
      </c>
    </row>
    <row r="279" spans="1:9" hidden="1" x14ac:dyDescent="0.25">
      <c r="A279" s="8">
        <v>43651</v>
      </c>
      <c r="B279" s="4">
        <v>12</v>
      </c>
      <c r="C279" s="4" t="s">
        <v>18</v>
      </c>
      <c r="D279" s="4" t="s">
        <v>23</v>
      </c>
      <c r="E279" s="4">
        <v>1</v>
      </c>
      <c r="F279" s="4" t="s">
        <v>16</v>
      </c>
      <c r="G279">
        <v>65</v>
      </c>
      <c r="H279">
        <v>1</v>
      </c>
      <c r="I279" s="6">
        <v>1304.6201171875</v>
      </c>
    </row>
    <row r="280" spans="1:9" hidden="1" x14ac:dyDescent="0.25">
      <c r="A280" s="8">
        <v>43651</v>
      </c>
      <c r="B280" s="4">
        <v>12</v>
      </c>
      <c r="C280" s="4" t="s">
        <v>18</v>
      </c>
      <c r="D280" s="4" t="s">
        <v>29</v>
      </c>
      <c r="E280" s="4">
        <v>1</v>
      </c>
      <c r="F280" s="4" t="s">
        <v>15</v>
      </c>
      <c r="G280">
        <v>43</v>
      </c>
      <c r="H280">
        <v>1</v>
      </c>
      <c r="I280" s="6">
        <v>863.05633544921898</v>
      </c>
    </row>
    <row r="281" spans="1:9" hidden="1" x14ac:dyDescent="0.25">
      <c r="A281" s="8">
        <v>43651</v>
      </c>
      <c r="B281" s="4">
        <v>12</v>
      </c>
      <c r="C281" s="4" t="s">
        <v>18</v>
      </c>
      <c r="D281" s="4" t="s">
        <v>29</v>
      </c>
      <c r="E281" s="4">
        <v>1</v>
      </c>
      <c r="F281" s="4" t="s">
        <v>16</v>
      </c>
      <c r="G281">
        <v>38</v>
      </c>
      <c r="H281">
        <v>1</v>
      </c>
      <c r="I281" s="6">
        <v>762.70098876953102</v>
      </c>
    </row>
    <row r="282" spans="1:9" hidden="1" x14ac:dyDescent="0.25">
      <c r="A282" s="8">
        <v>43651</v>
      </c>
      <c r="B282" s="4">
        <v>12</v>
      </c>
      <c r="C282" s="4" t="s">
        <v>18</v>
      </c>
      <c r="D282" s="4" t="s">
        <v>25</v>
      </c>
      <c r="E282" s="4">
        <v>2</v>
      </c>
      <c r="F282" s="4" t="s">
        <v>15</v>
      </c>
      <c r="G282">
        <v>38</v>
      </c>
      <c r="H282">
        <v>1</v>
      </c>
      <c r="I282" s="6">
        <v>762.70098876953102</v>
      </c>
    </row>
    <row r="283" spans="1:9" hidden="1" x14ac:dyDescent="0.25">
      <c r="A283" s="8">
        <v>43651</v>
      </c>
      <c r="B283" s="4">
        <v>12</v>
      </c>
      <c r="C283" s="4" t="s">
        <v>18</v>
      </c>
      <c r="D283" s="4" t="s">
        <v>25</v>
      </c>
      <c r="E283" s="4">
        <v>2</v>
      </c>
      <c r="F283" s="4" t="s">
        <v>16</v>
      </c>
      <c r="G283">
        <v>40</v>
      </c>
      <c r="H283">
        <v>1</v>
      </c>
      <c r="I283" s="6">
        <v>802.84313964843795</v>
      </c>
    </row>
    <row r="284" spans="1:9" hidden="1" x14ac:dyDescent="0.25">
      <c r="A284" s="8">
        <v>43651</v>
      </c>
      <c r="B284" s="4">
        <v>12</v>
      </c>
      <c r="C284" s="4" t="s">
        <v>18</v>
      </c>
      <c r="D284" s="4" t="s">
        <v>31</v>
      </c>
      <c r="E284" s="4">
        <v>2</v>
      </c>
      <c r="F284" s="4" t="s">
        <v>15</v>
      </c>
      <c r="G284" s="4" t="s">
        <v>51</v>
      </c>
      <c r="H284" s="6"/>
      <c r="I284" s="6"/>
    </row>
    <row r="285" spans="1:9" hidden="1" x14ac:dyDescent="0.25">
      <c r="A285" s="8">
        <v>43651</v>
      </c>
      <c r="B285" s="4">
        <v>12</v>
      </c>
      <c r="C285" s="4" t="s">
        <v>18</v>
      </c>
      <c r="D285" s="4" t="s">
        <v>31</v>
      </c>
      <c r="E285" s="4">
        <v>2</v>
      </c>
      <c r="F285" s="4" t="s">
        <v>16</v>
      </c>
      <c r="G285" s="4" t="s">
        <v>51</v>
      </c>
      <c r="H285" s="6"/>
      <c r="I285" s="6"/>
    </row>
    <row r="286" spans="1:9" hidden="1" x14ac:dyDescent="0.25">
      <c r="A286" s="8">
        <v>43651</v>
      </c>
      <c r="B286" s="4">
        <v>12</v>
      </c>
      <c r="C286" s="4" t="s">
        <v>18</v>
      </c>
      <c r="D286" s="4" t="s">
        <v>38</v>
      </c>
      <c r="E286" s="4">
        <v>2</v>
      </c>
      <c r="F286" s="4" t="s">
        <v>15</v>
      </c>
      <c r="G286">
        <v>110</v>
      </c>
      <c r="H286">
        <v>1</v>
      </c>
      <c r="I286" s="6">
        <v>2207.81860351563</v>
      </c>
    </row>
    <row r="287" spans="1:9" hidden="1" x14ac:dyDescent="0.25">
      <c r="A287" s="8">
        <v>43651</v>
      </c>
      <c r="B287" s="4">
        <v>12</v>
      </c>
      <c r="C287" s="4" t="s">
        <v>18</v>
      </c>
      <c r="D287" s="4" t="s">
        <v>38</v>
      </c>
      <c r="E287" s="4">
        <v>2</v>
      </c>
      <c r="F287" s="4" t="s">
        <v>16</v>
      </c>
      <c r="G287">
        <v>59</v>
      </c>
      <c r="H287">
        <v>1</v>
      </c>
      <c r="I287" s="6">
        <v>1184.19360351563</v>
      </c>
    </row>
    <row r="288" spans="1:9" x14ac:dyDescent="0.25">
      <c r="A288" s="8">
        <v>43651</v>
      </c>
      <c r="B288" s="4">
        <v>12</v>
      </c>
      <c r="C288" s="4" t="s">
        <v>18</v>
      </c>
      <c r="D288" s="4" t="s">
        <v>41</v>
      </c>
      <c r="E288" s="4">
        <v>2</v>
      </c>
      <c r="F288" s="4" t="s">
        <v>15</v>
      </c>
      <c r="G288">
        <v>103</v>
      </c>
      <c r="H288">
        <v>1</v>
      </c>
      <c r="I288" s="6">
        <v>2067.32104492188</v>
      </c>
    </row>
    <row r="289" spans="1:9" x14ac:dyDescent="0.25">
      <c r="A289" s="8">
        <v>43651</v>
      </c>
      <c r="B289" s="4">
        <v>12</v>
      </c>
      <c r="C289" s="4" t="s">
        <v>18</v>
      </c>
      <c r="D289" s="4" t="s">
        <v>41</v>
      </c>
      <c r="E289" s="4">
        <v>2</v>
      </c>
      <c r="F289" s="4" t="s">
        <v>16</v>
      </c>
      <c r="G289">
        <v>64</v>
      </c>
      <c r="H289">
        <v>1</v>
      </c>
      <c r="I289" s="6">
        <v>1284.54895019531</v>
      </c>
    </row>
    <row r="290" spans="1:9" hidden="1" x14ac:dyDescent="0.25">
      <c r="A290" s="8">
        <v>43651</v>
      </c>
      <c r="B290" s="4">
        <v>12</v>
      </c>
      <c r="C290" s="4" t="s">
        <v>18</v>
      </c>
      <c r="D290" s="4" t="s">
        <v>34</v>
      </c>
      <c r="E290" s="4">
        <v>2</v>
      </c>
      <c r="F290" s="4" t="s">
        <v>15</v>
      </c>
      <c r="G290">
        <v>112</v>
      </c>
      <c r="H290">
        <v>1</v>
      </c>
      <c r="I290" s="6">
        <v>2247.96069335938</v>
      </c>
    </row>
    <row r="291" spans="1:9" hidden="1" x14ac:dyDescent="0.25">
      <c r="A291" s="8">
        <v>43651</v>
      </c>
      <c r="B291" s="4">
        <v>12</v>
      </c>
      <c r="C291" s="4" t="s">
        <v>18</v>
      </c>
      <c r="D291" s="4" t="s">
        <v>34</v>
      </c>
      <c r="E291" s="4">
        <v>2</v>
      </c>
      <c r="F291" s="4" t="s">
        <v>16</v>
      </c>
      <c r="G291">
        <v>99</v>
      </c>
      <c r="H291">
        <v>1</v>
      </c>
      <c r="I291" s="6">
        <v>1987.03674316406</v>
      </c>
    </row>
    <row r="292" spans="1:9" hidden="1" x14ac:dyDescent="0.25">
      <c r="A292" s="8">
        <v>43651</v>
      </c>
      <c r="B292" s="4">
        <v>12</v>
      </c>
      <c r="C292" s="4" t="s">
        <v>18</v>
      </c>
      <c r="D292" s="4" t="s">
        <v>19</v>
      </c>
      <c r="E292" s="4">
        <v>2</v>
      </c>
      <c r="F292" s="4" t="s">
        <v>15</v>
      </c>
      <c r="G292">
        <v>133</v>
      </c>
      <c r="H292">
        <v>1</v>
      </c>
      <c r="I292" s="6">
        <v>2669.45336914063</v>
      </c>
    </row>
    <row r="293" spans="1:9" hidden="1" x14ac:dyDescent="0.25">
      <c r="A293" s="8">
        <v>43651</v>
      </c>
      <c r="B293" s="4">
        <v>12</v>
      </c>
      <c r="C293" s="4" t="s">
        <v>18</v>
      </c>
      <c r="D293" s="4" t="s">
        <v>19</v>
      </c>
      <c r="E293" s="4">
        <v>2</v>
      </c>
      <c r="F293" s="4" t="s">
        <v>16</v>
      </c>
      <c r="G293">
        <v>132</v>
      </c>
      <c r="H293">
        <v>1</v>
      </c>
      <c r="I293" s="6">
        <v>2649.38232421875</v>
      </c>
    </row>
    <row r="294" spans="1:9" hidden="1" x14ac:dyDescent="0.25">
      <c r="A294" s="8">
        <v>43651</v>
      </c>
      <c r="B294" s="4">
        <v>12</v>
      </c>
      <c r="C294" s="4" t="s">
        <v>18</v>
      </c>
      <c r="D294" s="4" t="s">
        <v>21</v>
      </c>
      <c r="E294" s="4">
        <v>2</v>
      </c>
      <c r="F294" s="4" t="s">
        <v>15</v>
      </c>
      <c r="G294" s="4" t="s">
        <v>51</v>
      </c>
      <c r="H294" s="6"/>
      <c r="I294" s="6"/>
    </row>
    <row r="295" spans="1:9" hidden="1" x14ac:dyDescent="0.25">
      <c r="A295" s="8">
        <v>43651</v>
      </c>
      <c r="B295" s="4">
        <v>12</v>
      </c>
      <c r="C295" s="4" t="s">
        <v>18</v>
      </c>
      <c r="D295" s="4" t="s">
        <v>21</v>
      </c>
      <c r="E295" s="4">
        <v>2</v>
      </c>
      <c r="F295" s="4" t="s">
        <v>16</v>
      </c>
      <c r="G295" s="4" t="s">
        <v>51</v>
      </c>
      <c r="H295" s="6"/>
      <c r="I295" s="6"/>
    </row>
    <row r="296" spans="1:9" hidden="1" x14ac:dyDescent="0.25">
      <c r="A296" s="8">
        <v>43651</v>
      </c>
      <c r="B296" s="4">
        <v>12</v>
      </c>
      <c r="C296" s="4" t="s">
        <v>18</v>
      </c>
      <c r="D296" s="4" t="s">
        <v>23</v>
      </c>
      <c r="E296" s="4">
        <v>2</v>
      </c>
      <c r="F296" s="4" t="s">
        <v>15</v>
      </c>
      <c r="G296">
        <v>30</v>
      </c>
      <c r="H296">
        <v>1</v>
      </c>
      <c r="I296" s="6">
        <v>602.13232421875</v>
      </c>
    </row>
    <row r="297" spans="1:9" hidden="1" x14ac:dyDescent="0.25">
      <c r="A297" s="8">
        <v>43651</v>
      </c>
      <c r="B297" s="4">
        <v>12</v>
      </c>
      <c r="C297" s="4" t="s">
        <v>18</v>
      </c>
      <c r="D297" s="4" t="s">
        <v>23</v>
      </c>
      <c r="E297" s="4">
        <v>2</v>
      </c>
      <c r="F297" s="4" t="s">
        <v>16</v>
      </c>
      <c r="G297">
        <v>32</v>
      </c>
      <c r="H297">
        <v>1</v>
      </c>
      <c r="I297" s="6">
        <v>642.27447509765602</v>
      </c>
    </row>
    <row r="298" spans="1:9" hidden="1" x14ac:dyDescent="0.25">
      <c r="A298" s="8">
        <v>43651</v>
      </c>
      <c r="B298" s="4">
        <v>12</v>
      </c>
      <c r="C298" s="4" t="s">
        <v>18</v>
      </c>
      <c r="D298" s="4" t="s">
        <v>29</v>
      </c>
      <c r="E298" s="4">
        <v>2</v>
      </c>
      <c r="F298" s="4" t="s">
        <v>15</v>
      </c>
      <c r="G298">
        <v>37</v>
      </c>
      <c r="H298">
        <v>1</v>
      </c>
      <c r="I298" s="6">
        <v>742.6298828125</v>
      </c>
    </row>
    <row r="299" spans="1:9" hidden="1" x14ac:dyDescent="0.25">
      <c r="A299" s="8">
        <v>43651</v>
      </c>
      <c r="B299" s="4">
        <v>12</v>
      </c>
      <c r="C299" s="4" t="s">
        <v>18</v>
      </c>
      <c r="D299" s="4" t="s">
        <v>29</v>
      </c>
      <c r="E299" s="4">
        <v>2</v>
      </c>
      <c r="F299" s="4" t="s">
        <v>16</v>
      </c>
      <c r="G299">
        <v>231</v>
      </c>
      <c r="H299">
        <v>1</v>
      </c>
      <c r="I299" s="6">
        <v>11445.3134765625</v>
      </c>
    </row>
    <row r="300" spans="1:9" hidden="1" x14ac:dyDescent="0.25">
      <c r="A300" s="8">
        <v>43651</v>
      </c>
      <c r="B300" s="4">
        <v>12</v>
      </c>
      <c r="C300" s="4" t="s">
        <v>18</v>
      </c>
      <c r="D300" s="4" t="s">
        <v>25</v>
      </c>
      <c r="E300" s="4">
        <v>3</v>
      </c>
      <c r="F300" s="4" t="s">
        <v>15</v>
      </c>
      <c r="G300">
        <v>36</v>
      </c>
      <c r="H300">
        <v>1</v>
      </c>
      <c r="I300" s="6">
        <v>722.558837890625</v>
      </c>
    </row>
    <row r="301" spans="1:9" hidden="1" x14ac:dyDescent="0.25">
      <c r="A301" s="8">
        <v>43651</v>
      </c>
      <c r="B301" s="4">
        <v>12</v>
      </c>
      <c r="C301" s="4" t="s">
        <v>18</v>
      </c>
      <c r="D301" s="4" t="s">
        <v>25</v>
      </c>
      <c r="E301" s="4">
        <v>3</v>
      </c>
      <c r="F301" s="4" t="s">
        <v>16</v>
      </c>
      <c r="G301">
        <v>38</v>
      </c>
      <c r="H301">
        <v>1</v>
      </c>
      <c r="I301" s="6">
        <v>762.70098876953102</v>
      </c>
    </row>
    <row r="302" spans="1:9" hidden="1" x14ac:dyDescent="0.25">
      <c r="A302" s="8">
        <v>43651</v>
      </c>
      <c r="B302" s="4">
        <v>12</v>
      </c>
      <c r="C302" s="4" t="s">
        <v>18</v>
      </c>
      <c r="D302" s="4" t="s">
        <v>31</v>
      </c>
      <c r="E302" s="4">
        <v>3</v>
      </c>
      <c r="F302" s="4" t="s">
        <v>15</v>
      </c>
      <c r="G302" s="4" t="s">
        <v>51</v>
      </c>
      <c r="H302" s="6"/>
      <c r="I302" s="6"/>
    </row>
    <row r="303" spans="1:9" hidden="1" x14ac:dyDescent="0.25">
      <c r="A303" s="8">
        <v>43651</v>
      </c>
      <c r="B303" s="4">
        <v>12</v>
      </c>
      <c r="C303" s="4" t="s">
        <v>18</v>
      </c>
      <c r="D303" s="4" t="s">
        <v>31</v>
      </c>
      <c r="E303" s="4">
        <v>3</v>
      </c>
      <c r="F303" s="4" t="s">
        <v>16</v>
      </c>
      <c r="G303" s="4" t="s">
        <v>51</v>
      </c>
      <c r="H303" s="6"/>
      <c r="I303" s="6"/>
    </row>
    <row r="304" spans="1:9" hidden="1" x14ac:dyDescent="0.25">
      <c r="A304" s="8">
        <v>43651</v>
      </c>
      <c r="B304" s="4">
        <v>12</v>
      </c>
      <c r="C304" s="4" t="s">
        <v>18</v>
      </c>
      <c r="D304" s="4" t="s">
        <v>38</v>
      </c>
      <c r="E304" s="4">
        <v>3</v>
      </c>
      <c r="F304" s="4" t="s">
        <v>15</v>
      </c>
      <c r="G304">
        <v>77</v>
      </c>
      <c r="H304">
        <v>1</v>
      </c>
      <c r="I304" s="6">
        <v>1545.47302246094</v>
      </c>
    </row>
    <row r="305" spans="1:10" hidden="1" x14ac:dyDescent="0.25">
      <c r="A305" s="8">
        <v>43651</v>
      </c>
      <c r="B305" s="4">
        <v>12</v>
      </c>
      <c r="C305" s="4" t="s">
        <v>18</v>
      </c>
      <c r="D305" s="4" t="s">
        <v>38</v>
      </c>
      <c r="E305" s="4">
        <v>3</v>
      </c>
      <c r="F305" s="4" t="s">
        <v>16</v>
      </c>
      <c r="G305">
        <v>61</v>
      </c>
      <c r="H305">
        <v>1</v>
      </c>
      <c r="I305" s="6">
        <v>1224.33581542969</v>
      </c>
    </row>
    <row r="306" spans="1:10" x14ac:dyDescent="0.25">
      <c r="A306" s="8">
        <v>43651</v>
      </c>
      <c r="B306" s="4">
        <v>12</v>
      </c>
      <c r="C306" s="4" t="s">
        <v>18</v>
      </c>
      <c r="D306" s="4" t="s">
        <v>41</v>
      </c>
      <c r="E306" s="4">
        <v>3</v>
      </c>
      <c r="F306" s="4" t="s">
        <v>15</v>
      </c>
      <c r="G306">
        <v>113</v>
      </c>
      <c r="H306">
        <v>1</v>
      </c>
      <c r="I306" s="6">
        <v>2268.03173828125</v>
      </c>
    </row>
    <row r="307" spans="1:10" x14ac:dyDescent="0.25">
      <c r="A307" s="8">
        <v>43651</v>
      </c>
      <c r="B307" s="4">
        <v>12</v>
      </c>
      <c r="C307" s="4" t="s">
        <v>18</v>
      </c>
      <c r="D307" s="4" t="s">
        <v>41</v>
      </c>
      <c r="E307" s="4">
        <v>3</v>
      </c>
      <c r="F307" s="4" t="s">
        <v>16</v>
      </c>
      <c r="G307">
        <v>138</v>
      </c>
      <c r="H307">
        <v>1</v>
      </c>
      <c r="I307" s="6">
        <v>2769.80883789063</v>
      </c>
    </row>
    <row r="308" spans="1:10" hidden="1" x14ac:dyDescent="0.25">
      <c r="A308" s="8">
        <v>43651</v>
      </c>
      <c r="B308" s="4">
        <v>12</v>
      </c>
      <c r="C308" s="4" t="s">
        <v>18</v>
      </c>
      <c r="D308" s="4" t="s">
        <v>34</v>
      </c>
      <c r="E308" s="4">
        <v>3</v>
      </c>
      <c r="F308" s="4" t="s">
        <v>15</v>
      </c>
      <c r="G308">
        <v>138</v>
      </c>
      <c r="H308">
        <v>1</v>
      </c>
      <c r="I308" s="6">
        <v>2769.80883789063</v>
      </c>
    </row>
    <row r="309" spans="1:10" hidden="1" x14ac:dyDescent="0.25">
      <c r="A309" s="8">
        <v>43651</v>
      </c>
      <c r="B309" s="4">
        <v>12</v>
      </c>
      <c r="C309" s="4" t="s">
        <v>18</v>
      </c>
      <c r="D309" s="4" t="s">
        <v>34</v>
      </c>
      <c r="E309" s="4">
        <v>3</v>
      </c>
      <c r="F309" s="4" t="s">
        <v>16</v>
      </c>
      <c r="G309">
        <v>127</v>
      </c>
      <c r="H309">
        <v>1</v>
      </c>
      <c r="I309" s="6">
        <v>2549.02685546875</v>
      </c>
    </row>
    <row r="310" spans="1:10" hidden="1" x14ac:dyDescent="0.25">
      <c r="A310" s="8">
        <v>43651</v>
      </c>
      <c r="B310" s="4">
        <v>12</v>
      </c>
      <c r="C310" s="4" t="s">
        <v>18</v>
      </c>
      <c r="D310" s="4" t="s">
        <v>19</v>
      </c>
      <c r="E310" s="4">
        <v>3</v>
      </c>
      <c r="F310" s="4" t="s">
        <v>15</v>
      </c>
      <c r="G310">
        <v>141</v>
      </c>
      <c r="H310">
        <v>1</v>
      </c>
      <c r="I310" s="6">
        <v>2830.02197265625</v>
      </c>
    </row>
    <row r="311" spans="1:10" hidden="1" x14ac:dyDescent="0.25">
      <c r="A311" s="8">
        <v>43651</v>
      </c>
      <c r="B311" s="4">
        <v>12</v>
      </c>
      <c r="C311" s="4" t="s">
        <v>18</v>
      </c>
      <c r="D311" s="4" t="s">
        <v>19</v>
      </c>
      <c r="E311" s="4">
        <v>3</v>
      </c>
      <c r="F311" s="4" t="s">
        <v>16</v>
      </c>
      <c r="G311">
        <v>202</v>
      </c>
      <c r="H311">
        <v>1</v>
      </c>
      <c r="I311" s="6">
        <v>6284.4296875</v>
      </c>
    </row>
    <row r="312" spans="1:10" hidden="1" x14ac:dyDescent="0.25">
      <c r="A312" s="8">
        <v>43651</v>
      </c>
      <c r="B312" s="4">
        <v>12</v>
      </c>
      <c r="C312" s="4" t="s">
        <v>18</v>
      </c>
      <c r="D312" s="4" t="s">
        <v>21</v>
      </c>
      <c r="E312" s="4">
        <v>3</v>
      </c>
      <c r="F312" s="4" t="s">
        <v>15</v>
      </c>
      <c r="G312" s="4" t="s">
        <v>51</v>
      </c>
      <c r="H312" s="6"/>
      <c r="I312" s="6"/>
    </row>
    <row r="313" spans="1:10" hidden="1" x14ac:dyDescent="0.25">
      <c r="A313" s="8">
        <v>43651</v>
      </c>
      <c r="B313" s="4">
        <v>12</v>
      </c>
      <c r="C313" s="4" t="s">
        <v>18</v>
      </c>
      <c r="D313" s="4" t="s">
        <v>21</v>
      </c>
      <c r="E313" s="4">
        <v>3</v>
      </c>
      <c r="F313" s="4" t="s">
        <v>16</v>
      </c>
      <c r="G313" s="4" t="s">
        <v>51</v>
      </c>
      <c r="H313" s="6"/>
      <c r="I313" s="6"/>
    </row>
    <row r="314" spans="1:10" hidden="1" x14ac:dyDescent="0.25">
      <c r="A314" s="8">
        <v>43651</v>
      </c>
      <c r="B314" s="4">
        <v>12</v>
      </c>
      <c r="C314" s="4" t="s">
        <v>18</v>
      </c>
      <c r="D314" s="4" t="s">
        <v>23</v>
      </c>
      <c r="E314" s="4">
        <v>3</v>
      </c>
      <c r="F314" s="4" t="s">
        <v>15</v>
      </c>
      <c r="G314">
        <v>149</v>
      </c>
      <c r="H314">
        <v>1</v>
      </c>
      <c r="I314" s="6">
        <v>2990.59057617188</v>
      </c>
    </row>
    <row r="315" spans="1:10" hidden="1" x14ac:dyDescent="0.25">
      <c r="A315" s="8">
        <v>43651</v>
      </c>
      <c r="B315" s="4">
        <v>12</v>
      </c>
      <c r="C315" s="4" t="s">
        <v>18</v>
      </c>
      <c r="D315" s="4" t="s">
        <v>23</v>
      </c>
      <c r="E315" s="4">
        <v>3</v>
      </c>
      <c r="F315" s="4" t="s">
        <v>16</v>
      </c>
      <c r="G315">
        <v>151</v>
      </c>
      <c r="H315">
        <v>1</v>
      </c>
      <c r="I315" s="6">
        <v>3030.73291015625</v>
      </c>
    </row>
    <row r="316" spans="1:10" hidden="1" x14ac:dyDescent="0.25">
      <c r="A316" s="8">
        <v>43651</v>
      </c>
      <c r="B316" s="4">
        <v>12</v>
      </c>
      <c r="C316" s="4" t="s">
        <v>18</v>
      </c>
      <c r="D316" s="4" t="s">
        <v>29</v>
      </c>
      <c r="E316" s="4">
        <v>3</v>
      </c>
      <c r="F316" s="4" t="s">
        <v>15</v>
      </c>
      <c r="G316">
        <v>47</v>
      </c>
      <c r="H316">
        <v>1</v>
      </c>
      <c r="I316" s="6">
        <v>943.34069824218795</v>
      </c>
    </row>
    <row r="317" spans="1:10" hidden="1" x14ac:dyDescent="0.25">
      <c r="A317" s="8">
        <v>43651</v>
      </c>
      <c r="B317" s="4">
        <v>12</v>
      </c>
      <c r="C317" s="4" t="s">
        <v>18</v>
      </c>
      <c r="D317" s="4" t="s">
        <v>29</v>
      </c>
      <c r="E317" s="4">
        <v>3</v>
      </c>
      <c r="F317" s="4" t="s">
        <v>16</v>
      </c>
      <c r="G317">
        <v>46</v>
      </c>
      <c r="H317">
        <v>1</v>
      </c>
      <c r="I317" s="6">
        <v>923.26959228515602</v>
      </c>
    </row>
    <row r="318" spans="1:10" hidden="1" x14ac:dyDescent="0.25">
      <c r="A318" s="9">
        <v>43652</v>
      </c>
      <c r="B318" s="4">
        <v>24</v>
      </c>
      <c r="C318" s="4" t="s">
        <v>18</v>
      </c>
      <c r="D318" s="4" t="s">
        <v>25</v>
      </c>
      <c r="E318" s="4">
        <v>1</v>
      </c>
      <c r="F318" s="4" t="s">
        <v>15</v>
      </c>
      <c r="G318">
        <v>55</v>
      </c>
      <c r="H318">
        <v>1</v>
      </c>
      <c r="I318" s="6">
        <v>1103.90930175781</v>
      </c>
      <c r="J318" s="6"/>
    </row>
    <row r="319" spans="1:10" hidden="1" x14ac:dyDescent="0.25">
      <c r="A319" s="9">
        <v>43652</v>
      </c>
      <c r="B319" s="4">
        <v>24</v>
      </c>
      <c r="C319" s="4" t="s">
        <v>18</v>
      </c>
      <c r="D319" s="4" t="s">
        <v>25</v>
      </c>
      <c r="E319" s="4">
        <v>1</v>
      </c>
      <c r="F319" s="4" t="s">
        <v>16</v>
      </c>
      <c r="G319">
        <v>60</v>
      </c>
      <c r="H319">
        <v>1</v>
      </c>
      <c r="I319" s="6">
        <v>1204.2646484375</v>
      </c>
      <c r="J319" s="6"/>
    </row>
    <row r="320" spans="1:10" hidden="1" x14ac:dyDescent="0.25">
      <c r="A320" s="9">
        <v>43652</v>
      </c>
      <c r="B320" s="4">
        <v>24</v>
      </c>
      <c r="C320" s="4" t="s">
        <v>18</v>
      </c>
      <c r="D320" s="4" t="s">
        <v>31</v>
      </c>
      <c r="E320" s="4">
        <v>1</v>
      </c>
      <c r="F320" s="4" t="s">
        <v>15</v>
      </c>
      <c r="G320" s="4" t="s">
        <v>51</v>
      </c>
      <c r="I320" s="6"/>
      <c r="J320" s="6"/>
    </row>
    <row r="321" spans="1:10" hidden="1" x14ac:dyDescent="0.25">
      <c r="A321" s="9">
        <v>43652</v>
      </c>
      <c r="B321" s="4">
        <v>24</v>
      </c>
      <c r="C321" s="4" t="s">
        <v>18</v>
      </c>
      <c r="D321" s="4" t="s">
        <v>31</v>
      </c>
      <c r="E321" s="4">
        <v>1</v>
      </c>
      <c r="F321" s="4" t="s">
        <v>16</v>
      </c>
      <c r="G321" s="4" t="s">
        <v>51</v>
      </c>
      <c r="I321" s="6"/>
      <c r="J321" s="6"/>
    </row>
    <row r="322" spans="1:10" hidden="1" x14ac:dyDescent="0.25">
      <c r="A322" s="9">
        <v>43652</v>
      </c>
      <c r="B322" s="4">
        <v>24</v>
      </c>
      <c r="C322" s="4" t="s">
        <v>18</v>
      </c>
      <c r="D322" s="4" t="s">
        <v>38</v>
      </c>
      <c r="E322" s="4">
        <v>1</v>
      </c>
      <c r="F322" s="4" t="s">
        <v>15</v>
      </c>
      <c r="G322">
        <v>97</v>
      </c>
      <c r="H322">
        <v>1</v>
      </c>
      <c r="I322" s="6">
        <v>1946.89453125</v>
      </c>
      <c r="J322" s="6"/>
    </row>
    <row r="323" spans="1:10" hidden="1" x14ac:dyDescent="0.25">
      <c r="A323" s="9">
        <v>43652</v>
      </c>
      <c r="B323" s="4">
        <v>24</v>
      </c>
      <c r="C323" s="4" t="s">
        <v>18</v>
      </c>
      <c r="D323" s="4" t="s">
        <v>38</v>
      </c>
      <c r="E323" s="4">
        <v>1</v>
      </c>
      <c r="F323" s="4" t="s">
        <v>16</v>
      </c>
      <c r="G323">
        <v>96</v>
      </c>
      <c r="H323">
        <v>1</v>
      </c>
      <c r="I323" s="6">
        <v>1926.82348632813</v>
      </c>
    </row>
    <row r="324" spans="1:10" x14ac:dyDescent="0.25">
      <c r="A324" s="9">
        <v>43652</v>
      </c>
      <c r="B324" s="4">
        <v>24</v>
      </c>
      <c r="C324" s="4" t="s">
        <v>18</v>
      </c>
      <c r="D324" s="4" t="s">
        <v>41</v>
      </c>
      <c r="E324" s="4">
        <v>1</v>
      </c>
      <c r="F324" s="4" t="s">
        <v>15</v>
      </c>
      <c r="G324">
        <v>182</v>
      </c>
      <c r="H324">
        <v>1</v>
      </c>
      <c r="I324" s="6">
        <v>3652.93627929688</v>
      </c>
      <c r="J324" s="6"/>
    </row>
    <row r="325" spans="1:10" x14ac:dyDescent="0.25">
      <c r="A325" s="9">
        <v>43652</v>
      </c>
      <c r="B325" s="4">
        <v>24</v>
      </c>
      <c r="C325" s="4" t="s">
        <v>18</v>
      </c>
      <c r="D325" s="4" t="s">
        <v>41</v>
      </c>
      <c r="E325" s="4">
        <v>1</v>
      </c>
      <c r="F325" s="4" t="s">
        <v>16</v>
      </c>
      <c r="G325">
        <v>158</v>
      </c>
      <c r="H325">
        <v>1</v>
      </c>
      <c r="I325" s="6">
        <v>3171.23022460938</v>
      </c>
    </row>
    <row r="326" spans="1:10" hidden="1" x14ac:dyDescent="0.25">
      <c r="A326" s="9">
        <v>43652</v>
      </c>
      <c r="B326" s="4">
        <v>24</v>
      </c>
      <c r="C326" s="4" t="s">
        <v>18</v>
      </c>
      <c r="D326" s="4" t="s">
        <v>34</v>
      </c>
      <c r="E326" s="4">
        <v>1</v>
      </c>
      <c r="F326" s="4" t="s">
        <v>15</v>
      </c>
      <c r="G326">
        <v>176</v>
      </c>
      <c r="H326">
        <v>1</v>
      </c>
      <c r="I326" s="6">
        <v>3532.509765625</v>
      </c>
      <c r="J326" s="6"/>
    </row>
    <row r="327" spans="1:10" hidden="1" x14ac:dyDescent="0.25">
      <c r="A327" s="9">
        <v>43652</v>
      </c>
      <c r="B327" s="4">
        <v>24</v>
      </c>
      <c r="C327" s="4" t="s">
        <v>18</v>
      </c>
      <c r="D327" s="4" t="s">
        <v>34</v>
      </c>
      <c r="E327" s="4">
        <v>1</v>
      </c>
      <c r="F327" s="4" t="s">
        <v>16</v>
      </c>
      <c r="G327">
        <v>160</v>
      </c>
      <c r="H327">
        <v>1</v>
      </c>
      <c r="I327" s="6">
        <v>3211.37255859375</v>
      </c>
      <c r="J327" s="6"/>
    </row>
    <row r="328" spans="1:10" hidden="1" x14ac:dyDescent="0.25">
      <c r="A328" s="9">
        <v>43652</v>
      </c>
      <c r="B328" s="4">
        <v>24</v>
      </c>
      <c r="C328" s="4" t="s">
        <v>18</v>
      </c>
      <c r="D328" s="4" t="s">
        <v>19</v>
      </c>
      <c r="E328" s="4">
        <v>1</v>
      </c>
      <c r="F328" s="4" t="s">
        <v>15</v>
      </c>
      <c r="G328">
        <v>261</v>
      </c>
      <c r="H328">
        <v>1</v>
      </c>
      <c r="I328" s="6">
        <v>8119.98095703125</v>
      </c>
      <c r="J328" s="6"/>
    </row>
    <row r="329" spans="1:10" hidden="1" x14ac:dyDescent="0.25">
      <c r="A329" s="9">
        <v>43652</v>
      </c>
      <c r="B329" s="4">
        <v>24</v>
      </c>
      <c r="C329" s="4" t="s">
        <v>18</v>
      </c>
      <c r="D329" s="4" t="s">
        <v>19</v>
      </c>
      <c r="E329" s="4">
        <v>1</v>
      </c>
      <c r="F329" s="4" t="s">
        <v>16</v>
      </c>
      <c r="G329">
        <v>161</v>
      </c>
      <c r="H329">
        <v>1</v>
      </c>
      <c r="I329" s="6">
        <v>7977.03662109375</v>
      </c>
    </row>
    <row r="330" spans="1:10" hidden="1" x14ac:dyDescent="0.25">
      <c r="A330" s="9">
        <v>43652</v>
      </c>
      <c r="B330" s="4">
        <v>24</v>
      </c>
      <c r="C330" s="4" t="s">
        <v>18</v>
      </c>
      <c r="D330" s="4" t="s">
        <v>21</v>
      </c>
      <c r="E330" s="4">
        <v>1</v>
      </c>
      <c r="F330" s="4" t="s">
        <v>15</v>
      </c>
      <c r="G330">
        <v>187</v>
      </c>
      <c r="H330">
        <v>1</v>
      </c>
      <c r="I330" s="6">
        <v>9265.25390625</v>
      </c>
      <c r="J330" s="6"/>
    </row>
    <row r="331" spans="1:10" hidden="1" x14ac:dyDescent="0.25">
      <c r="A331" s="9">
        <v>43652</v>
      </c>
      <c r="B331" s="4">
        <v>24</v>
      </c>
      <c r="C331" s="4" t="s">
        <v>18</v>
      </c>
      <c r="D331" s="4" t="s">
        <v>21</v>
      </c>
      <c r="E331" s="4">
        <v>1</v>
      </c>
      <c r="F331" s="4" t="s">
        <v>16</v>
      </c>
      <c r="G331">
        <v>204</v>
      </c>
      <c r="H331">
        <v>1</v>
      </c>
      <c r="I331" s="6">
        <v>6346.6513671875</v>
      </c>
    </row>
    <row r="332" spans="1:10" hidden="1" x14ac:dyDescent="0.25">
      <c r="A332" s="9">
        <v>43652</v>
      </c>
      <c r="B332" s="4">
        <v>24</v>
      </c>
      <c r="C332" s="4" t="s">
        <v>18</v>
      </c>
      <c r="D332" s="4" t="s">
        <v>23</v>
      </c>
      <c r="E332" s="4">
        <v>1</v>
      </c>
      <c r="F332" s="4" t="s">
        <v>15</v>
      </c>
      <c r="G332">
        <v>208</v>
      </c>
      <c r="H332">
        <v>1</v>
      </c>
      <c r="I332" s="6">
        <v>10305.736328125</v>
      </c>
    </row>
    <row r="333" spans="1:10" hidden="1" x14ac:dyDescent="0.25">
      <c r="A333" s="9">
        <v>43652</v>
      </c>
      <c r="B333" s="4">
        <v>24</v>
      </c>
      <c r="C333" s="4" t="s">
        <v>18</v>
      </c>
      <c r="D333" s="4" t="s">
        <v>23</v>
      </c>
      <c r="E333" s="4">
        <v>1</v>
      </c>
      <c r="F333" s="4" t="s">
        <v>16</v>
      </c>
      <c r="G333">
        <v>212</v>
      </c>
      <c r="H333">
        <v>1</v>
      </c>
      <c r="I333" s="6">
        <v>6595.5400390625</v>
      </c>
    </row>
    <row r="334" spans="1:10" hidden="1" x14ac:dyDescent="0.25">
      <c r="A334" s="9">
        <v>43652</v>
      </c>
      <c r="B334" s="4">
        <v>24</v>
      </c>
      <c r="C334" s="4" t="s">
        <v>18</v>
      </c>
      <c r="D334" s="4" t="s">
        <v>29</v>
      </c>
      <c r="E334" s="4">
        <v>1</v>
      </c>
      <c r="F334" s="4" t="s">
        <v>15</v>
      </c>
      <c r="G334">
        <v>189</v>
      </c>
      <c r="H334">
        <v>1</v>
      </c>
      <c r="I334" s="6">
        <v>3793.43383789063</v>
      </c>
    </row>
    <row r="335" spans="1:10" hidden="1" x14ac:dyDescent="0.25">
      <c r="A335" s="9">
        <v>43652</v>
      </c>
      <c r="B335" s="4">
        <v>24</v>
      </c>
      <c r="C335" s="4" t="s">
        <v>18</v>
      </c>
      <c r="D335" s="4" t="s">
        <v>29</v>
      </c>
      <c r="E335" s="4">
        <v>1</v>
      </c>
      <c r="F335" s="4" t="s">
        <v>16</v>
      </c>
      <c r="G335">
        <v>100</v>
      </c>
      <c r="H335">
        <v>1</v>
      </c>
      <c r="I335" s="6">
        <v>2007.10778808594</v>
      </c>
    </row>
    <row r="336" spans="1:10" hidden="1" x14ac:dyDescent="0.25">
      <c r="A336" s="9">
        <v>43652</v>
      </c>
      <c r="B336" s="4">
        <v>24</v>
      </c>
      <c r="C336" s="4" t="s">
        <v>18</v>
      </c>
      <c r="D336" s="4" t="s">
        <v>25</v>
      </c>
      <c r="E336" s="4">
        <v>2</v>
      </c>
      <c r="F336" s="4" t="s">
        <v>15</v>
      </c>
      <c r="G336">
        <v>57</v>
      </c>
      <c r="H336">
        <v>1</v>
      </c>
      <c r="I336" s="6">
        <v>1144.05151367188</v>
      </c>
    </row>
    <row r="337" spans="1:9" hidden="1" x14ac:dyDescent="0.25">
      <c r="A337" s="9">
        <v>43652</v>
      </c>
      <c r="B337" s="4">
        <v>24</v>
      </c>
      <c r="C337" s="4" t="s">
        <v>18</v>
      </c>
      <c r="D337" s="4" t="s">
        <v>25</v>
      </c>
      <c r="E337" s="4">
        <v>2</v>
      </c>
      <c r="F337" s="4" t="s">
        <v>16</v>
      </c>
      <c r="G337">
        <v>73</v>
      </c>
      <c r="H337">
        <v>1</v>
      </c>
      <c r="I337" s="6">
        <v>1465.18872070313</v>
      </c>
    </row>
    <row r="338" spans="1:9" hidden="1" x14ac:dyDescent="0.25">
      <c r="A338" s="9">
        <v>43652</v>
      </c>
      <c r="B338" s="4">
        <v>24</v>
      </c>
      <c r="C338" s="4" t="s">
        <v>18</v>
      </c>
      <c r="D338" s="4" t="s">
        <v>31</v>
      </c>
      <c r="E338" s="4">
        <v>2</v>
      </c>
      <c r="F338" s="4" t="s">
        <v>15</v>
      </c>
      <c r="G338" s="4" t="s">
        <v>51</v>
      </c>
      <c r="H338" s="6"/>
      <c r="I338" s="6"/>
    </row>
    <row r="339" spans="1:9" hidden="1" x14ac:dyDescent="0.25">
      <c r="A339" s="9">
        <v>43652</v>
      </c>
      <c r="B339" s="4">
        <v>24</v>
      </c>
      <c r="C339" s="4" t="s">
        <v>18</v>
      </c>
      <c r="D339" s="4" t="s">
        <v>31</v>
      </c>
      <c r="E339" s="4">
        <v>2</v>
      </c>
      <c r="F339" s="4" t="s">
        <v>16</v>
      </c>
      <c r="G339" s="4" t="s">
        <v>51</v>
      </c>
      <c r="H339" s="6"/>
      <c r="I339" s="6"/>
    </row>
    <row r="340" spans="1:9" hidden="1" x14ac:dyDescent="0.25">
      <c r="A340" s="9">
        <v>43652</v>
      </c>
      <c r="B340" s="4">
        <v>24</v>
      </c>
      <c r="C340" s="4" t="s">
        <v>18</v>
      </c>
      <c r="D340" s="4" t="s">
        <v>38</v>
      </c>
      <c r="E340" s="4">
        <v>2</v>
      </c>
      <c r="F340" s="4" t="s">
        <v>15</v>
      </c>
      <c r="G340">
        <v>133</v>
      </c>
      <c r="H340">
        <v>1</v>
      </c>
      <c r="I340" s="6">
        <v>2669.45336914063</v>
      </c>
    </row>
    <row r="341" spans="1:9" hidden="1" x14ac:dyDescent="0.25">
      <c r="A341" s="9">
        <v>43652</v>
      </c>
      <c r="B341" s="4">
        <v>24</v>
      </c>
      <c r="C341" s="4" t="s">
        <v>18</v>
      </c>
      <c r="D341" s="4" t="s">
        <v>38</v>
      </c>
      <c r="E341" s="4">
        <v>2</v>
      </c>
      <c r="F341" s="4" t="s">
        <v>16</v>
      </c>
      <c r="G341">
        <v>110</v>
      </c>
      <c r="H341">
        <v>1</v>
      </c>
      <c r="I341" s="6">
        <v>2207.81860351563</v>
      </c>
    </row>
    <row r="342" spans="1:9" x14ac:dyDescent="0.25">
      <c r="A342" s="9">
        <v>43652</v>
      </c>
      <c r="B342" s="4">
        <v>24</v>
      </c>
      <c r="C342" s="4" t="s">
        <v>18</v>
      </c>
      <c r="D342" s="4" t="s">
        <v>41</v>
      </c>
      <c r="E342" s="4">
        <v>2</v>
      </c>
      <c r="F342" s="4" t="s">
        <v>15</v>
      </c>
      <c r="G342">
        <v>184</v>
      </c>
      <c r="H342">
        <v>1</v>
      </c>
      <c r="I342" s="6">
        <v>3693.07836914063</v>
      </c>
    </row>
    <row r="343" spans="1:9" x14ac:dyDescent="0.25">
      <c r="A343" s="9">
        <v>43652</v>
      </c>
      <c r="B343" s="4">
        <v>24</v>
      </c>
      <c r="C343" s="4" t="s">
        <v>18</v>
      </c>
      <c r="D343" s="4" t="s">
        <v>41</v>
      </c>
      <c r="E343" s="4">
        <v>2</v>
      </c>
      <c r="F343" s="4" t="s">
        <v>16</v>
      </c>
      <c r="G343">
        <v>183</v>
      </c>
      <c r="H343">
        <v>1</v>
      </c>
      <c r="I343" s="6">
        <v>3673.00732421875</v>
      </c>
    </row>
    <row r="344" spans="1:9" hidden="1" x14ac:dyDescent="0.25">
      <c r="A344" s="9">
        <v>43652</v>
      </c>
      <c r="B344" s="4">
        <v>24</v>
      </c>
      <c r="C344" s="4" t="s">
        <v>18</v>
      </c>
      <c r="D344" s="4" t="s">
        <v>34</v>
      </c>
      <c r="E344" s="4">
        <v>2</v>
      </c>
      <c r="F344" s="4" t="s">
        <v>15</v>
      </c>
      <c r="G344">
        <v>182</v>
      </c>
      <c r="H344">
        <v>1</v>
      </c>
      <c r="I344" s="6">
        <v>15290.3486328125</v>
      </c>
    </row>
    <row r="345" spans="1:9" hidden="1" x14ac:dyDescent="0.25">
      <c r="A345" s="9">
        <v>43652</v>
      </c>
      <c r="B345" s="4">
        <v>24</v>
      </c>
      <c r="C345" s="4" t="s">
        <v>18</v>
      </c>
      <c r="D345" s="4" t="s">
        <v>34</v>
      </c>
      <c r="E345" s="4">
        <v>2</v>
      </c>
      <c r="F345" s="4" t="s">
        <v>16</v>
      </c>
      <c r="G345">
        <v>239</v>
      </c>
      <c r="H345">
        <v>1</v>
      </c>
      <c r="I345" s="6">
        <v>20079.083984375</v>
      </c>
    </row>
    <row r="346" spans="1:9" hidden="1" x14ac:dyDescent="0.25">
      <c r="A346" s="9">
        <v>43652</v>
      </c>
      <c r="B346" s="4">
        <v>24</v>
      </c>
      <c r="C346" s="4" t="s">
        <v>18</v>
      </c>
      <c r="D346" s="4" t="s">
        <v>19</v>
      </c>
      <c r="E346" s="4">
        <v>2</v>
      </c>
      <c r="F346" s="4" t="s">
        <v>15</v>
      </c>
      <c r="G346">
        <v>173</v>
      </c>
      <c r="H346">
        <v>1</v>
      </c>
      <c r="I346" s="6">
        <v>8571.5986328125</v>
      </c>
    </row>
    <row r="347" spans="1:9" hidden="1" x14ac:dyDescent="0.25">
      <c r="A347" s="9">
        <v>43652</v>
      </c>
      <c r="B347" s="4">
        <v>24</v>
      </c>
      <c r="C347" s="4" t="s">
        <v>18</v>
      </c>
      <c r="D347" s="4" t="s">
        <v>19</v>
      </c>
      <c r="E347" s="4">
        <v>2</v>
      </c>
      <c r="F347" s="4" t="s">
        <v>16</v>
      </c>
      <c r="G347">
        <v>259</v>
      </c>
      <c r="H347">
        <v>1</v>
      </c>
      <c r="I347" s="6">
        <v>8057.7587890625</v>
      </c>
    </row>
    <row r="348" spans="1:9" hidden="1" x14ac:dyDescent="0.25">
      <c r="A348" s="9">
        <v>43652</v>
      </c>
      <c r="B348" s="4">
        <v>24</v>
      </c>
      <c r="C348" s="4" t="s">
        <v>18</v>
      </c>
      <c r="D348" s="4" t="s">
        <v>21</v>
      </c>
      <c r="E348" s="4">
        <v>2</v>
      </c>
      <c r="F348" s="4" t="s">
        <v>15</v>
      </c>
      <c r="G348">
        <v>228</v>
      </c>
      <c r="H348">
        <v>1</v>
      </c>
      <c r="I348" s="6">
        <v>11296.6728515625</v>
      </c>
    </row>
    <row r="349" spans="1:9" hidden="1" x14ac:dyDescent="0.25">
      <c r="A349" s="9">
        <v>43652</v>
      </c>
      <c r="B349" s="4">
        <v>24</v>
      </c>
      <c r="C349" s="4" t="s">
        <v>18</v>
      </c>
      <c r="D349" s="4" t="s">
        <v>21</v>
      </c>
      <c r="E349" s="4">
        <v>2</v>
      </c>
      <c r="F349" s="4" t="s">
        <v>16</v>
      </c>
      <c r="G349">
        <v>221</v>
      </c>
      <c r="H349">
        <v>1</v>
      </c>
      <c r="I349" s="6">
        <v>10949.845703125</v>
      </c>
    </row>
    <row r="350" spans="1:9" hidden="1" x14ac:dyDescent="0.25">
      <c r="A350" s="9">
        <v>43652</v>
      </c>
      <c r="B350" s="4">
        <v>24</v>
      </c>
      <c r="C350" s="4" t="s">
        <v>18</v>
      </c>
      <c r="D350" s="4" t="s">
        <v>23</v>
      </c>
      <c r="E350" s="4">
        <v>2</v>
      </c>
      <c r="F350" s="4" t="s">
        <v>15</v>
      </c>
      <c r="G350">
        <v>209</v>
      </c>
      <c r="H350">
        <v>1</v>
      </c>
      <c r="I350" s="6">
        <v>6502.20654296875</v>
      </c>
    </row>
    <row r="351" spans="1:9" hidden="1" x14ac:dyDescent="0.25">
      <c r="A351" s="9">
        <v>43652</v>
      </c>
      <c r="B351" s="4">
        <v>24</v>
      </c>
      <c r="C351" s="4" t="s">
        <v>18</v>
      </c>
      <c r="D351" s="4" t="s">
        <v>23</v>
      </c>
      <c r="E351" s="4">
        <v>2</v>
      </c>
      <c r="F351" s="4" t="s">
        <v>16</v>
      </c>
      <c r="G351">
        <v>209</v>
      </c>
      <c r="H351">
        <v>1</v>
      </c>
      <c r="I351" s="6">
        <v>6502.20654296875</v>
      </c>
    </row>
    <row r="352" spans="1:9" hidden="1" x14ac:dyDescent="0.25">
      <c r="A352" s="9">
        <v>43652</v>
      </c>
      <c r="B352" s="4">
        <v>24</v>
      </c>
      <c r="C352" s="4" t="s">
        <v>18</v>
      </c>
      <c r="D352" s="4" t="s">
        <v>29</v>
      </c>
      <c r="E352" s="4">
        <v>2</v>
      </c>
      <c r="F352" s="4" t="s">
        <v>15</v>
      </c>
      <c r="G352">
        <v>113</v>
      </c>
      <c r="H352">
        <v>1</v>
      </c>
      <c r="I352" s="6">
        <v>2268.03173828125</v>
      </c>
    </row>
    <row r="353" spans="1:9" hidden="1" x14ac:dyDescent="0.25">
      <c r="A353" s="9">
        <v>43652</v>
      </c>
      <c r="B353" s="4">
        <v>24</v>
      </c>
      <c r="C353" s="4" t="s">
        <v>18</v>
      </c>
      <c r="D353" s="4" t="s">
        <v>29</v>
      </c>
      <c r="E353" s="4">
        <v>2</v>
      </c>
      <c r="F353" s="4" t="s">
        <v>16</v>
      </c>
      <c r="G353">
        <v>129</v>
      </c>
      <c r="H353">
        <v>1</v>
      </c>
      <c r="I353" s="6">
        <v>2589.16918945313</v>
      </c>
    </row>
    <row r="354" spans="1:9" hidden="1" x14ac:dyDescent="0.25">
      <c r="A354" s="9">
        <v>43652</v>
      </c>
      <c r="B354" s="4">
        <v>24</v>
      </c>
      <c r="C354" s="4" t="s">
        <v>18</v>
      </c>
      <c r="D354" s="4" t="s">
        <v>25</v>
      </c>
      <c r="E354" s="4">
        <v>3</v>
      </c>
      <c r="F354" s="4" t="s">
        <v>15</v>
      </c>
      <c r="G354">
        <v>70</v>
      </c>
      <c r="H354">
        <v>1</v>
      </c>
      <c r="I354" s="6">
        <v>1404.97546386719</v>
      </c>
    </row>
    <row r="355" spans="1:9" hidden="1" x14ac:dyDescent="0.25">
      <c r="A355" s="9">
        <v>43652</v>
      </c>
      <c r="B355" s="4">
        <v>24</v>
      </c>
      <c r="C355" s="4" t="s">
        <v>18</v>
      </c>
      <c r="D355" s="4" t="s">
        <v>25</v>
      </c>
      <c r="E355" s="4">
        <v>3</v>
      </c>
      <c r="F355" s="4" t="s">
        <v>16</v>
      </c>
      <c r="G355">
        <v>58</v>
      </c>
      <c r="H355">
        <v>1</v>
      </c>
      <c r="I355" s="6">
        <v>1164.12255859375</v>
      </c>
    </row>
    <row r="356" spans="1:9" hidden="1" x14ac:dyDescent="0.25">
      <c r="A356" s="9">
        <v>43652</v>
      </c>
      <c r="B356" s="4">
        <v>24</v>
      </c>
      <c r="C356" s="4" t="s">
        <v>18</v>
      </c>
      <c r="D356" s="4" t="s">
        <v>31</v>
      </c>
      <c r="E356" s="4">
        <v>3</v>
      </c>
      <c r="F356" s="4" t="s">
        <v>15</v>
      </c>
      <c r="G356" s="4" t="s">
        <v>51</v>
      </c>
      <c r="H356" s="6"/>
      <c r="I356" s="6"/>
    </row>
    <row r="357" spans="1:9" hidden="1" x14ac:dyDescent="0.25">
      <c r="A357" s="9">
        <v>43652</v>
      </c>
      <c r="B357" s="4">
        <v>24</v>
      </c>
      <c r="C357" s="4" t="s">
        <v>18</v>
      </c>
      <c r="D357" s="4" t="s">
        <v>31</v>
      </c>
      <c r="E357" s="4">
        <v>3</v>
      </c>
      <c r="F357" s="4" t="s">
        <v>16</v>
      </c>
      <c r="G357" s="4" t="s">
        <v>51</v>
      </c>
      <c r="H357" s="6"/>
      <c r="I357" s="6"/>
    </row>
    <row r="358" spans="1:9" hidden="1" x14ac:dyDescent="0.25">
      <c r="A358" s="9">
        <v>43652</v>
      </c>
      <c r="B358" s="4">
        <v>24</v>
      </c>
      <c r="C358" s="4" t="s">
        <v>18</v>
      </c>
      <c r="D358" s="4" t="s">
        <v>38</v>
      </c>
      <c r="E358" s="4">
        <v>3</v>
      </c>
      <c r="F358" s="4" t="s">
        <v>15</v>
      </c>
      <c r="G358">
        <v>115</v>
      </c>
      <c r="H358">
        <v>1</v>
      </c>
      <c r="I358" s="6">
        <v>2308.17407226563</v>
      </c>
    </row>
    <row r="359" spans="1:9" hidden="1" x14ac:dyDescent="0.25">
      <c r="A359" s="9">
        <v>43652</v>
      </c>
      <c r="B359" s="4">
        <v>24</v>
      </c>
      <c r="C359" s="4" t="s">
        <v>18</v>
      </c>
      <c r="D359" s="4" t="s">
        <v>38</v>
      </c>
      <c r="E359" s="4">
        <v>3</v>
      </c>
      <c r="F359" s="4" t="s">
        <v>16</v>
      </c>
      <c r="G359">
        <v>109</v>
      </c>
      <c r="H359">
        <v>1</v>
      </c>
      <c r="I359" s="6">
        <v>2187.74755859375</v>
      </c>
    </row>
    <row r="360" spans="1:9" x14ac:dyDescent="0.25">
      <c r="A360" s="9">
        <v>43652</v>
      </c>
      <c r="B360" s="4">
        <v>24</v>
      </c>
      <c r="C360" s="4" t="s">
        <v>18</v>
      </c>
      <c r="D360" s="4" t="s">
        <v>41</v>
      </c>
      <c r="E360" s="4">
        <v>3</v>
      </c>
      <c r="F360" s="4" t="s">
        <v>15</v>
      </c>
      <c r="G360">
        <v>191</v>
      </c>
      <c r="H360">
        <v>1</v>
      </c>
      <c r="I360" s="6">
        <v>5942.2080078125</v>
      </c>
    </row>
    <row r="361" spans="1:9" x14ac:dyDescent="0.25">
      <c r="A361" s="9">
        <v>43652</v>
      </c>
      <c r="B361" s="4">
        <v>24</v>
      </c>
      <c r="C361" s="4" t="s">
        <v>18</v>
      </c>
      <c r="D361" s="4" t="s">
        <v>41</v>
      </c>
      <c r="E361" s="4">
        <v>3</v>
      </c>
      <c r="F361" s="4" t="s">
        <v>16</v>
      </c>
      <c r="G361">
        <v>120</v>
      </c>
      <c r="H361">
        <v>1</v>
      </c>
      <c r="I361" s="6">
        <v>2408.529296875</v>
      </c>
    </row>
    <row r="362" spans="1:9" hidden="1" x14ac:dyDescent="0.25">
      <c r="A362" s="9">
        <v>43652</v>
      </c>
      <c r="B362" s="4">
        <v>24</v>
      </c>
      <c r="C362" s="4" t="s">
        <v>18</v>
      </c>
      <c r="D362" s="4" t="s">
        <v>34</v>
      </c>
      <c r="E362" s="4">
        <v>3</v>
      </c>
      <c r="F362" s="4" t="s">
        <v>15</v>
      </c>
      <c r="G362">
        <v>275</v>
      </c>
      <c r="H362">
        <v>1</v>
      </c>
      <c r="I362" s="6">
        <v>23103.548828125</v>
      </c>
    </row>
    <row r="363" spans="1:9" hidden="1" x14ac:dyDescent="0.25">
      <c r="A363" s="9">
        <v>43652</v>
      </c>
      <c r="B363" s="4">
        <v>24</v>
      </c>
      <c r="C363" s="4" t="s">
        <v>18</v>
      </c>
      <c r="D363" s="4" t="s">
        <v>34</v>
      </c>
      <c r="E363" s="4">
        <v>3</v>
      </c>
      <c r="F363" s="4" t="s">
        <v>16</v>
      </c>
      <c r="G363">
        <v>217</v>
      </c>
      <c r="H363">
        <v>1</v>
      </c>
      <c r="I363" s="6">
        <v>18230.80078125</v>
      </c>
    </row>
    <row r="364" spans="1:9" hidden="1" x14ac:dyDescent="0.25">
      <c r="A364" s="9">
        <v>43652</v>
      </c>
      <c r="B364" s="4">
        <v>24</v>
      </c>
      <c r="C364" s="4" t="s">
        <v>18</v>
      </c>
      <c r="D364" s="4" t="s">
        <v>19</v>
      </c>
      <c r="E364" s="4">
        <v>3</v>
      </c>
      <c r="F364" s="4" t="s">
        <v>15</v>
      </c>
      <c r="G364">
        <v>68</v>
      </c>
      <c r="H364">
        <v>1</v>
      </c>
      <c r="I364" s="6">
        <v>1364.83325195313</v>
      </c>
    </row>
    <row r="365" spans="1:9" hidden="1" x14ac:dyDescent="0.25">
      <c r="A365" s="9">
        <v>43652</v>
      </c>
      <c r="B365" s="4">
        <v>24</v>
      </c>
      <c r="C365" s="4" t="s">
        <v>18</v>
      </c>
      <c r="D365" s="4" t="s">
        <v>19</v>
      </c>
      <c r="E365" s="4">
        <v>3</v>
      </c>
      <c r="F365" s="4" t="s">
        <v>16</v>
      </c>
      <c r="G365">
        <v>63</v>
      </c>
      <c r="H365">
        <v>1</v>
      </c>
      <c r="I365" s="6">
        <v>1264.47790527344</v>
      </c>
    </row>
    <row r="366" spans="1:9" hidden="1" x14ac:dyDescent="0.25">
      <c r="A366" s="9">
        <v>43652</v>
      </c>
      <c r="B366" s="4">
        <v>24</v>
      </c>
      <c r="C366" s="4" t="s">
        <v>18</v>
      </c>
      <c r="D366" s="4" t="s">
        <v>21</v>
      </c>
      <c r="E366" s="4">
        <v>3</v>
      </c>
      <c r="F366" s="4" t="s">
        <v>15</v>
      </c>
      <c r="G366">
        <v>210</v>
      </c>
      <c r="H366">
        <v>1</v>
      </c>
      <c r="I366" s="6">
        <v>10404.830078125</v>
      </c>
    </row>
    <row r="367" spans="1:9" hidden="1" x14ac:dyDescent="0.25">
      <c r="A367" s="9">
        <v>43652</v>
      </c>
      <c r="B367" s="4">
        <v>24</v>
      </c>
      <c r="C367" s="4" t="s">
        <v>18</v>
      </c>
      <c r="D367" s="4" t="s">
        <v>21</v>
      </c>
      <c r="E367" s="4">
        <v>3</v>
      </c>
      <c r="F367" s="4" t="s">
        <v>16</v>
      </c>
      <c r="G367">
        <v>234</v>
      </c>
      <c r="H367">
        <v>1</v>
      </c>
      <c r="I367" s="6">
        <v>11593.9541015625</v>
      </c>
    </row>
    <row r="368" spans="1:9" hidden="1" x14ac:dyDescent="0.25">
      <c r="A368" s="9">
        <v>43652</v>
      </c>
      <c r="B368" s="4">
        <v>24</v>
      </c>
      <c r="C368" s="4" t="s">
        <v>18</v>
      </c>
      <c r="D368" s="4" t="s">
        <v>23</v>
      </c>
      <c r="E368" s="4">
        <v>3</v>
      </c>
      <c r="F368" s="4" t="s">
        <v>15</v>
      </c>
      <c r="G368">
        <v>227</v>
      </c>
      <c r="H368">
        <v>1</v>
      </c>
      <c r="I368" s="6">
        <v>7062.20556640625</v>
      </c>
    </row>
    <row r="369" spans="1:9" hidden="1" x14ac:dyDescent="0.25">
      <c r="A369" s="9">
        <v>43652</v>
      </c>
      <c r="B369" s="4">
        <v>24</v>
      </c>
      <c r="C369" s="4" t="s">
        <v>18</v>
      </c>
      <c r="D369" s="4" t="s">
        <v>23</v>
      </c>
      <c r="E369" s="4">
        <v>3</v>
      </c>
      <c r="F369" s="4" t="s">
        <v>16</v>
      </c>
      <c r="G369">
        <v>164</v>
      </c>
      <c r="H369">
        <v>1</v>
      </c>
      <c r="I369" s="6">
        <v>8125.67724609375</v>
      </c>
    </row>
    <row r="370" spans="1:9" hidden="1" x14ac:dyDescent="0.25">
      <c r="A370" s="9">
        <v>43652</v>
      </c>
      <c r="B370" s="4">
        <v>24</v>
      </c>
      <c r="C370" s="4" t="s">
        <v>18</v>
      </c>
      <c r="D370" s="4" t="s">
        <v>29</v>
      </c>
      <c r="E370" s="4">
        <v>3</v>
      </c>
      <c r="F370" s="4" t="s">
        <v>15</v>
      </c>
      <c r="G370">
        <v>138</v>
      </c>
      <c r="H370">
        <v>1</v>
      </c>
      <c r="I370" s="6">
        <v>2769.80883789063</v>
      </c>
    </row>
    <row r="371" spans="1:9" hidden="1" x14ac:dyDescent="0.25">
      <c r="A371" s="9">
        <v>43652</v>
      </c>
      <c r="B371" s="4">
        <v>24</v>
      </c>
      <c r="C371" s="4" t="s">
        <v>18</v>
      </c>
      <c r="D371" s="4" t="s">
        <v>29</v>
      </c>
      <c r="E371" s="4">
        <v>3</v>
      </c>
      <c r="F371" s="4" t="s">
        <v>16</v>
      </c>
      <c r="G371">
        <v>94</v>
      </c>
      <c r="H371">
        <v>1</v>
      </c>
      <c r="I371" s="6">
        <v>1886.68139648438</v>
      </c>
    </row>
    <row r="372" spans="1:9" hidden="1" x14ac:dyDescent="0.25">
      <c r="A372" s="9">
        <v>43652</v>
      </c>
      <c r="B372" s="4">
        <v>36</v>
      </c>
      <c r="C372" s="4" t="s">
        <v>18</v>
      </c>
      <c r="D372" s="4" t="s">
        <v>25</v>
      </c>
      <c r="E372" s="4">
        <v>1</v>
      </c>
      <c r="F372" s="4" t="s">
        <v>15</v>
      </c>
      <c r="G372">
        <v>79</v>
      </c>
      <c r="H372">
        <v>1</v>
      </c>
      <c r="I372" s="6">
        <v>1585.61511230469</v>
      </c>
    </row>
    <row r="373" spans="1:9" hidden="1" x14ac:dyDescent="0.25">
      <c r="A373" s="9">
        <v>43652</v>
      </c>
      <c r="B373" s="4">
        <v>36</v>
      </c>
      <c r="C373" s="4" t="s">
        <v>18</v>
      </c>
      <c r="D373" s="4" t="s">
        <v>25</v>
      </c>
      <c r="E373" s="4">
        <v>1</v>
      </c>
      <c r="F373" s="4" t="s">
        <v>16</v>
      </c>
      <c r="G373">
        <v>73</v>
      </c>
      <c r="H373">
        <v>1</v>
      </c>
      <c r="I373" s="6">
        <v>1465.18872070313</v>
      </c>
    </row>
    <row r="374" spans="1:9" hidden="1" x14ac:dyDescent="0.25">
      <c r="A374" s="9">
        <v>43652</v>
      </c>
      <c r="B374" s="4">
        <v>36</v>
      </c>
      <c r="C374" s="4" t="s">
        <v>18</v>
      </c>
      <c r="D374" s="4" t="s">
        <v>31</v>
      </c>
      <c r="E374" s="4">
        <v>1</v>
      </c>
      <c r="F374" s="4" t="s">
        <v>15</v>
      </c>
      <c r="G374" s="4" t="s">
        <v>51</v>
      </c>
      <c r="H374" s="6"/>
      <c r="I374" s="6"/>
    </row>
    <row r="375" spans="1:9" hidden="1" x14ac:dyDescent="0.25">
      <c r="A375" s="9">
        <v>43652</v>
      </c>
      <c r="B375" s="4">
        <v>36</v>
      </c>
      <c r="C375" s="4" t="s">
        <v>18</v>
      </c>
      <c r="D375" s="4" t="s">
        <v>31</v>
      </c>
      <c r="E375" s="4">
        <v>1</v>
      </c>
      <c r="F375" s="4" t="s">
        <v>16</v>
      </c>
      <c r="G375" s="4" t="s">
        <v>51</v>
      </c>
      <c r="H375" s="6"/>
      <c r="I375" s="6"/>
    </row>
    <row r="376" spans="1:9" hidden="1" x14ac:dyDescent="0.25">
      <c r="A376" s="9">
        <v>43652</v>
      </c>
      <c r="B376" s="4">
        <v>36</v>
      </c>
      <c r="C376" s="4" t="s">
        <v>18</v>
      </c>
      <c r="D376" s="4" t="s">
        <v>38</v>
      </c>
      <c r="E376" s="4">
        <v>1</v>
      </c>
      <c r="F376" s="4" t="s">
        <v>15</v>
      </c>
      <c r="G376">
        <v>146</v>
      </c>
      <c r="H376">
        <v>1</v>
      </c>
      <c r="I376" s="6">
        <v>2930.37744140625</v>
      </c>
    </row>
    <row r="377" spans="1:9" hidden="1" x14ac:dyDescent="0.25">
      <c r="A377" s="9">
        <v>43652</v>
      </c>
      <c r="B377" s="4">
        <v>36</v>
      </c>
      <c r="C377" s="4" t="s">
        <v>18</v>
      </c>
      <c r="D377" s="4" t="s">
        <v>38</v>
      </c>
      <c r="E377" s="4">
        <v>1</v>
      </c>
      <c r="F377" s="4" t="s">
        <v>16</v>
      </c>
      <c r="G377">
        <v>141</v>
      </c>
      <c r="H377">
        <v>1</v>
      </c>
      <c r="I377" s="6">
        <v>2830.02197265625</v>
      </c>
    </row>
    <row r="378" spans="1:9" x14ac:dyDescent="0.25">
      <c r="A378" s="9">
        <v>43652</v>
      </c>
      <c r="B378" s="4">
        <v>36</v>
      </c>
      <c r="C378" s="4" t="s">
        <v>18</v>
      </c>
      <c r="D378" s="4" t="s">
        <v>41</v>
      </c>
      <c r="E378" s="4">
        <v>1</v>
      </c>
      <c r="F378" s="4" t="s">
        <v>15</v>
      </c>
      <c r="G378">
        <v>186</v>
      </c>
      <c r="H378">
        <v>1</v>
      </c>
      <c r="I378" s="6">
        <v>5786.65283203125</v>
      </c>
    </row>
    <row r="379" spans="1:9" x14ac:dyDescent="0.25">
      <c r="A379" s="9">
        <v>43652</v>
      </c>
      <c r="B379" s="4">
        <v>36</v>
      </c>
      <c r="C379" s="4" t="s">
        <v>18</v>
      </c>
      <c r="D379" s="4" t="s">
        <v>41</v>
      </c>
      <c r="E379" s="4">
        <v>1</v>
      </c>
      <c r="F379" s="4" t="s">
        <v>16</v>
      </c>
      <c r="G379">
        <v>193</v>
      </c>
      <c r="H379">
        <v>1</v>
      </c>
      <c r="I379" s="6">
        <v>6004.43017578125</v>
      </c>
    </row>
    <row r="380" spans="1:9" hidden="1" x14ac:dyDescent="0.25">
      <c r="A380" s="9">
        <v>43652</v>
      </c>
      <c r="B380" s="4">
        <v>36</v>
      </c>
      <c r="C380" s="4" t="s">
        <v>18</v>
      </c>
      <c r="D380" s="4" t="s">
        <v>34</v>
      </c>
      <c r="E380" s="4">
        <v>1</v>
      </c>
      <c r="F380" s="4" t="s">
        <v>15</v>
      </c>
      <c r="G380">
        <v>118</v>
      </c>
      <c r="H380">
        <v>10</v>
      </c>
      <c r="I380" s="6">
        <v>23683.873046875</v>
      </c>
    </row>
    <row r="381" spans="1:9" hidden="1" x14ac:dyDescent="0.25">
      <c r="A381" s="9">
        <v>43652</v>
      </c>
      <c r="B381" s="4">
        <v>36</v>
      </c>
      <c r="C381" s="4" t="s">
        <v>18</v>
      </c>
      <c r="D381" s="4" t="s">
        <v>34</v>
      </c>
      <c r="E381" s="4">
        <v>1</v>
      </c>
      <c r="F381" s="4" t="s">
        <v>16</v>
      </c>
      <c r="G381">
        <v>118</v>
      </c>
      <c r="H381">
        <v>10</v>
      </c>
      <c r="I381" s="6">
        <v>23683.873046875</v>
      </c>
    </row>
    <row r="382" spans="1:9" hidden="1" x14ac:dyDescent="0.25">
      <c r="A382" s="9">
        <v>43652</v>
      </c>
      <c r="B382" s="4">
        <v>36</v>
      </c>
      <c r="C382" s="4" t="s">
        <v>18</v>
      </c>
      <c r="D382" s="4" t="s">
        <v>19</v>
      </c>
      <c r="E382" s="4">
        <v>1</v>
      </c>
      <c r="F382" s="4" t="s">
        <v>15</v>
      </c>
      <c r="G382">
        <v>259</v>
      </c>
      <c r="H382">
        <v>1</v>
      </c>
      <c r="I382" s="6">
        <v>12832.6240234375</v>
      </c>
    </row>
    <row r="383" spans="1:9" hidden="1" x14ac:dyDescent="0.25">
      <c r="A383" s="9">
        <v>43652</v>
      </c>
      <c r="B383" s="4">
        <v>36</v>
      </c>
      <c r="C383" s="4" t="s">
        <v>18</v>
      </c>
      <c r="D383" s="4" t="s">
        <v>19</v>
      </c>
      <c r="E383" s="4">
        <v>1</v>
      </c>
      <c r="F383" s="4" t="s">
        <v>16</v>
      </c>
      <c r="G383">
        <v>231</v>
      </c>
      <c r="H383">
        <v>1</v>
      </c>
      <c r="I383" s="6">
        <v>11445.3134765625</v>
      </c>
    </row>
    <row r="384" spans="1:9" hidden="1" x14ac:dyDescent="0.25">
      <c r="A384" s="9">
        <v>43652</v>
      </c>
      <c r="B384" s="4">
        <v>36</v>
      </c>
      <c r="C384" s="4" t="s">
        <v>18</v>
      </c>
      <c r="D384" s="4" t="s">
        <v>21</v>
      </c>
      <c r="E384" s="4">
        <v>1</v>
      </c>
      <c r="F384" s="4" t="s">
        <v>15</v>
      </c>
      <c r="G384">
        <v>201</v>
      </c>
      <c r="H384">
        <v>1</v>
      </c>
      <c r="I384" s="6">
        <v>32093.58984375</v>
      </c>
    </row>
    <row r="385" spans="1:9" hidden="1" x14ac:dyDescent="0.25">
      <c r="A385" s="9">
        <v>43652</v>
      </c>
      <c r="B385" s="4">
        <v>36</v>
      </c>
      <c r="C385" s="4" t="s">
        <v>18</v>
      </c>
      <c r="D385" s="4" t="s">
        <v>21</v>
      </c>
      <c r="E385" s="4">
        <v>1</v>
      </c>
      <c r="F385" s="4" t="s">
        <v>16</v>
      </c>
      <c r="G385">
        <v>220</v>
      </c>
      <c r="H385">
        <v>1</v>
      </c>
      <c r="I385" s="6">
        <v>35127.3125</v>
      </c>
    </row>
    <row r="386" spans="1:9" hidden="1" x14ac:dyDescent="0.25">
      <c r="A386" s="9">
        <v>43652</v>
      </c>
      <c r="B386" s="4">
        <v>36</v>
      </c>
      <c r="C386" s="4" t="s">
        <v>18</v>
      </c>
      <c r="D386" s="4" t="s">
        <v>23</v>
      </c>
      <c r="E386" s="4">
        <v>1</v>
      </c>
      <c r="F386" s="4" t="s">
        <v>15</v>
      </c>
      <c r="G386">
        <v>179</v>
      </c>
      <c r="H386">
        <v>1</v>
      </c>
      <c r="I386" s="6">
        <v>8868.87890625</v>
      </c>
    </row>
    <row r="387" spans="1:9" hidden="1" x14ac:dyDescent="0.25">
      <c r="A387" s="9">
        <v>43652</v>
      </c>
      <c r="B387" s="4">
        <v>36</v>
      </c>
      <c r="C387" s="4" t="s">
        <v>18</v>
      </c>
      <c r="D387" s="4" t="s">
        <v>23</v>
      </c>
      <c r="E387" s="4">
        <v>1</v>
      </c>
      <c r="F387" s="4" t="s">
        <v>16</v>
      </c>
      <c r="G387">
        <v>223</v>
      </c>
      <c r="H387">
        <v>1</v>
      </c>
      <c r="I387" s="6">
        <v>11048.9384765625</v>
      </c>
    </row>
    <row r="388" spans="1:9" hidden="1" x14ac:dyDescent="0.25">
      <c r="A388" s="9">
        <v>43652</v>
      </c>
      <c r="B388" s="4">
        <v>36</v>
      </c>
      <c r="C388" s="4" t="s">
        <v>18</v>
      </c>
      <c r="D388" s="4" t="s">
        <v>29</v>
      </c>
      <c r="E388" s="4">
        <v>1</v>
      </c>
      <c r="F388" s="4" t="s">
        <v>15</v>
      </c>
      <c r="G388">
        <v>166</v>
      </c>
      <c r="H388">
        <v>1</v>
      </c>
      <c r="I388" s="6">
        <v>3331.79907226563</v>
      </c>
    </row>
    <row r="389" spans="1:9" hidden="1" x14ac:dyDescent="0.25">
      <c r="A389" s="9">
        <v>43652</v>
      </c>
      <c r="B389" s="4">
        <v>36</v>
      </c>
      <c r="C389" s="4" t="s">
        <v>18</v>
      </c>
      <c r="D389" s="4" t="s">
        <v>29</v>
      </c>
      <c r="E389" s="4">
        <v>1</v>
      </c>
      <c r="F389" s="4" t="s">
        <v>16</v>
      </c>
      <c r="G389">
        <v>155</v>
      </c>
      <c r="H389">
        <v>1</v>
      </c>
      <c r="I389" s="6">
        <v>3111.01708984375</v>
      </c>
    </row>
    <row r="390" spans="1:9" hidden="1" x14ac:dyDescent="0.25">
      <c r="A390" s="9">
        <v>43652</v>
      </c>
      <c r="B390" s="4">
        <v>36</v>
      </c>
      <c r="C390" s="4" t="s">
        <v>18</v>
      </c>
      <c r="D390" s="4" t="s">
        <v>25</v>
      </c>
      <c r="E390" s="4">
        <v>2</v>
      </c>
      <c r="F390" s="4" t="s">
        <v>15</v>
      </c>
      <c r="G390">
        <v>87</v>
      </c>
      <c r="H390">
        <v>1</v>
      </c>
      <c r="I390" s="6">
        <v>1746.18383789063</v>
      </c>
    </row>
    <row r="391" spans="1:9" hidden="1" x14ac:dyDescent="0.25">
      <c r="A391" s="9">
        <v>43652</v>
      </c>
      <c r="B391" s="4">
        <v>36</v>
      </c>
      <c r="C391" s="4" t="s">
        <v>18</v>
      </c>
      <c r="D391" s="4" t="s">
        <v>25</v>
      </c>
      <c r="E391" s="4">
        <v>2</v>
      </c>
      <c r="F391" s="4" t="s">
        <v>16</v>
      </c>
      <c r="G391">
        <v>92</v>
      </c>
      <c r="H391">
        <v>1</v>
      </c>
      <c r="I391" s="6">
        <v>1846.53918457031</v>
      </c>
    </row>
    <row r="392" spans="1:9" hidden="1" x14ac:dyDescent="0.25">
      <c r="A392" s="9">
        <v>43652</v>
      </c>
      <c r="B392" s="4">
        <v>36</v>
      </c>
      <c r="C392" s="4" t="s">
        <v>18</v>
      </c>
      <c r="D392" s="4" t="s">
        <v>31</v>
      </c>
      <c r="E392" s="4">
        <v>2</v>
      </c>
      <c r="F392" s="4" t="s">
        <v>15</v>
      </c>
      <c r="G392" s="4" t="s">
        <v>51</v>
      </c>
      <c r="H392" s="6"/>
      <c r="I392" s="6"/>
    </row>
    <row r="393" spans="1:9" hidden="1" x14ac:dyDescent="0.25">
      <c r="A393" s="9">
        <v>43652</v>
      </c>
      <c r="B393" s="4">
        <v>36</v>
      </c>
      <c r="C393" s="4" t="s">
        <v>18</v>
      </c>
      <c r="D393" s="4" t="s">
        <v>31</v>
      </c>
      <c r="E393" s="4">
        <v>2</v>
      </c>
      <c r="F393" s="4" t="s">
        <v>16</v>
      </c>
      <c r="G393" s="4" t="s">
        <v>51</v>
      </c>
      <c r="H393" s="6"/>
      <c r="I393" s="6"/>
    </row>
    <row r="394" spans="1:9" hidden="1" x14ac:dyDescent="0.25">
      <c r="A394" s="9">
        <v>43652</v>
      </c>
      <c r="B394" s="4">
        <v>36</v>
      </c>
      <c r="C394" s="4" t="s">
        <v>18</v>
      </c>
      <c r="D394" s="4" t="s">
        <v>38</v>
      </c>
      <c r="E394" s="4">
        <v>2</v>
      </c>
      <c r="F394" s="4" t="s">
        <v>15</v>
      </c>
      <c r="G394">
        <v>152</v>
      </c>
      <c r="H394">
        <v>1</v>
      </c>
      <c r="I394" s="6">
        <v>3050.80395507813</v>
      </c>
    </row>
    <row r="395" spans="1:9" hidden="1" x14ac:dyDescent="0.25">
      <c r="A395" s="9">
        <v>43652</v>
      </c>
      <c r="B395" s="4">
        <v>36</v>
      </c>
      <c r="C395" s="4" t="s">
        <v>18</v>
      </c>
      <c r="D395" s="4" t="s">
        <v>38</v>
      </c>
      <c r="E395" s="4">
        <v>2</v>
      </c>
      <c r="F395" s="4" t="s">
        <v>16</v>
      </c>
      <c r="G395">
        <v>153</v>
      </c>
      <c r="H395">
        <v>1</v>
      </c>
      <c r="I395" s="6">
        <v>3070.875</v>
      </c>
    </row>
    <row r="396" spans="1:9" x14ac:dyDescent="0.25">
      <c r="A396" s="9">
        <v>43652</v>
      </c>
      <c r="B396" s="4">
        <v>36</v>
      </c>
      <c r="C396" s="4" t="s">
        <v>18</v>
      </c>
      <c r="D396" s="4" t="s">
        <v>41</v>
      </c>
      <c r="E396" s="4">
        <v>2</v>
      </c>
      <c r="F396" s="4" t="s">
        <v>15</v>
      </c>
      <c r="G396">
        <v>179</v>
      </c>
      <c r="H396">
        <v>1</v>
      </c>
      <c r="I396" s="6">
        <v>5568.87548828125</v>
      </c>
    </row>
    <row r="397" spans="1:9" x14ac:dyDescent="0.25">
      <c r="A397" s="9">
        <v>43652</v>
      </c>
      <c r="B397" s="4">
        <v>36</v>
      </c>
      <c r="C397" s="4" t="s">
        <v>18</v>
      </c>
      <c r="D397" s="4" t="s">
        <v>41</v>
      </c>
      <c r="E397" s="4">
        <v>2</v>
      </c>
      <c r="F397" s="4" t="s">
        <v>16</v>
      </c>
      <c r="G397">
        <v>168</v>
      </c>
      <c r="H397">
        <v>1</v>
      </c>
      <c r="I397" s="6">
        <v>5226.654296875</v>
      </c>
    </row>
    <row r="398" spans="1:9" hidden="1" x14ac:dyDescent="0.25">
      <c r="A398" s="9">
        <v>43652</v>
      </c>
      <c r="B398" s="4">
        <v>36</v>
      </c>
      <c r="C398" s="4" t="s">
        <v>18</v>
      </c>
      <c r="D398" s="4" t="s">
        <v>34</v>
      </c>
      <c r="E398" s="4">
        <v>2</v>
      </c>
      <c r="F398" s="4" t="s">
        <v>15</v>
      </c>
      <c r="G398">
        <v>152</v>
      </c>
      <c r="H398">
        <v>10</v>
      </c>
      <c r="I398" s="6">
        <v>30508.0390625</v>
      </c>
    </row>
    <row r="399" spans="1:9" hidden="1" x14ac:dyDescent="0.25">
      <c r="A399" s="9">
        <v>43652</v>
      </c>
      <c r="B399" s="4">
        <v>36</v>
      </c>
      <c r="C399" s="4" t="s">
        <v>18</v>
      </c>
      <c r="D399" s="4" t="s">
        <v>34</v>
      </c>
      <c r="E399" s="4">
        <v>2</v>
      </c>
      <c r="F399" s="4" t="s">
        <v>16</v>
      </c>
      <c r="G399">
        <v>152</v>
      </c>
      <c r="H399">
        <v>10</v>
      </c>
      <c r="I399" s="6">
        <v>30508.0390625</v>
      </c>
    </row>
    <row r="400" spans="1:9" hidden="1" x14ac:dyDescent="0.25">
      <c r="A400" s="9">
        <v>43652</v>
      </c>
      <c r="B400" s="4">
        <v>36</v>
      </c>
      <c r="C400" s="4" t="s">
        <v>18</v>
      </c>
      <c r="D400" s="4" t="s">
        <v>19</v>
      </c>
      <c r="E400" s="4">
        <v>2</v>
      </c>
      <c r="F400" s="4" t="s">
        <v>15</v>
      </c>
      <c r="G400">
        <v>277</v>
      </c>
      <c r="H400">
        <v>1</v>
      </c>
      <c r="I400" s="6">
        <v>13724.466796875</v>
      </c>
    </row>
    <row r="401" spans="1:9" hidden="1" x14ac:dyDescent="0.25">
      <c r="A401" s="9">
        <v>43652</v>
      </c>
      <c r="B401" s="4">
        <v>36</v>
      </c>
      <c r="C401" s="4" t="s">
        <v>18</v>
      </c>
      <c r="D401" s="4" t="s">
        <v>19</v>
      </c>
      <c r="E401" s="4">
        <v>2</v>
      </c>
      <c r="F401" s="4" t="s">
        <v>16</v>
      </c>
      <c r="G401">
        <v>184</v>
      </c>
      <c r="H401">
        <v>1</v>
      </c>
      <c r="I401" s="6">
        <v>15458.375</v>
      </c>
    </row>
    <row r="402" spans="1:9" hidden="1" x14ac:dyDescent="0.25">
      <c r="A402" s="9">
        <v>43652</v>
      </c>
      <c r="B402" s="4">
        <v>36</v>
      </c>
      <c r="C402" s="4" t="s">
        <v>18</v>
      </c>
      <c r="D402" s="4" t="s">
        <v>21</v>
      </c>
      <c r="E402" s="4">
        <v>2</v>
      </c>
      <c r="F402" s="4" t="s">
        <v>15</v>
      </c>
      <c r="G402">
        <v>206</v>
      </c>
      <c r="H402">
        <v>1</v>
      </c>
      <c r="I402" s="6">
        <v>32891.9375</v>
      </c>
    </row>
    <row r="403" spans="1:9" hidden="1" x14ac:dyDescent="0.25">
      <c r="A403" s="9">
        <v>43652</v>
      </c>
      <c r="B403" s="4">
        <v>36</v>
      </c>
      <c r="C403" s="4" t="s">
        <v>18</v>
      </c>
      <c r="D403" s="4" t="s">
        <v>21</v>
      </c>
      <c r="E403" s="4">
        <v>2</v>
      </c>
      <c r="F403" s="4" t="s">
        <v>16</v>
      </c>
      <c r="G403">
        <v>197</v>
      </c>
      <c r="H403">
        <v>1</v>
      </c>
      <c r="I403" s="6">
        <v>31454.912109375</v>
      </c>
    </row>
    <row r="404" spans="1:9" hidden="1" x14ac:dyDescent="0.25">
      <c r="A404" s="9">
        <v>43652</v>
      </c>
      <c r="B404" s="4">
        <v>36</v>
      </c>
      <c r="C404" s="4" t="s">
        <v>18</v>
      </c>
      <c r="D404" s="4" t="s">
        <v>23</v>
      </c>
      <c r="E404" s="4">
        <v>2</v>
      </c>
      <c r="F404" s="4" t="s">
        <v>15</v>
      </c>
      <c r="G404">
        <v>195</v>
      </c>
      <c r="H404">
        <v>1</v>
      </c>
      <c r="I404" s="6">
        <v>9661.6279296875</v>
      </c>
    </row>
    <row r="405" spans="1:9" hidden="1" x14ac:dyDescent="0.25">
      <c r="A405" s="9">
        <v>43652</v>
      </c>
      <c r="B405" s="4">
        <v>36</v>
      </c>
      <c r="C405" s="4" t="s">
        <v>18</v>
      </c>
      <c r="D405" s="4" t="s">
        <v>23</v>
      </c>
      <c r="E405" s="4">
        <v>2</v>
      </c>
      <c r="F405" s="4" t="s">
        <v>16</v>
      </c>
      <c r="G405">
        <v>216</v>
      </c>
      <c r="H405">
        <v>1</v>
      </c>
      <c r="I405" s="6">
        <v>10702.111328125</v>
      </c>
    </row>
    <row r="406" spans="1:9" hidden="1" x14ac:dyDescent="0.25">
      <c r="A406" s="9">
        <v>43652</v>
      </c>
      <c r="B406" s="4">
        <v>36</v>
      </c>
      <c r="C406" s="4" t="s">
        <v>18</v>
      </c>
      <c r="D406" s="4" t="s">
        <v>29</v>
      </c>
      <c r="E406" s="4">
        <v>2</v>
      </c>
      <c r="F406" s="4" t="s">
        <v>15</v>
      </c>
      <c r="G406">
        <v>158</v>
      </c>
      <c r="H406">
        <v>1</v>
      </c>
      <c r="I406" s="6">
        <v>3171.23022460938</v>
      </c>
    </row>
    <row r="407" spans="1:9" hidden="1" x14ac:dyDescent="0.25">
      <c r="A407" s="9">
        <v>43652</v>
      </c>
      <c r="B407" s="4">
        <v>36</v>
      </c>
      <c r="C407" s="4" t="s">
        <v>18</v>
      </c>
      <c r="D407" s="4" t="s">
        <v>29</v>
      </c>
      <c r="E407" s="4">
        <v>2</v>
      </c>
      <c r="F407" s="4" t="s">
        <v>16</v>
      </c>
      <c r="G407">
        <v>176</v>
      </c>
      <c r="H407">
        <v>1</v>
      </c>
      <c r="I407" s="6">
        <v>3532.509765625</v>
      </c>
    </row>
    <row r="408" spans="1:9" hidden="1" x14ac:dyDescent="0.25">
      <c r="A408" s="9">
        <v>43652</v>
      </c>
      <c r="B408" s="4">
        <v>36</v>
      </c>
      <c r="C408" s="4" t="s">
        <v>18</v>
      </c>
      <c r="D408" s="4" t="s">
        <v>25</v>
      </c>
      <c r="E408" s="4">
        <v>3</v>
      </c>
      <c r="F408" s="4" t="s">
        <v>15</v>
      </c>
      <c r="G408">
        <v>75</v>
      </c>
      <c r="H408">
        <v>1</v>
      </c>
      <c r="I408" s="6">
        <v>1505.33081054688</v>
      </c>
    </row>
    <row r="409" spans="1:9" hidden="1" x14ac:dyDescent="0.25">
      <c r="A409" s="9">
        <v>43652</v>
      </c>
      <c r="B409" s="4">
        <v>36</v>
      </c>
      <c r="C409" s="4" t="s">
        <v>18</v>
      </c>
      <c r="D409" s="4" t="s">
        <v>25</v>
      </c>
      <c r="E409" s="4">
        <v>3</v>
      </c>
      <c r="F409" s="4" t="s">
        <v>16</v>
      </c>
      <c r="G409">
        <v>82</v>
      </c>
      <c r="H409">
        <v>1</v>
      </c>
      <c r="I409" s="6">
        <v>1645.82836914063</v>
      </c>
    </row>
    <row r="410" spans="1:9" hidden="1" x14ac:dyDescent="0.25">
      <c r="A410" s="9">
        <v>43652</v>
      </c>
      <c r="B410" s="4">
        <v>36</v>
      </c>
      <c r="C410" s="4" t="s">
        <v>18</v>
      </c>
      <c r="D410" s="4" t="s">
        <v>31</v>
      </c>
      <c r="E410" s="4">
        <v>3</v>
      </c>
      <c r="F410" s="4" t="s">
        <v>15</v>
      </c>
      <c r="G410" s="4" t="s">
        <v>51</v>
      </c>
      <c r="H410" s="6"/>
      <c r="I410" s="6"/>
    </row>
    <row r="411" spans="1:9" hidden="1" x14ac:dyDescent="0.25">
      <c r="A411" s="9">
        <v>43652</v>
      </c>
      <c r="B411" s="4">
        <v>36</v>
      </c>
      <c r="C411" s="4" t="s">
        <v>18</v>
      </c>
      <c r="D411" s="4" t="s">
        <v>31</v>
      </c>
      <c r="E411" s="4">
        <v>3</v>
      </c>
      <c r="F411" s="4" t="s">
        <v>16</v>
      </c>
      <c r="G411" s="4" t="s">
        <v>51</v>
      </c>
      <c r="H411" s="6"/>
      <c r="I411" s="6"/>
    </row>
    <row r="412" spans="1:9" hidden="1" x14ac:dyDescent="0.25">
      <c r="A412" s="9">
        <v>43652</v>
      </c>
      <c r="B412" s="4">
        <v>36</v>
      </c>
      <c r="C412" s="4" t="s">
        <v>18</v>
      </c>
      <c r="D412" s="4" t="s">
        <v>38</v>
      </c>
      <c r="E412" s="4">
        <v>3</v>
      </c>
      <c r="F412" s="4" t="s">
        <v>15</v>
      </c>
      <c r="G412">
        <v>154</v>
      </c>
      <c r="H412">
        <v>1</v>
      </c>
      <c r="I412" s="6">
        <v>3090.94604492188</v>
      </c>
    </row>
    <row r="413" spans="1:9" hidden="1" x14ac:dyDescent="0.25">
      <c r="A413" s="9">
        <v>43652</v>
      </c>
      <c r="B413" s="4">
        <v>36</v>
      </c>
      <c r="C413" s="4" t="s">
        <v>18</v>
      </c>
      <c r="D413" s="4" t="s">
        <v>38</v>
      </c>
      <c r="E413" s="4">
        <v>3</v>
      </c>
      <c r="F413" s="4" t="s">
        <v>16</v>
      </c>
      <c r="G413">
        <v>157</v>
      </c>
      <c r="H413">
        <v>1</v>
      </c>
      <c r="I413" s="6">
        <v>3151.1591796875</v>
      </c>
    </row>
    <row r="414" spans="1:9" x14ac:dyDescent="0.25">
      <c r="A414" s="9">
        <v>43652</v>
      </c>
      <c r="B414" s="4">
        <v>36</v>
      </c>
      <c r="C414" s="4" t="s">
        <v>18</v>
      </c>
      <c r="D414" s="4" t="s">
        <v>41</v>
      </c>
      <c r="E414" s="4">
        <v>3</v>
      </c>
      <c r="F414" s="4" t="s">
        <v>15</v>
      </c>
      <c r="G414">
        <v>192</v>
      </c>
      <c r="H414">
        <v>1</v>
      </c>
      <c r="I414" s="6">
        <v>5973.3193359375</v>
      </c>
    </row>
    <row r="415" spans="1:9" x14ac:dyDescent="0.25">
      <c r="A415" s="9">
        <v>43652</v>
      </c>
      <c r="B415" s="4">
        <v>36</v>
      </c>
      <c r="C415" s="4" t="s">
        <v>18</v>
      </c>
      <c r="D415" s="4" t="s">
        <v>41</v>
      </c>
      <c r="E415" s="4">
        <v>3</v>
      </c>
      <c r="F415" s="4" t="s">
        <v>16</v>
      </c>
      <c r="G415">
        <v>206</v>
      </c>
      <c r="H415">
        <v>1</v>
      </c>
      <c r="I415" s="6">
        <v>6408.87353515625</v>
      </c>
    </row>
    <row r="416" spans="1:9" hidden="1" x14ac:dyDescent="0.25">
      <c r="A416" s="9">
        <v>43652</v>
      </c>
      <c r="B416" s="4">
        <v>36</v>
      </c>
      <c r="C416" s="4" t="s">
        <v>18</v>
      </c>
      <c r="D416" s="4" t="s">
        <v>34</v>
      </c>
      <c r="E416" s="4">
        <v>3</v>
      </c>
      <c r="F416" s="4" t="s">
        <v>15</v>
      </c>
      <c r="G416">
        <v>139</v>
      </c>
      <c r="H416">
        <v>10</v>
      </c>
      <c r="I416" s="6">
        <v>27898.798828125</v>
      </c>
    </row>
    <row r="417" spans="1:10" hidden="1" x14ac:dyDescent="0.25">
      <c r="A417" s="9">
        <v>43652</v>
      </c>
      <c r="B417" s="4">
        <v>36</v>
      </c>
      <c r="C417" s="4" t="s">
        <v>18</v>
      </c>
      <c r="D417" s="4" t="s">
        <v>34</v>
      </c>
      <c r="E417" s="4">
        <v>3</v>
      </c>
      <c r="F417" s="4" t="s">
        <v>16</v>
      </c>
      <c r="G417">
        <v>162</v>
      </c>
      <c r="H417">
        <v>10</v>
      </c>
      <c r="I417" s="6">
        <v>32515.146484375</v>
      </c>
    </row>
    <row r="418" spans="1:10" hidden="1" x14ac:dyDescent="0.25">
      <c r="A418" s="9">
        <v>43652</v>
      </c>
      <c r="B418" s="4">
        <v>36</v>
      </c>
      <c r="C418" s="4" t="s">
        <v>18</v>
      </c>
      <c r="D418" s="4" t="s">
        <v>19</v>
      </c>
      <c r="E418" s="4">
        <v>3</v>
      </c>
      <c r="F418" s="4" t="s">
        <v>15</v>
      </c>
      <c r="G418">
        <v>214</v>
      </c>
      <c r="H418">
        <v>1</v>
      </c>
      <c r="I418" s="6">
        <v>10603.017578125</v>
      </c>
    </row>
    <row r="419" spans="1:10" hidden="1" x14ac:dyDescent="0.25">
      <c r="A419" s="9">
        <v>43652</v>
      </c>
      <c r="B419" s="4">
        <v>36</v>
      </c>
      <c r="C419" s="4" t="s">
        <v>18</v>
      </c>
      <c r="D419" s="4" t="s">
        <v>19</v>
      </c>
      <c r="E419" s="4">
        <v>3</v>
      </c>
      <c r="F419" s="4" t="s">
        <v>16</v>
      </c>
      <c r="G419">
        <v>189</v>
      </c>
      <c r="H419">
        <v>1</v>
      </c>
      <c r="I419" s="6">
        <v>9364.34765625</v>
      </c>
    </row>
    <row r="420" spans="1:10" hidden="1" x14ac:dyDescent="0.25">
      <c r="A420" s="9">
        <v>43652</v>
      </c>
      <c r="B420" s="4">
        <v>36</v>
      </c>
      <c r="C420" s="4" t="s">
        <v>18</v>
      </c>
      <c r="D420" s="4" t="s">
        <v>21</v>
      </c>
      <c r="E420" s="4">
        <v>3</v>
      </c>
      <c r="F420" s="4" t="s">
        <v>15</v>
      </c>
      <c r="G420">
        <v>260</v>
      </c>
      <c r="H420">
        <v>1</v>
      </c>
      <c r="I420" s="6">
        <v>21843.35546875</v>
      </c>
    </row>
    <row r="421" spans="1:10" hidden="1" x14ac:dyDescent="0.25">
      <c r="A421" s="9">
        <v>43652</v>
      </c>
      <c r="B421" s="4">
        <v>36</v>
      </c>
      <c r="C421" s="4" t="s">
        <v>18</v>
      </c>
      <c r="D421" s="4" t="s">
        <v>21</v>
      </c>
      <c r="E421" s="4">
        <v>3</v>
      </c>
      <c r="F421" s="4" t="s">
        <v>16</v>
      </c>
      <c r="G421">
        <v>270</v>
      </c>
      <c r="H421">
        <v>1</v>
      </c>
      <c r="I421" s="6">
        <v>22683.484375</v>
      </c>
    </row>
    <row r="422" spans="1:10" hidden="1" x14ac:dyDescent="0.25">
      <c r="A422" s="9">
        <v>43652</v>
      </c>
      <c r="B422" s="4">
        <v>36</v>
      </c>
      <c r="C422" s="4" t="s">
        <v>18</v>
      </c>
      <c r="D422" s="4" t="s">
        <v>23</v>
      </c>
      <c r="E422" s="4">
        <v>3</v>
      </c>
      <c r="F422" s="4" t="s">
        <v>15</v>
      </c>
      <c r="G422">
        <v>206</v>
      </c>
      <c r="H422">
        <v>1</v>
      </c>
      <c r="I422" s="6">
        <v>10206.6435546875</v>
      </c>
    </row>
    <row r="423" spans="1:10" hidden="1" x14ac:dyDescent="0.25">
      <c r="A423" s="9">
        <v>43652</v>
      </c>
      <c r="B423" s="4">
        <v>36</v>
      </c>
      <c r="C423" s="4" t="s">
        <v>18</v>
      </c>
      <c r="D423" s="4" t="s">
        <v>23</v>
      </c>
      <c r="E423" s="4">
        <v>3</v>
      </c>
      <c r="F423" s="4" t="s">
        <v>16</v>
      </c>
      <c r="G423">
        <v>215</v>
      </c>
      <c r="H423">
        <v>1</v>
      </c>
      <c r="I423" s="6">
        <v>10652.564453125</v>
      </c>
    </row>
    <row r="424" spans="1:10" hidden="1" x14ac:dyDescent="0.25">
      <c r="A424" s="9">
        <v>43652</v>
      </c>
      <c r="B424" s="4">
        <v>36</v>
      </c>
      <c r="C424" s="4" t="s">
        <v>18</v>
      </c>
      <c r="D424" s="4" t="s">
        <v>29</v>
      </c>
      <c r="E424" s="4">
        <v>3</v>
      </c>
      <c r="F424" s="4" t="s">
        <v>15</v>
      </c>
      <c r="G424">
        <v>144</v>
      </c>
      <c r="H424">
        <v>1</v>
      </c>
      <c r="I424" s="6">
        <v>2890.2353515625</v>
      </c>
    </row>
    <row r="425" spans="1:10" hidden="1" x14ac:dyDescent="0.25">
      <c r="A425" s="9">
        <v>43652</v>
      </c>
      <c r="B425" s="4">
        <v>36</v>
      </c>
      <c r="C425" s="4" t="s">
        <v>18</v>
      </c>
      <c r="D425" s="4" t="s">
        <v>29</v>
      </c>
      <c r="E425" s="4">
        <v>3</v>
      </c>
      <c r="F425" s="4" t="s">
        <v>16</v>
      </c>
      <c r="G425">
        <v>172</v>
      </c>
      <c r="H425">
        <v>1</v>
      </c>
      <c r="I425" s="6">
        <v>3452.22534179688</v>
      </c>
    </row>
    <row r="426" spans="1:10" hidden="1" x14ac:dyDescent="0.25">
      <c r="A426" s="9">
        <v>43653</v>
      </c>
      <c r="B426" s="4">
        <v>48</v>
      </c>
      <c r="C426" s="4" t="s">
        <v>18</v>
      </c>
      <c r="D426" s="4" t="s">
        <v>25</v>
      </c>
      <c r="E426" s="4">
        <v>1</v>
      </c>
      <c r="F426" s="4" t="s">
        <v>15</v>
      </c>
      <c r="G426">
        <v>212</v>
      </c>
      <c r="H426">
        <v>1</v>
      </c>
      <c r="I426" s="6">
        <v>4255.068359375</v>
      </c>
      <c r="J426" s="6"/>
    </row>
    <row r="427" spans="1:10" hidden="1" x14ac:dyDescent="0.25">
      <c r="A427" s="9">
        <v>43653</v>
      </c>
      <c r="B427" s="4">
        <v>48</v>
      </c>
      <c r="C427" s="4" t="s">
        <v>18</v>
      </c>
      <c r="D427" s="4" t="s">
        <v>25</v>
      </c>
      <c r="E427" s="4">
        <v>1</v>
      </c>
      <c r="F427" s="4" t="s">
        <v>16</v>
      </c>
      <c r="G427">
        <v>176</v>
      </c>
      <c r="H427">
        <v>1</v>
      </c>
      <c r="I427" s="6">
        <v>5475.54248046875</v>
      </c>
      <c r="J427" s="6"/>
    </row>
    <row r="428" spans="1:10" hidden="1" x14ac:dyDescent="0.25">
      <c r="A428" s="9">
        <v>43653</v>
      </c>
      <c r="B428" s="4">
        <v>48</v>
      </c>
      <c r="C428" s="4" t="s">
        <v>18</v>
      </c>
      <c r="D428" s="4" t="s">
        <v>38</v>
      </c>
      <c r="E428" s="4">
        <v>1</v>
      </c>
      <c r="F428" s="4" t="s">
        <v>15</v>
      </c>
      <c r="G428">
        <v>169</v>
      </c>
      <c r="H428">
        <v>1</v>
      </c>
      <c r="I428" s="6">
        <v>8373.4111328125</v>
      </c>
      <c r="J428" s="6"/>
    </row>
    <row r="429" spans="1:10" hidden="1" x14ac:dyDescent="0.25">
      <c r="A429" s="9">
        <v>43653</v>
      </c>
      <c r="B429" s="4">
        <v>48</v>
      </c>
      <c r="C429" s="4" t="s">
        <v>18</v>
      </c>
      <c r="D429" s="4" t="s">
        <v>38</v>
      </c>
      <c r="E429" s="4">
        <v>1</v>
      </c>
      <c r="F429" s="4" t="s">
        <v>16</v>
      </c>
      <c r="G429">
        <v>171</v>
      </c>
      <c r="H429">
        <v>1</v>
      </c>
      <c r="I429" s="6">
        <v>8472.5048828125</v>
      </c>
    </row>
    <row r="430" spans="1:10" x14ac:dyDescent="0.25">
      <c r="A430" s="9">
        <v>43653</v>
      </c>
      <c r="B430" s="4">
        <v>48</v>
      </c>
      <c r="C430" s="4" t="s">
        <v>18</v>
      </c>
      <c r="D430" s="4" t="s">
        <v>41</v>
      </c>
      <c r="E430" s="4">
        <v>1</v>
      </c>
      <c r="F430" s="4" t="s">
        <v>15</v>
      </c>
      <c r="G430">
        <v>208</v>
      </c>
      <c r="H430">
        <v>1</v>
      </c>
      <c r="I430" s="6">
        <v>17474.685546875</v>
      </c>
      <c r="J430" s="6"/>
    </row>
    <row r="431" spans="1:10" x14ac:dyDescent="0.25">
      <c r="A431" s="9">
        <v>43653</v>
      </c>
      <c r="B431" s="4">
        <v>48</v>
      </c>
      <c r="C431" s="4" t="s">
        <v>18</v>
      </c>
      <c r="D431" s="4" t="s">
        <v>41</v>
      </c>
      <c r="E431" s="4">
        <v>1</v>
      </c>
      <c r="F431" s="4" t="s">
        <v>16</v>
      </c>
      <c r="G431">
        <v>198</v>
      </c>
      <c r="H431">
        <v>1</v>
      </c>
      <c r="I431" s="6">
        <v>16634.5546875</v>
      </c>
    </row>
    <row r="432" spans="1:10" hidden="1" x14ac:dyDescent="0.25">
      <c r="A432" s="9">
        <v>43653</v>
      </c>
      <c r="B432" s="4">
        <v>48</v>
      </c>
      <c r="C432" s="4" t="s">
        <v>18</v>
      </c>
      <c r="D432" s="4" t="s">
        <v>34</v>
      </c>
      <c r="E432" s="4">
        <v>1</v>
      </c>
      <c r="F432" s="4" t="s">
        <v>15</v>
      </c>
      <c r="G432">
        <v>172</v>
      </c>
      <c r="H432">
        <v>10</v>
      </c>
      <c r="I432" s="6">
        <v>34522.25390625</v>
      </c>
      <c r="J432" s="6"/>
    </row>
    <row r="433" spans="1:10" hidden="1" x14ac:dyDescent="0.25">
      <c r="A433" s="9">
        <v>43653</v>
      </c>
      <c r="B433" s="4">
        <v>48</v>
      </c>
      <c r="C433" s="4" t="s">
        <v>18</v>
      </c>
      <c r="D433" s="4" t="s">
        <v>34</v>
      </c>
      <c r="E433" s="4">
        <v>1</v>
      </c>
      <c r="F433" s="4" t="s">
        <v>16</v>
      </c>
      <c r="G433">
        <v>199</v>
      </c>
      <c r="H433">
        <v>10</v>
      </c>
      <c r="I433" s="6">
        <v>39941.4453125</v>
      </c>
      <c r="J433" s="6"/>
    </row>
    <row r="434" spans="1:10" hidden="1" x14ac:dyDescent="0.25">
      <c r="A434" s="9">
        <v>43653</v>
      </c>
      <c r="B434" s="4">
        <v>48</v>
      </c>
      <c r="C434" s="4" t="s">
        <v>18</v>
      </c>
      <c r="D434" s="4" t="s">
        <v>19</v>
      </c>
      <c r="E434" s="4">
        <v>1</v>
      </c>
      <c r="F434" s="4" t="s">
        <v>15</v>
      </c>
      <c r="G434">
        <v>370</v>
      </c>
      <c r="H434">
        <v>1</v>
      </c>
      <c r="I434" s="6">
        <v>155270.859375</v>
      </c>
      <c r="J434" s="6"/>
    </row>
    <row r="435" spans="1:10" hidden="1" x14ac:dyDescent="0.25">
      <c r="A435" s="9">
        <v>43653</v>
      </c>
      <c r="B435" s="4">
        <v>48</v>
      </c>
      <c r="C435" s="4" t="s">
        <v>18</v>
      </c>
      <c r="D435" s="4" t="s">
        <v>19</v>
      </c>
      <c r="E435" s="4">
        <v>1</v>
      </c>
      <c r="F435" s="4" t="s">
        <v>16</v>
      </c>
      <c r="G435">
        <v>328</v>
      </c>
      <c r="H435">
        <v>1</v>
      </c>
      <c r="I435" s="6">
        <v>137645.515625</v>
      </c>
    </row>
    <row r="436" spans="1:10" hidden="1" x14ac:dyDescent="0.25">
      <c r="A436" s="9">
        <v>43653</v>
      </c>
      <c r="B436" s="4">
        <v>48</v>
      </c>
      <c r="C436" s="4" t="s">
        <v>18</v>
      </c>
      <c r="D436" s="4" t="s">
        <v>21</v>
      </c>
      <c r="E436" s="4">
        <v>1</v>
      </c>
      <c r="F436" s="4" t="s">
        <v>15</v>
      </c>
      <c r="G436">
        <v>481</v>
      </c>
      <c r="H436">
        <v>1</v>
      </c>
      <c r="I436" s="6">
        <v>201852.109375</v>
      </c>
      <c r="J436" s="6"/>
    </row>
    <row r="437" spans="1:10" hidden="1" x14ac:dyDescent="0.25">
      <c r="A437" s="9">
        <v>43653</v>
      </c>
      <c r="B437" s="4">
        <v>48</v>
      </c>
      <c r="C437" s="4" t="s">
        <v>18</v>
      </c>
      <c r="D437" s="4" t="s">
        <v>21</v>
      </c>
      <c r="E437" s="4">
        <v>1</v>
      </c>
      <c r="F437" s="4" t="s">
        <v>16</v>
      </c>
      <c r="G437">
        <v>576</v>
      </c>
      <c r="H437">
        <v>1</v>
      </c>
      <c r="I437" s="6">
        <v>241718.953125</v>
      </c>
    </row>
    <row r="438" spans="1:10" hidden="1" x14ac:dyDescent="0.25">
      <c r="A438" s="9">
        <v>43653</v>
      </c>
      <c r="B438" s="4">
        <v>48</v>
      </c>
      <c r="C438" s="4" t="s">
        <v>18</v>
      </c>
      <c r="D438" s="4" t="s">
        <v>23</v>
      </c>
      <c r="E438" s="4">
        <v>1</v>
      </c>
      <c r="F438" s="4" t="s">
        <v>15</v>
      </c>
      <c r="G438">
        <v>223</v>
      </c>
      <c r="H438">
        <v>1</v>
      </c>
      <c r="I438" s="6">
        <v>35606.3203125</v>
      </c>
    </row>
    <row r="439" spans="1:10" hidden="1" x14ac:dyDescent="0.25">
      <c r="A439" s="9">
        <v>43653</v>
      </c>
      <c r="B439" s="4">
        <v>48</v>
      </c>
      <c r="C439" s="4" t="s">
        <v>18</v>
      </c>
      <c r="D439" s="4" t="s">
        <v>23</v>
      </c>
      <c r="E439" s="4">
        <v>1</v>
      </c>
      <c r="F439" s="4" t="s">
        <v>16</v>
      </c>
      <c r="G439">
        <v>244</v>
      </c>
      <c r="H439">
        <v>1</v>
      </c>
      <c r="I439" s="6">
        <v>38959.3828125</v>
      </c>
    </row>
    <row r="440" spans="1:10" hidden="1" x14ac:dyDescent="0.25">
      <c r="A440" s="9">
        <v>43653</v>
      </c>
      <c r="B440" s="4">
        <v>48</v>
      </c>
      <c r="C440" s="4" t="s">
        <v>18</v>
      </c>
      <c r="D440" s="4" t="s">
        <v>29</v>
      </c>
      <c r="E440" s="4">
        <v>1</v>
      </c>
      <c r="F440" s="4" t="s">
        <v>15</v>
      </c>
      <c r="G440">
        <v>258</v>
      </c>
      <c r="H440">
        <v>1</v>
      </c>
      <c r="I440" s="6">
        <v>12783.0771484375</v>
      </c>
    </row>
    <row r="441" spans="1:10" hidden="1" x14ac:dyDescent="0.25">
      <c r="A441" s="9">
        <v>43653</v>
      </c>
      <c r="B441" s="4">
        <v>48</v>
      </c>
      <c r="C441" s="4" t="s">
        <v>18</v>
      </c>
      <c r="D441" s="4" t="s">
        <v>29</v>
      </c>
      <c r="E441" s="4">
        <v>1</v>
      </c>
      <c r="F441" s="4" t="s">
        <v>16</v>
      </c>
      <c r="G441">
        <v>244</v>
      </c>
      <c r="H441">
        <v>1</v>
      </c>
      <c r="I441" s="6">
        <v>12089.421875</v>
      </c>
    </row>
    <row r="442" spans="1:10" hidden="1" x14ac:dyDescent="0.25">
      <c r="A442" s="9">
        <v>43653</v>
      </c>
      <c r="B442" s="4">
        <v>48</v>
      </c>
      <c r="C442" s="4" t="s">
        <v>18</v>
      </c>
      <c r="D442" s="4" t="s">
        <v>25</v>
      </c>
      <c r="E442" s="4">
        <v>2</v>
      </c>
      <c r="F442" s="4" t="s">
        <v>15</v>
      </c>
      <c r="G442">
        <v>193</v>
      </c>
      <c r="H442">
        <v>1</v>
      </c>
      <c r="I442" s="6">
        <v>3873.71801757813</v>
      </c>
    </row>
    <row r="443" spans="1:10" hidden="1" x14ac:dyDescent="0.25">
      <c r="A443" s="9">
        <v>43653</v>
      </c>
      <c r="B443" s="4">
        <v>48</v>
      </c>
      <c r="C443" s="4" t="s">
        <v>18</v>
      </c>
      <c r="D443" s="4" t="s">
        <v>25</v>
      </c>
      <c r="E443" s="4">
        <v>2</v>
      </c>
      <c r="F443" s="4" t="s">
        <v>16</v>
      </c>
      <c r="G443">
        <v>179</v>
      </c>
      <c r="H443">
        <v>1</v>
      </c>
      <c r="I443" s="6">
        <v>3592.72290039063</v>
      </c>
    </row>
    <row r="444" spans="1:10" hidden="1" x14ac:dyDescent="0.25">
      <c r="A444" s="9">
        <v>43653</v>
      </c>
      <c r="B444" s="4">
        <v>48</v>
      </c>
      <c r="C444" s="4" t="s">
        <v>18</v>
      </c>
      <c r="D444" s="4" t="s">
        <v>38</v>
      </c>
      <c r="E444" s="4">
        <v>2</v>
      </c>
      <c r="F444" s="4" t="s">
        <v>15</v>
      </c>
      <c r="G444">
        <v>220</v>
      </c>
      <c r="H444">
        <v>1</v>
      </c>
      <c r="I444" s="6">
        <v>10900.298828125</v>
      </c>
    </row>
    <row r="445" spans="1:10" hidden="1" x14ac:dyDescent="0.25">
      <c r="A445" s="9">
        <v>43653</v>
      </c>
      <c r="B445" s="4">
        <v>48</v>
      </c>
      <c r="C445" s="4" t="s">
        <v>18</v>
      </c>
      <c r="D445" s="4" t="s">
        <v>38</v>
      </c>
      <c r="E445" s="4">
        <v>2</v>
      </c>
      <c r="F445" s="4" t="s">
        <v>16</v>
      </c>
      <c r="G445">
        <v>217</v>
      </c>
      <c r="H445">
        <v>1</v>
      </c>
      <c r="I445" s="6">
        <v>10751.658203125</v>
      </c>
    </row>
    <row r="446" spans="1:10" x14ac:dyDescent="0.25">
      <c r="A446" s="9">
        <v>43653</v>
      </c>
      <c r="B446" s="4">
        <v>48</v>
      </c>
      <c r="C446" s="4" t="s">
        <v>18</v>
      </c>
      <c r="D446" s="4" t="s">
        <v>41</v>
      </c>
      <c r="E446" s="4">
        <v>2</v>
      </c>
      <c r="F446" s="4" t="s">
        <v>15</v>
      </c>
      <c r="G446">
        <v>255</v>
      </c>
      <c r="H446">
        <v>1</v>
      </c>
      <c r="I446" s="6">
        <v>12634.4365234375</v>
      </c>
    </row>
    <row r="447" spans="1:10" x14ac:dyDescent="0.25">
      <c r="A447" s="9">
        <v>43653</v>
      </c>
      <c r="B447" s="4">
        <v>48</v>
      </c>
      <c r="C447" s="4" t="s">
        <v>18</v>
      </c>
      <c r="D447" s="4" t="s">
        <v>41</v>
      </c>
      <c r="E447" s="4">
        <v>2</v>
      </c>
      <c r="F447" s="4" t="s">
        <v>16</v>
      </c>
      <c r="G447">
        <v>187</v>
      </c>
      <c r="H447">
        <v>1</v>
      </c>
      <c r="I447" s="6">
        <v>15710.4130859375</v>
      </c>
    </row>
    <row r="448" spans="1:10" hidden="1" x14ac:dyDescent="0.25">
      <c r="A448" s="9">
        <v>43653</v>
      </c>
      <c r="B448" s="4">
        <v>48</v>
      </c>
      <c r="C448" s="4" t="s">
        <v>18</v>
      </c>
      <c r="D448" s="4" t="s">
        <v>34</v>
      </c>
      <c r="E448" s="4">
        <v>2</v>
      </c>
      <c r="F448" s="4" t="s">
        <v>15</v>
      </c>
      <c r="G448">
        <v>168</v>
      </c>
      <c r="H448">
        <v>10</v>
      </c>
      <c r="I448" s="6">
        <v>52266.54296875</v>
      </c>
    </row>
    <row r="449" spans="1:9" hidden="1" x14ac:dyDescent="0.25">
      <c r="A449" s="9">
        <v>43653</v>
      </c>
      <c r="B449" s="4">
        <v>48</v>
      </c>
      <c r="C449" s="4" t="s">
        <v>18</v>
      </c>
      <c r="D449" s="4" t="s">
        <v>34</v>
      </c>
      <c r="E449" s="4">
        <v>2</v>
      </c>
      <c r="F449" s="4" t="s">
        <v>16</v>
      </c>
      <c r="G449">
        <v>175</v>
      </c>
      <c r="H449">
        <v>10</v>
      </c>
      <c r="I449" s="6">
        <v>54444.31640625</v>
      </c>
    </row>
    <row r="450" spans="1:9" hidden="1" x14ac:dyDescent="0.25">
      <c r="A450" s="9">
        <v>43653</v>
      </c>
      <c r="B450" s="4">
        <v>48</v>
      </c>
      <c r="C450" s="4" t="s">
        <v>18</v>
      </c>
      <c r="D450" s="4" t="s">
        <v>19</v>
      </c>
      <c r="E450" s="4">
        <v>2</v>
      </c>
      <c r="F450" s="4" t="s">
        <v>15</v>
      </c>
      <c r="G450">
        <v>263</v>
      </c>
      <c r="H450">
        <v>1</v>
      </c>
      <c r="I450" s="6">
        <v>110368.203125</v>
      </c>
    </row>
    <row r="451" spans="1:9" hidden="1" x14ac:dyDescent="0.25">
      <c r="A451" s="9">
        <v>43653</v>
      </c>
      <c r="B451" s="4">
        <v>48</v>
      </c>
      <c r="C451" s="4" t="s">
        <v>18</v>
      </c>
      <c r="D451" s="4" t="s">
        <v>19</v>
      </c>
      <c r="E451" s="4">
        <v>2</v>
      </c>
      <c r="F451" s="4" t="s">
        <v>16</v>
      </c>
      <c r="G451">
        <v>284</v>
      </c>
      <c r="H451">
        <v>1</v>
      </c>
      <c r="I451" s="6">
        <v>119180.875</v>
      </c>
    </row>
    <row r="452" spans="1:9" hidden="1" x14ac:dyDescent="0.25">
      <c r="A452" s="9">
        <v>43653</v>
      </c>
      <c r="B452" s="4">
        <v>48</v>
      </c>
      <c r="C452" s="4" t="s">
        <v>18</v>
      </c>
      <c r="D452" s="4" t="s">
        <v>21</v>
      </c>
      <c r="E452" s="4">
        <v>2</v>
      </c>
      <c r="F452" s="4" t="s">
        <v>15</v>
      </c>
      <c r="G452">
        <v>420</v>
      </c>
      <c r="H452">
        <v>1</v>
      </c>
      <c r="I452" s="6">
        <v>67061.234375</v>
      </c>
    </row>
    <row r="453" spans="1:9" hidden="1" x14ac:dyDescent="0.25">
      <c r="A453" s="9">
        <v>43653</v>
      </c>
      <c r="B453" s="4">
        <v>48</v>
      </c>
      <c r="C453" s="4" t="s">
        <v>18</v>
      </c>
      <c r="D453" s="4" t="s">
        <v>21</v>
      </c>
      <c r="E453" s="4">
        <v>2</v>
      </c>
      <c r="F453" s="4" t="s">
        <v>16</v>
      </c>
      <c r="G453">
        <v>407</v>
      </c>
      <c r="H453">
        <v>1</v>
      </c>
      <c r="I453" s="6">
        <v>170797.9375</v>
      </c>
    </row>
    <row r="454" spans="1:9" hidden="1" x14ac:dyDescent="0.25">
      <c r="A454" s="9">
        <v>43653</v>
      </c>
      <c r="B454" s="4">
        <v>48</v>
      </c>
      <c r="C454" s="4" t="s">
        <v>18</v>
      </c>
      <c r="D454" s="4" t="s">
        <v>23</v>
      </c>
      <c r="E454" s="4">
        <v>2</v>
      </c>
      <c r="F454" s="4" t="s">
        <v>15</v>
      </c>
      <c r="G454">
        <v>189</v>
      </c>
      <c r="H454">
        <v>1</v>
      </c>
      <c r="I454" s="6">
        <v>30177.5546875</v>
      </c>
    </row>
    <row r="455" spans="1:9" hidden="1" x14ac:dyDescent="0.25">
      <c r="A455" s="9">
        <v>43653</v>
      </c>
      <c r="B455" s="4">
        <v>48</v>
      </c>
      <c r="C455" s="4" t="s">
        <v>18</v>
      </c>
      <c r="D455" s="4" t="s">
        <v>23</v>
      </c>
      <c r="E455" s="4">
        <v>2</v>
      </c>
      <c r="F455" s="4" t="s">
        <v>16</v>
      </c>
      <c r="G455">
        <v>266</v>
      </c>
      <c r="H455">
        <v>1</v>
      </c>
      <c r="I455" s="6">
        <v>42472.11328125</v>
      </c>
    </row>
    <row r="456" spans="1:9" hidden="1" x14ac:dyDescent="0.25">
      <c r="A456" s="9">
        <v>43653</v>
      </c>
      <c r="B456" s="4">
        <v>48</v>
      </c>
      <c r="C456" s="4" t="s">
        <v>18</v>
      </c>
      <c r="D456" s="4" t="s">
        <v>29</v>
      </c>
      <c r="E456" s="4">
        <v>2</v>
      </c>
      <c r="F456" s="4" t="s">
        <v>15</v>
      </c>
      <c r="G456">
        <v>161</v>
      </c>
      <c r="H456">
        <v>1</v>
      </c>
      <c r="I456" s="6">
        <v>13526.078125</v>
      </c>
    </row>
    <row r="457" spans="1:9" hidden="1" x14ac:dyDescent="0.25">
      <c r="A457" s="9">
        <v>43653</v>
      </c>
      <c r="B457" s="4">
        <v>48</v>
      </c>
      <c r="C457" s="4" t="s">
        <v>18</v>
      </c>
      <c r="D457" s="4" t="s">
        <v>29</v>
      </c>
      <c r="E457" s="4">
        <v>2</v>
      </c>
      <c r="F457" s="4" t="s">
        <v>16</v>
      </c>
      <c r="G457">
        <v>175</v>
      </c>
      <c r="H457">
        <v>1</v>
      </c>
      <c r="I457" s="6">
        <v>14702.2587890625</v>
      </c>
    </row>
    <row r="458" spans="1:9" hidden="1" x14ac:dyDescent="0.25">
      <c r="A458" s="9">
        <v>43653</v>
      </c>
      <c r="B458" s="4">
        <v>48</v>
      </c>
      <c r="C458" s="4" t="s">
        <v>18</v>
      </c>
      <c r="D458" s="4" t="s">
        <v>25</v>
      </c>
      <c r="E458" s="4">
        <v>3</v>
      </c>
      <c r="F458" s="4" t="s">
        <v>15</v>
      </c>
      <c r="G458">
        <v>179</v>
      </c>
      <c r="H458">
        <v>1</v>
      </c>
      <c r="I458" s="6">
        <v>3592.72290039063</v>
      </c>
    </row>
    <row r="459" spans="1:9" hidden="1" x14ac:dyDescent="0.25">
      <c r="A459" s="9">
        <v>43653</v>
      </c>
      <c r="B459" s="4">
        <v>48</v>
      </c>
      <c r="C459" s="4" t="s">
        <v>18</v>
      </c>
      <c r="D459" s="4" t="s">
        <v>25</v>
      </c>
      <c r="E459" s="4">
        <v>3</v>
      </c>
      <c r="F459" s="4" t="s">
        <v>16</v>
      </c>
      <c r="G459">
        <v>150</v>
      </c>
      <c r="H459">
        <v>1</v>
      </c>
      <c r="I459" s="6">
        <v>3010.66162109375</v>
      </c>
    </row>
    <row r="460" spans="1:9" hidden="1" x14ac:dyDescent="0.25">
      <c r="A460" s="9">
        <v>43653</v>
      </c>
      <c r="B460" s="4">
        <v>48</v>
      </c>
      <c r="C460" s="4" t="s">
        <v>18</v>
      </c>
      <c r="D460" s="4" t="s">
        <v>38</v>
      </c>
      <c r="E460" s="4">
        <v>3</v>
      </c>
      <c r="F460" s="4" t="s">
        <v>15</v>
      </c>
      <c r="G460">
        <v>236</v>
      </c>
      <c r="H460">
        <v>1</v>
      </c>
      <c r="I460" s="6">
        <v>11693.0478515625</v>
      </c>
    </row>
    <row r="461" spans="1:9" hidden="1" x14ac:dyDescent="0.25">
      <c r="A461" s="9">
        <v>43653</v>
      </c>
      <c r="B461" s="4">
        <v>48</v>
      </c>
      <c r="C461" s="4" t="s">
        <v>18</v>
      </c>
      <c r="D461" s="4" t="s">
        <v>38</v>
      </c>
      <c r="E461" s="4">
        <v>3</v>
      </c>
      <c r="F461" s="4" t="s">
        <v>16</v>
      </c>
      <c r="G461">
        <v>202</v>
      </c>
      <c r="H461">
        <v>1</v>
      </c>
      <c r="I461" s="6">
        <v>10008.4560546875</v>
      </c>
    </row>
    <row r="462" spans="1:9" x14ac:dyDescent="0.25">
      <c r="A462" s="9">
        <v>43653</v>
      </c>
      <c r="B462" s="4">
        <v>48</v>
      </c>
      <c r="C462" s="4" t="s">
        <v>18</v>
      </c>
      <c r="D462" s="4" t="s">
        <v>41</v>
      </c>
      <c r="E462" s="4">
        <v>3</v>
      </c>
      <c r="F462" s="4" t="s">
        <v>15</v>
      </c>
      <c r="G462">
        <v>171</v>
      </c>
      <c r="H462">
        <v>1</v>
      </c>
      <c r="I462" s="6">
        <v>14366.20703125</v>
      </c>
    </row>
    <row r="463" spans="1:9" x14ac:dyDescent="0.25">
      <c r="A463" s="9">
        <v>43653</v>
      </c>
      <c r="B463" s="4">
        <v>48</v>
      </c>
      <c r="C463" s="4" t="s">
        <v>18</v>
      </c>
      <c r="D463" s="4" t="s">
        <v>41</v>
      </c>
      <c r="E463" s="4">
        <v>3</v>
      </c>
      <c r="F463" s="4" t="s">
        <v>16</v>
      </c>
      <c r="G463">
        <v>239</v>
      </c>
      <c r="H463">
        <v>1</v>
      </c>
      <c r="I463" s="6">
        <v>11841.6875</v>
      </c>
    </row>
    <row r="464" spans="1:9" hidden="1" x14ac:dyDescent="0.25">
      <c r="A464" s="9">
        <v>43653</v>
      </c>
      <c r="B464" s="4">
        <v>48</v>
      </c>
      <c r="C464" s="4" t="s">
        <v>18</v>
      </c>
      <c r="D464" s="4" t="s">
        <v>34</v>
      </c>
      <c r="E464" s="4">
        <v>3</v>
      </c>
      <c r="F464" s="4" t="s">
        <v>15</v>
      </c>
      <c r="G464">
        <v>169</v>
      </c>
      <c r="H464">
        <v>10</v>
      </c>
      <c r="I464" s="6">
        <v>52577.65234375</v>
      </c>
    </row>
    <row r="465" spans="1:9" hidden="1" x14ac:dyDescent="0.25">
      <c r="A465" s="9">
        <v>43653</v>
      </c>
      <c r="B465" s="4">
        <v>48</v>
      </c>
      <c r="C465" s="4" t="s">
        <v>18</v>
      </c>
      <c r="D465" s="4" t="s">
        <v>34</v>
      </c>
      <c r="E465" s="4">
        <v>3</v>
      </c>
      <c r="F465" s="4" t="s">
        <v>16</v>
      </c>
      <c r="G465">
        <v>214</v>
      </c>
      <c r="H465">
        <v>10</v>
      </c>
      <c r="I465" s="6">
        <v>42952.10546875</v>
      </c>
    </row>
    <row r="466" spans="1:9" hidden="1" x14ac:dyDescent="0.25">
      <c r="A466" s="9">
        <v>43653</v>
      </c>
      <c r="B466" s="4">
        <v>48</v>
      </c>
      <c r="C466" s="4" t="s">
        <v>18</v>
      </c>
      <c r="D466" s="4" t="s">
        <v>19</v>
      </c>
      <c r="E466" s="4">
        <v>3</v>
      </c>
      <c r="F466" s="4" t="s">
        <v>15</v>
      </c>
      <c r="G466">
        <v>275</v>
      </c>
      <c r="H466">
        <v>1</v>
      </c>
      <c r="I466" s="6">
        <v>115404.015625</v>
      </c>
    </row>
    <row r="467" spans="1:9" hidden="1" x14ac:dyDescent="0.25">
      <c r="A467" s="9">
        <v>43653</v>
      </c>
      <c r="B467" s="4">
        <v>48</v>
      </c>
      <c r="C467" s="4" t="s">
        <v>18</v>
      </c>
      <c r="D467" s="4" t="s">
        <v>19</v>
      </c>
      <c r="E467" s="4">
        <v>3</v>
      </c>
      <c r="F467" s="4" t="s">
        <v>16</v>
      </c>
      <c r="G467">
        <v>301</v>
      </c>
      <c r="H467">
        <v>1</v>
      </c>
      <c r="I467" s="6">
        <v>126314.9375</v>
      </c>
    </row>
    <row r="468" spans="1:9" hidden="1" x14ac:dyDescent="0.25">
      <c r="A468" s="9">
        <v>43653</v>
      </c>
      <c r="B468" s="4">
        <v>48</v>
      </c>
      <c r="C468" s="4" t="s">
        <v>18</v>
      </c>
      <c r="D468" s="4" t="s">
        <v>21</v>
      </c>
      <c r="E468" s="4">
        <v>3</v>
      </c>
      <c r="F468" s="4" t="s">
        <v>15</v>
      </c>
      <c r="G468">
        <v>358</v>
      </c>
      <c r="H468">
        <v>1</v>
      </c>
      <c r="I468" s="6">
        <v>150235.046875</v>
      </c>
    </row>
    <row r="469" spans="1:9" hidden="1" x14ac:dyDescent="0.25">
      <c r="A469" s="9">
        <v>43653</v>
      </c>
      <c r="B469" s="4">
        <v>48</v>
      </c>
      <c r="C469" s="4" t="s">
        <v>18</v>
      </c>
      <c r="D469" s="4" t="s">
        <v>21</v>
      </c>
      <c r="E469" s="4">
        <v>3</v>
      </c>
      <c r="F469" s="4" t="s">
        <v>16</v>
      </c>
      <c r="G469">
        <v>411</v>
      </c>
      <c r="H469">
        <v>1</v>
      </c>
      <c r="I469" s="6">
        <v>172476.546875</v>
      </c>
    </row>
    <row r="470" spans="1:9" hidden="1" x14ac:dyDescent="0.25">
      <c r="A470" s="9">
        <v>43653</v>
      </c>
      <c r="B470" s="4">
        <v>48</v>
      </c>
      <c r="C470" s="4" t="s">
        <v>18</v>
      </c>
      <c r="D470" s="4" t="s">
        <v>23</v>
      </c>
      <c r="E470" s="4">
        <v>3</v>
      </c>
      <c r="F470" s="4" t="s">
        <v>15</v>
      </c>
      <c r="G470">
        <v>221</v>
      </c>
      <c r="H470">
        <v>1</v>
      </c>
      <c r="I470" s="6">
        <v>35286.98046875</v>
      </c>
    </row>
    <row r="471" spans="1:9" hidden="1" x14ac:dyDescent="0.25">
      <c r="A471" s="9">
        <v>43653</v>
      </c>
      <c r="B471" s="4">
        <v>48</v>
      </c>
      <c r="C471" s="4" t="s">
        <v>18</v>
      </c>
      <c r="D471" s="4" t="s">
        <v>23</v>
      </c>
      <c r="E471" s="4">
        <v>3</v>
      </c>
      <c r="F471" s="4" t="s">
        <v>16</v>
      </c>
      <c r="G471">
        <v>212</v>
      </c>
      <c r="H471">
        <v>1</v>
      </c>
      <c r="I471" s="6">
        <v>33849.95703125</v>
      </c>
    </row>
    <row r="472" spans="1:9" hidden="1" x14ac:dyDescent="0.25">
      <c r="A472" s="9">
        <v>43653</v>
      </c>
      <c r="B472" s="4">
        <v>48</v>
      </c>
      <c r="C472" s="4" t="s">
        <v>18</v>
      </c>
      <c r="D472" s="4" t="s">
        <v>29</v>
      </c>
      <c r="E472" s="4">
        <v>3</v>
      </c>
      <c r="F472" s="4" t="s">
        <v>15</v>
      </c>
      <c r="G472">
        <v>166</v>
      </c>
      <c r="H472">
        <v>1</v>
      </c>
      <c r="I472" s="6">
        <v>13946.142578125</v>
      </c>
    </row>
    <row r="473" spans="1:9" hidden="1" x14ac:dyDescent="0.25">
      <c r="A473" s="9">
        <v>43653</v>
      </c>
      <c r="B473" s="4">
        <v>48</v>
      </c>
      <c r="C473" s="4" t="s">
        <v>18</v>
      </c>
      <c r="D473" s="4" t="s">
        <v>29</v>
      </c>
      <c r="E473" s="4">
        <v>3</v>
      </c>
      <c r="F473" s="4" t="s">
        <v>16</v>
      </c>
      <c r="G473">
        <v>190</v>
      </c>
      <c r="H473">
        <v>1</v>
      </c>
      <c r="I473" s="6">
        <v>15962.4521484375</v>
      </c>
    </row>
    <row r="474" spans="1:9" hidden="1" x14ac:dyDescent="0.25">
      <c r="A474" s="9">
        <v>43653</v>
      </c>
      <c r="B474" s="4">
        <v>60</v>
      </c>
      <c r="C474" s="4" t="s">
        <v>18</v>
      </c>
      <c r="D474" s="4" t="s">
        <v>25</v>
      </c>
      <c r="E474" s="4">
        <v>1</v>
      </c>
      <c r="F474" s="4" t="s">
        <v>15</v>
      </c>
      <c r="G474">
        <v>205</v>
      </c>
      <c r="H474">
        <v>1</v>
      </c>
      <c r="I474" s="6">
        <v>6377.7626953125</v>
      </c>
    </row>
    <row r="475" spans="1:9" hidden="1" x14ac:dyDescent="0.25">
      <c r="A475" s="9">
        <v>43653</v>
      </c>
      <c r="B475" s="4">
        <v>60</v>
      </c>
      <c r="C475" s="4" t="s">
        <v>18</v>
      </c>
      <c r="D475" s="4" t="s">
        <v>25</v>
      </c>
      <c r="E475" s="4">
        <v>1</v>
      </c>
      <c r="F475" s="4" t="s">
        <v>16</v>
      </c>
      <c r="G475">
        <v>233</v>
      </c>
      <c r="H475">
        <v>1</v>
      </c>
      <c r="I475" s="6">
        <v>7248.87158203125</v>
      </c>
    </row>
    <row r="476" spans="1:9" hidden="1" x14ac:dyDescent="0.25">
      <c r="A476" s="9">
        <v>43653</v>
      </c>
      <c r="B476" s="4">
        <v>60</v>
      </c>
      <c r="C476" s="4" t="s">
        <v>18</v>
      </c>
      <c r="D476" s="4" t="s">
        <v>38</v>
      </c>
      <c r="E476" s="4">
        <v>1</v>
      </c>
      <c r="F476" s="4" t="s">
        <v>15</v>
      </c>
      <c r="G476">
        <v>243</v>
      </c>
      <c r="H476">
        <v>1</v>
      </c>
      <c r="I476" s="6">
        <v>12039.875</v>
      </c>
    </row>
    <row r="477" spans="1:9" hidden="1" x14ac:dyDescent="0.25">
      <c r="A477" s="9">
        <v>43653</v>
      </c>
      <c r="B477" s="4">
        <v>60</v>
      </c>
      <c r="C477" s="4" t="s">
        <v>18</v>
      </c>
      <c r="D477" s="4" t="s">
        <v>38</v>
      </c>
      <c r="E477" s="4">
        <v>1</v>
      </c>
      <c r="F477" s="4" t="s">
        <v>16</v>
      </c>
      <c r="G477">
        <v>236</v>
      </c>
      <c r="H477">
        <v>1</v>
      </c>
      <c r="I477" s="6">
        <v>11693.0478515625</v>
      </c>
    </row>
    <row r="478" spans="1:9" x14ac:dyDescent="0.25">
      <c r="A478" s="9">
        <v>43653</v>
      </c>
      <c r="B478" s="4">
        <v>60</v>
      </c>
      <c r="C478" s="4" t="s">
        <v>18</v>
      </c>
      <c r="D478" s="4" t="s">
        <v>41</v>
      </c>
      <c r="E478" s="4">
        <v>1</v>
      </c>
      <c r="F478" s="4" t="s">
        <v>15</v>
      </c>
      <c r="G478">
        <v>276</v>
      </c>
      <c r="H478">
        <v>1</v>
      </c>
      <c r="I478" s="6">
        <v>23187.5625</v>
      </c>
    </row>
    <row r="479" spans="1:9" x14ac:dyDescent="0.25">
      <c r="A479" s="9">
        <v>43653</v>
      </c>
      <c r="B479" s="4">
        <v>60</v>
      </c>
      <c r="C479" s="4" t="s">
        <v>18</v>
      </c>
      <c r="D479" s="4" t="s">
        <v>41</v>
      </c>
      <c r="E479" s="4">
        <v>1</v>
      </c>
      <c r="F479" s="4" t="s">
        <v>16</v>
      </c>
      <c r="G479">
        <v>278</v>
      </c>
      <c r="H479">
        <v>1</v>
      </c>
      <c r="I479" s="6">
        <v>23355.587890625</v>
      </c>
    </row>
    <row r="480" spans="1:9" hidden="1" x14ac:dyDescent="0.25">
      <c r="A480" s="9">
        <v>43653</v>
      </c>
      <c r="B480" s="4">
        <v>60</v>
      </c>
      <c r="C480" s="4" t="s">
        <v>18</v>
      </c>
      <c r="D480" s="4" t="s">
        <v>34</v>
      </c>
      <c r="E480" s="4">
        <v>1</v>
      </c>
      <c r="F480" s="4" t="s">
        <v>15</v>
      </c>
      <c r="G480">
        <v>165</v>
      </c>
      <c r="H480">
        <v>10</v>
      </c>
      <c r="I480" s="6">
        <v>33117.27734375</v>
      </c>
    </row>
    <row r="481" spans="1:9" hidden="1" x14ac:dyDescent="0.25">
      <c r="A481" s="9">
        <v>43653</v>
      </c>
      <c r="B481" s="4">
        <v>60</v>
      </c>
      <c r="C481" s="4" t="s">
        <v>18</v>
      </c>
      <c r="D481" s="4" t="s">
        <v>34</v>
      </c>
      <c r="E481" s="4">
        <v>1</v>
      </c>
      <c r="F481" s="4" t="s">
        <v>16</v>
      </c>
      <c r="G481">
        <v>166</v>
      </c>
      <c r="H481">
        <v>10</v>
      </c>
      <c r="I481" s="6">
        <v>51644.3203125</v>
      </c>
    </row>
    <row r="482" spans="1:9" hidden="1" x14ac:dyDescent="0.25">
      <c r="A482" s="9">
        <v>43653</v>
      </c>
      <c r="B482" s="4">
        <v>60</v>
      </c>
      <c r="C482" s="4" t="s">
        <v>18</v>
      </c>
      <c r="D482" s="4" t="s">
        <v>19</v>
      </c>
      <c r="E482" s="4">
        <v>1</v>
      </c>
      <c r="F482" s="4" t="s">
        <v>15</v>
      </c>
      <c r="G482">
        <v>480</v>
      </c>
      <c r="H482">
        <v>1</v>
      </c>
      <c r="I482" s="6">
        <v>201432.46875</v>
      </c>
    </row>
    <row r="483" spans="1:9" hidden="1" x14ac:dyDescent="0.25">
      <c r="A483" s="9">
        <v>43653</v>
      </c>
      <c r="B483" s="4">
        <v>60</v>
      </c>
      <c r="C483" s="4" t="s">
        <v>18</v>
      </c>
      <c r="D483" s="4" t="s">
        <v>19</v>
      </c>
      <c r="E483" s="4">
        <v>1</v>
      </c>
      <c r="F483" s="4" t="s">
        <v>16</v>
      </c>
      <c r="G483">
        <v>462</v>
      </c>
      <c r="H483">
        <v>1</v>
      </c>
      <c r="I483" s="6">
        <v>193878.75</v>
      </c>
    </row>
    <row r="484" spans="1:9" hidden="1" x14ac:dyDescent="0.25">
      <c r="A484" s="9">
        <v>43653</v>
      </c>
      <c r="B484" s="4">
        <v>60</v>
      </c>
      <c r="C484" s="4" t="s">
        <v>18</v>
      </c>
      <c r="D484" s="4" t="s">
        <v>21</v>
      </c>
      <c r="E484" s="4">
        <v>1</v>
      </c>
      <c r="F484" s="4" t="s">
        <v>15</v>
      </c>
      <c r="G484">
        <v>509</v>
      </c>
      <c r="H484">
        <v>1</v>
      </c>
      <c r="I484" s="6">
        <v>213602.34375</v>
      </c>
    </row>
    <row r="485" spans="1:9" hidden="1" x14ac:dyDescent="0.25">
      <c r="A485" s="9">
        <v>43653</v>
      </c>
      <c r="B485" s="4">
        <v>60</v>
      </c>
      <c r="C485" s="4" t="s">
        <v>18</v>
      </c>
      <c r="D485" s="4" t="s">
        <v>21</v>
      </c>
      <c r="E485" s="4">
        <v>1</v>
      </c>
      <c r="F485" s="4" t="s">
        <v>16</v>
      </c>
      <c r="G485">
        <v>424</v>
      </c>
      <c r="H485">
        <v>1</v>
      </c>
      <c r="I485" s="6">
        <v>177932.015625</v>
      </c>
    </row>
    <row r="486" spans="1:9" hidden="1" x14ac:dyDescent="0.25">
      <c r="A486" s="9">
        <v>43653</v>
      </c>
      <c r="B486" s="4">
        <v>60</v>
      </c>
      <c r="C486" s="4" t="s">
        <v>18</v>
      </c>
      <c r="D486" s="4" t="s">
        <v>23</v>
      </c>
      <c r="E486" s="4">
        <v>1</v>
      </c>
      <c r="F486" s="4" t="s">
        <v>15</v>
      </c>
      <c r="G486">
        <v>171</v>
      </c>
      <c r="H486">
        <v>1</v>
      </c>
      <c r="I486" s="6">
        <v>71760.3125</v>
      </c>
    </row>
    <row r="487" spans="1:9" hidden="1" x14ac:dyDescent="0.25">
      <c r="A487" s="9">
        <v>43653</v>
      </c>
      <c r="B487" s="4">
        <v>60</v>
      </c>
      <c r="C487" s="4" t="s">
        <v>18</v>
      </c>
      <c r="D487" s="4" t="s">
        <v>23</v>
      </c>
      <c r="E487" s="4">
        <v>1</v>
      </c>
      <c r="F487" s="4" t="s">
        <v>16</v>
      </c>
      <c r="G487">
        <v>171</v>
      </c>
      <c r="H487">
        <v>1</v>
      </c>
      <c r="I487" s="6">
        <v>71760.3125</v>
      </c>
    </row>
    <row r="488" spans="1:9" hidden="1" x14ac:dyDescent="0.25">
      <c r="A488" s="9">
        <v>43653</v>
      </c>
      <c r="B488" s="4">
        <v>60</v>
      </c>
      <c r="C488" s="4" t="s">
        <v>18</v>
      </c>
      <c r="D488" s="4" t="s">
        <v>29</v>
      </c>
      <c r="E488" s="4">
        <v>1</v>
      </c>
      <c r="F488" s="4" t="s">
        <v>15</v>
      </c>
      <c r="G488">
        <v>266</v>
      </c>
      <c r="H488">
        <v>1</v>
      </c>
      <c r="I488" s="6">
        <v>22347.43359375</v>
      </c>
    </row>
    <row r="489" spans="1:9" hidden="1" x14ac:dyDescent="0.25">
      <c r="A489" s="9">
        <v>43653</v>
      </c>
      <c r="B489" s="4">
        <v>60</v>
      </c>
      <c r="C489" s="4" t="s">
        <v>18</v>
      </c>
      <c r="D489" s="4" t="s">
        <v>29</v>
      </c>
      <c r="E489" s="4">
        <v>1</v>
      </c>
      <c r="F489" s="4" t="s">
        <v>16</v>
      </c>
      <c r="G489">
        <v>254</v>
      </c>
      <c r="H489">
        <v>1</v>
      </c>
      <c r="I489" s="6">
        <v>21339.27734375</v>
      </c>
    </row>
    <row r="490" spans="1:9" hidden="1" x14ac:dyDescent="0.25">
      <c r="A490" s="9">
        <v>43653</v>
      </c>
      <c r="B490" s="4">
        <v>60</v>
      </c>
      <c r="C490" s="4" t="s">
        <v>18</v>
      </c>
      <c r="D490" s="4" t="s">
        <v>25</v>
      </c>
      <c r="E490" s="4">
        <v>2</v>
      </c>
      <c r="F490" s="4" t="s">
        <v>15</v>
      </c>
      <c r="G490">
        <v>174</v>
      </c>
      <c r="H490">
        <v>1</v>
      </c>
      <c r="I490" s="6">
        <v>5413.3203125</v>
      </c>
    </row>
    <row r="491" spans="1:9" hidden="1" x14ac:dyDescent="0.25">
      <c r="A491" s="9">
        <v>43653</v>
      </c>
      <c r="B491" s="4">
        <v>60</v>
      </c>
      <c r="C491" s="4" t="s">
        <v>18</v>
      </c>
      <c r="D491" s="4" t="s">
        <v>25</v>
      </c>
      <c r="E491" s="4">
        <v>2</v>
      </c>
      <c r="F491" s="4" t="s">
        <v>16</v>
      </c>
      <c r="G491">
        <v>171</v>
      </c>
      <c r="H491">
        <v>1</v>
      </c>
      <c r="I491" s="6">
        <v>5319.9873046875</v>
      </c>
    </row>
    <row r="492" spans="1:9" hidden="1" x14ac:dyDescent="0.25">
      <c r="A492" s="9">
        <v>43653</v>
      </c>
      <c r="B492" s="4">
        <v>60</v>
      </c>
      <c r="C492" s="4" t="s">
        <v>18</v>
      </c>
      <c r="D492" s="4" t="s">
        <v>38</v>
      </c>
      <c r="E492" s="4">
        <v>2</v>
      </c>
      <c r="F492" s="4" t="s">
        <v>15</v>
      </c>
      <c r="G492">
        <v>173</v>
      </c>
      <c r="H492">
        <v>1</v>
      </c>
      <c r="I492" s="6">
        <v>14534.232421875</v>
      </c>
    </row>
    <row r="493" spans="1:9" hidden="1" x14ac:dyDescent="0.25">
      <c r="A493" s="9">
        <v>43653</v>
      </c>
      <c r="B493" s="4">
        <v>60</v>
      </c>
      <c r="C493" s="4" t="s">
        <v>18</v>
      </c>
      <c r="D493" s="4" t="s">
        <v>38</v>
      </c>
      <c r="E493" s="4">
        <v>2</v>
      </c>
      <c r="F493" s="4" t="s">
        <v>16</v>
      </c>
      <c r="G493">
        <v>179</v>
      </c>
      <c r="H493">
        <v>1</v>
      </c>
      <c r="I493" s="6">
        <v>15038.310546875</v>
      </c>
    </row>
    <row r="494" spans="1:9" x14ac:dyDescent="0.25">
      <c r="A494" s="9">
        <v>43653</v>
      </c>
      <c r="B494" s="4">
        <v>60</v>
      </c>
      <c r="C494" s="4" t="s">
        <v>18</v>
      </c>
      <c r="D494" s="4" t="s">
        <v>41</v>
      </c>
      <c r="E494" s="4">
        <v>2</v>
      </c>
      <c r="F494" s="4" t="s">
        <v>15</v>
      </c>
      <c r="G494">
        <v>230</v>
      </c>
      <c r="H494">
        <v>1</v>
      </c>
      <c r="I494" s="6">
        <v>19322.96875</v>
      </c>
    </row>
    <row r="495" spans="1:9" x14ac:dyDescent="0.25">
      <c r="A495" s="9">
        <v>43653</v>
      </c>
      <c r="B495" s="4">
        <v>60</v>
      </c>
      <c r="C495" s="4" t="s">
        <v>18</v>
      </c>
      <c r="D495" s="4" t="s">
        <v>41</v>
      </c>
      <c r="E495" s="4">
        <v>2</v>
      </c>
      <c r="F495" s="4" t="s">
        <v>16</v>
      </c>
      <c r="G495">
        <v>206</v>
      </c>
      <c r="H495">
        <v>1</v>
      </c>
      <c r="I495" s="6">
        <v>17306.658203125</v>
      </c>
    </row>
    <row r="496" spans="1:9" hidden="1" x14ac:dyDescent="0.25">
      <c r="A496" s="9">
        <v>43653</v>
      </c>
      <c r="B496" s="4">
        <v>60</v>
      </c>
      <c r="C496" s="4" t="s">
        <v>18</v>
      </c>
      <c r="D496" s="4" t="s">
        <v>34</v>
      </c>
      <c r="E496" s="4">
        <v>2</v>
      </c>
      <c r="F496" s="4" t="s">
        <v>15</v>
      </c>
      <c r="G496">
        <v>205</v>
      </c>
      <c r="H496">
        <v>10</v>
      </c>
      <c r="I496" s="6">
        <v>63777.625</v>
      </c>
    </row>
    <row r="497" spans="1:9" hidden="1" x14ac:dyDescent="0.25">
      <c r="A497" s="9">
        <v>43653</v>
      </c>
      <c r="B497" s="4">
        <v>60</v>
      </c>
      <c r="C497" s="4" t="s">
        <v>18</v>
      </c>
      <c r="D497" s="4" t="s">
        <v>34</v>
      </c>
      <c r="E497" s="4">
        <v>2</v>
      </c>
      <c r="F497" s="4" t="s">
        <v>16</v>
      </c>
      <c r="G497">
        <v>185</v>
      </c>
      <c r="H497">
        <v>10</v>
      </c>
      <c r="I497" s="6">
        <v>57555.41796875</v>
      </c>
    </row>
    <row r="498" spans="1:9" hidden="1" x14ac:dyDescent="0.25">
      <c r="A498" s="9">
        <v>43653</v>
      </c>
      <c r="B498" s="4">
        <v>60</v>
      </c>
      <c r="C498" s="4" t="s">
        <v>18</v>
      </c>
      <c r="D498" s="4" t="s">
        <v>19</v>
      </c>
      <c r="E498" s="4">
        <v>2</v>
      </c>
      <c r="F498" s="4" t="s">
        <v>15</v>
      </c>
      <c r="G498">
        <v>357</v>
      </c>
      <c r="H498">
        <v>1</v>
      </c>
      <c r="I498" s="6">
        <v>149815.390625</v>
      </c>
    </row>
    <row r="499" spans="1:9" hidden="1" x14ac:dyDescent="0.25">
      <c r="A499" s="9">
        <v>43653</v>
      </c>
      <c r="B499" s="4">
        <v>60</v>
      </c>
      <c r="C499" s="4" t="s">
        <v>18</v>
      </c>
      <c r="D499" s="4" t="s">
        <v>19</v>
      </c>
      <c r="E499" s="4">
        <v>2</v>
      </c>
      <c r="F499" s="4" t="s">
        <v>16</v>
      </c>
      <c r="G499">
        <v>321</v>
      </c>
      <c r="H499">
        <v>1</v>
      </c>
      <c r="I499" s="6">
        <v>134707.953125</v>
      </c>
    </row>
    <row r="500" spans="1:9" hidden="1" x14ac:dyDescent="0.25">
      <c r="A500" s="9">
        <v>43653</v>
      </c>
      <c r="B500" s="4">
        <v>60</v>
      </c>
      <c r="C500" s="4" t="s">
        <v>18</v>
      </c>
      <c r="D500" s="4" t="s">
        <v>21</v>
      </c>
      <c r="E500" s="4">
        <v>2</v>
      </c>
      <c r="F500" s="4" t="s">
        <v>15</v>
      </c>
      <c r="G500">
        <v>704</v>
      </c>
      <c r="H500">
        <v>1</v>
      </c>
      <c r="I500" s="6">
        <v>295434.28125</v>
      </c>
    </row>
    <row r="501" spans="1:9" hidden="1" x14ac:dyDescent="0.25">
      <c r="A501" s="9">
        <v>43653</v>
      </c>
      <c r="B501" s="4">
        <v>60</v>
      </c>
      <c r="C501" s="4" t="s">
        <v>18</v>
      </c>
      <c r="D501" s="4" t="s">
        <v>21</v>
      </c>
      <c r="E501" s="4">
        <v>2</v>
      </c>
      <c r="F501" s="4" t="s">
        <v>16</v>
      </c>
      <c r="G501">
        <v>735</v>
      </c>
      <c r="H501">
        <v>1</v>
      </c>
      <c r="I501" s="6">
        <v>308443.46875</v>
      </c>
    </row>
    <row r="502" spans="1:9" hidden="1" x14ac:dyDescent="0.25">
      <c r="A502" s="9">
        <v>43653</v>
      </c>
      <c r="B502" s="4">
        <v>60</v>
      </c>
      <c r="C502" s="4" t="s">
        <v>18</v>
      </c>
      <c r="D502" s="4" t="s">
        <v>23</v>
      </c>
      <c r="E502" s="4">
        <v>2</v>
      </c>
      <c r="F502" s="4" t="s">
        <v>15</v>
      </c>
      <c r="G502">
        <v>376</v>
      </c>
      <c r="H502">
        <v>1</v>
      </c>
      <c r="I502" s="6">
        <v>60035.76953125</v>
      </c>
    </row>
    <row r="503" spans="1:9" hidden="1" x14ac:dyDescent="0.25">
      <c r="A503" s="9">
        <v>43653</v>
      </c>
      <c r="B503" s="4">
        <v>60</v>
      </c>
      <c r="C503" s="4" t="s">
        <v>18</v>
      </c>
      <c r="D503" s="4" t="s">
        <v>23</v>
      </c>
      <c r="E503" s="4">
        <v>2</v>
      </c>
      <c r="F503" s="4" t="s">
        <v>16</v>
      </c>
      <c r="G503">
        <v>371</v>
      </c>
      <c r="H503">
        <v>1</v>
      </c>
      <c r="I503" s="6">
        <v>59237.421875</v>
      </c>
    </row>
    <row r="504" spans="1:9" hidden="1" x14ac:dyDescent="0.25">
      <c r="A504" s="9">
        <v>43653</v>
      </c>
      <c r="B504" s="4">
        <v>60</v>
      </c>
      <c r="C504" s="4" t="s">
        <v>18</v>
      </c>
      <c r="D504" s="4" t="s">
        <v>29</v>
      </c>
      <c r="E504" s="4">
        <v>2</v>
      </c>
      <c r="F504" s="4" t="s">
        <v>15</v>
      </c>
      <c r="G504">
        <v>266</v>
      </c>
      <c r="H504">
        <v>1</v>
      </c>
      <c r="I504" s="6">
        <v>22347.43359375</v>
      </c>
    </row>
    <row r="505" spans="1:9" hidden="1" x14ac:dyDescent="0.25">
      <c r="A505" s="9">
        <v>43653</v>
      </c>
      <c r="B505" s="4">
        <v>60</v>
      </c>
      <c r="C505" s="4" t="s">
        <v>18</v>
      </c>
      <c r="D505" s="4" t="s">
        <v>29</v>
      </c>
      <c r="E505" s="4">
        <v>2</v>
      </c>
      <c r="F505" s="4" t="s">
        <v>16</v>
      </c>
      <c r="G505">
        <v>162</v>
      </c>
      <c r="H505">
        <v>1</v>
      </c>
      <c r="I505" s="6">
        <v>25866.474609375</v>
      </c>
    </row>
    <row r="506" spans="1:9" hidden="1" x14ac:dyDescent="0.25">
      <c r="A506" s="9">
        <v>43653</v>
      </c>
      <c r="B506" s="4">
        <v>60</v>
      </c>
      <c r="C506" s="4" t="s">
        <v>18</v>
      </c>
      <c r="D506" s="4" t="s">
        <v>25</v>
      </c>
      <c r="E506" s="4">
        <v>3</v>
      </c>
      <c r="F506" s="4" t="s">
        <v>15</v>
      </c>
      <c r="G506">
        <v>166</v>
      </c>
      <c r="H506">
        <v>1</v>
      </c>
      <c r="I506" s="6">
        <v>5164.43212890625</v>
      </c>
    </row>
    <row r="507" spans="1:9" hidden="1" x14ac:dyDescent="0.25">
      <c r="A507" s="9">
        <v>43653</v>
      </c>
      <c r="B507" s="4">
        <v>60</v>
      </c>
      <c r="C507" s="4" t="s">
        <v>18</v>
      </c>
      <c r="D507" s="4" t="s">
        <v>25</v>
      </c>
      <c r="E507" s="4">
        <v>3</v>
      </c>
      <c r="F507" s="4" t="s">
        <v>16</v>
      </c>
      <c r="G507">
        <v>188</v>
      </c>
      <c r="H507">
        <v>1</v>
      </c>
      <c r="I507" s="6">
        <v>3773.36279296875</v>
      </c>
    </row>
    <row r="508" spans="1:9" hidden="1" x14ac:dyDescent="0.25">
      <c r="A508" s="9">
        <v>43653</v>
      </c>
      <c r="B508" s="4">
        <v>60</v>
      </c>
      <c r="C508" s="4" t="s">
        <v>18</v>
      </c>
      <c r="D508" s="4" t="s">
        <v>38</v>
      </c>
      <c r="E508" s="4">
        <v>3</v>
      </c>
      <c r="F508" s="4" t="s">
        <v>15</v>
      </c>
      <c r="G508">
        <v>199</v>
      </c>
      <c r="H508">
        <v>1</v>
      </c>
      <c r="I508" s="6">
        <v>9859.8154296875</v>
      </c>
    </row>
    <row r="509" spans="1:9" hidden="1" x14ac:dyDescent="0.25">
      <c r="A509" s="9">
        <v>43653</v>
      </c>
      <c r="B509" s="4">
        <v>60</v>
      </c>
      <c r="C509" s="4" t="s">
        <v>18</v>
      </c>
      <c r="D509" s="4" t="s">
        <v>38</v>
      </c>
      <c r="E509" s="4">
        <v>3</v>
      </c>
      <c r="F509" s="4" t="s">
        <v>16</v>
      </c>
      <c r="G509">
        <v>221</v>
      </c>
      <c r="H509">
        <v>1</v>
      </c>
      <c r="I509" s="6">
        <v>10949.845703125</v>
      </c>
    </row>
    <row r="510" spans="1:9" x14ac:dyDescent="0.25">
      <c r="A510" s="9">
        <v>43653</v>
      </c>
      <c r="B510" s="4">
        <v>60</v>
      </c>
      <c r="C510" s="4" t="s">
        <v>18</v>
      </c>
      <c r="D510" s="4" t="s">
        <v>41</v>
      </c>
      <c r="E510" s="4">
        <v>3</v>
      </c>
      <c r="F510" s="4" t="s">
        <v>15</v>
      </c>
      <c r="G510">
        <v>182</v>
      </c>
      <c r="H510">
        <v>1</v>
      </c>
      <c r="I510" s="6">
        <v>15290.3486328125</v>
      </c>
    </row>
    <row r="511" spans="1:9" x14ac:dyDescent="0.25">
      <c r="A511" s="9">
        <v>43653</v>
      </c>
      <c r="B511" s="4">
        <v>60</v>
      </c>
      <c r="C511" s="4" t="s">
        <v>18</v>
      </c>
      <c r="D511" s="4" t="s">
        <v>41</v>
      </c>
      <c r="E511" s="4">
        <v>3</v>
      </c>
      <c r="F511" s="4" t="s">
        <v>16</v>
      </c>
      <c r="G511">
        <v>190</v>
      </c>
      <c r="H511">
        <v>1</v>
      </c>
      <c r="I511" s="6">
        <v>15962.4521484375</v>
      </c>
    </row>
    <row r="512" spans="1:9" hidden="1" x14ac:dyDescent="0.25">
      <c r="A512" s="9">
        <v>43653</v>
      </c>
      <c r="B512" s="4">
        <v>60</v>
      </c>
      <c r="C512" s="4" t="s">
        <v>18</v>
      </c>
      <c r="D512" s="4" t="s">
        <v>34</v>
      </c>
      <c r="E512" s="4">
        <v>3</v>
      </c>
      <c r="F512" s="4" t="s">
        <v>15</v>
      </c>
      <c r="G512">
        <v>196</v>
      </c>
      <c r="H512">
        <v>10</v>
      </c>
      <c r="I512" s="6">
        <v>39339.3125</v>
      </c>
    </row>
    <row r="513" spans="1:10" hidden="1" x14ac:dyDescent="0.25">
      <c r="A513" s="9">
        <v>43653</v>
      </c>
      <c r="B513" s="4">
        <v>60</v>
      </c>
      <c r="C513" s="4" t="s">
        <v>18</v>
      </c>
      <c r="D513" s="4" t="s">
        <v>34</v>
      </c>
      <c r="E513" s="4">
        <v>3</v>
      </c>
      <c r="F513" s="4" t="s">
        <v>16</v>
      </c>
      <c r="G513">
        <v>164</v>
      </c>
      <c r="H513">
        <v>10</v>
      </c>
      <c r="I513" s="6">
        <v>51022.1015625</v>
      </c>
    </row>
    <row r="514" spans="1:10" hidden="1" x14ac:dyDescent="0.25">
      <c r="A514" s="9">
        <v>43653</v>
      </c>
      <c r="B514" s="4">
        <v>60</v>
      </c>
      <c r="C514" s="4" t="s">
        <v>18</v>
      </c>
      <c r="D514" s="4" t="s">
        <v>19</v>
      </c>
      <c r="E514" s="4">
        <v>3</v>
      </c>
      <c r="F514" s="4" t="s">
        <v>15</v>
      </c>
      <c r="G514">
        <v>299</v>
      </c>
      <c r="H514">
        <v>1</v>
      </c>
      <c r="I514" s="6">
        <v>47741.2109375</v>
      </c>
    </row>
    <row r="515" spans="1:10" hidden="1" x14ac:dyDescent="0.25">
      <c r="A515" s="9">
        <v>43653</v>
      </c>
      <c r="B515" s="4">
        <v>60</v>
      </c>
      <c r="C515" s="4" t="s">
        <v>18</v>
      </c>
      <c r="D515" s="4" t="s">
        <v>19</v>
      </c>
      <c r="E515" s="4">
        <v>3</v>
      </c>
      <c r="F515" s="4" t="s">
        <v>16</v>
      </c>
      <c r="G515">
        <v>282</v>
      </c>
      <c r="H515">
        <v>1</v>
      </c>
      <c r="I515" s="6">
        <v>45026.828125</v>
      </c>
    </row>
    <row r="516" spans="1:10" hidden="1" x14ac:dyDescent="0.25">
      <c r="A516" s="9">
        <v>43653</v>
      </c>
      <c r="B516" s="4">
        <v>60</v>
      </c>
      <c r="C516" s="4" t="s">
        <v>18</v>
      </c>
      <c r="D516" s="4" t="s">
        <v>21</v>
      </c>
      <c r="E516" s="4">
        <v>3</v>
      </c>
      <c r="F516" s="4" t="s">
        <v>15</v>
      </c>
      <c r="G516">
        <v>317</v>
      </c>
      <c r="H516">
        <v>1</v>
      </c>
      <c r="I516" s="6">
        <v>133029.359375</v>
      </c>
    </row>
    <row r="517" spans="1:10" hidden="1" x14ac:dyDescent="0.25">
      <c r="A517" s="9">
        <v>43653</v>
      </c>
      <c r="B517" s="4">
        <v>60</v>
      </c>
      <c r="C517" s="4" t="s">
        <v>18</v>
      </c>
      <c r="D517" s="4" t="s">
        <v>21</v>
      </c>
      <c r="E517" s="4">
        <v>3</v>
      </c>
      <c r="F517" s="4" t="s">
        <v>16</v>
      </c>
      <c r="G517">
        <v>237</v>
      </c>
      <c r="H517">
        <v>1</v>
      </c>
      <c r="I517" s="6">
        <v>99457.28125</v>
      </c>
    </row>
    <row r="518" spans="1:10" hidden="1" x14ac:dyDescent="0.25">
      <c r="A518" s="9">
        <v>43653</v>
      </c>
      <c r="B518" s="4">
        <v>60</v>
      </c>
      <c r="C518" s="4" t="s">
        <v>18</v>
      </c>
      <c r="D518" s="4" t="s">
        <v>23</v>
      </c>
      <c r="E518" s="4">
        <v>3</v>
      </c>
      <c r="F518" s="4" t="s">
        <v>15</v>
      </c>
      <c r="G518">
        <v>258</v>
      </c>
      <c r="H518">
        <v>1</v>
      </c>
      <c r="I518" s="6">
        <v>41194.7578125</v>
      </c>
    </row>
    <row r="519" spans="1:10" hidden="1" x14ac:dyDescent="0.25">
      <c r="A519" s="9">
        <v>43653</v>
      </c>
      <c r="B519" s="4">
        <v>60</v>
      </c>
      <c r="C519" s="4" t="s">
        <v>18</v>
      </c>
      <c r="D519" s="4" t="s">
        <v>23</v>
      </c>
      <c r="E519" s="4">
        <v>3</v>
      </c>
      <c r="F519" s="4" t="s">
        <v>16</v>
      </c>
      <c r="G519">
        <v>236</v>
      </c>
      <c r="H519">
        <v>1</v>
      </c>
      <c r="I519" s="6">
        <v>37682.02734375</v>
      </c>
    </row>
    <row r="520" spans="1:10" hidden="1" x14ac:dyDescent="0.25">
      <c r="A520" s="9">
        <v>43653</v>
      </c>
      <c r="B520" s="4">
        <v>60</v>
      </c>
      <c r="C520" s="4" t="s">
        <v>18</v>
      </c>
      <c r="D520" s="4" t="s">
        <v>29</v>
      </c>
      <c r="E520" s="4">
        <v>3</v>
      </c>
      <c r="F520" s="4" t="s">
        <v>15</v>
      </c>
      <c r="G520">
        <v>195</v>
      </c>
      <c r="H520">
        <v>1</v>
      </c>
      <c r="I520" s="6">
        <v>16382.5166015625</v>
      </c>
    </row>
    <row r="521" spans="1:10" hidden="1" x14ac:dyDescent="0.25">
      <c r="A521" s="9">
        <v>43653</v>
      </c>
      <c r="B521" s="4">
        <v>60</v>
      </c>
      <c r="C521" s="4" t="s">
        <v>18</v>
      </c>
      <c r="D521" s="4" t="s">
        <v>29</v>
      </c>
      <c r="E521" s="4">
        <v>3</v>
      </c>
      <c r="F521" s="4" t="s">
        <v>16</v>
      </c>
      <c r="G521">
        <v>235</v>
      </c>
      <c r="H521">
        <v>1</v>
      </c>
      <c r="I521" s="6">
        <v>19743.033203125</v>
      </c>
    </row>
    <row r="522" spans="1:10" hidden="1" x14ac:dyDescent="0.25">
      <c r="A522" s="9">
        <v>43654</v>
      </c>
      <c r="B522" s="4">
        <v>72</v>
      </c>
      <c r="C522" s="4" t="s">
        <v>18</v>
      </c>
      <c r="D522" s="4" t="s">
        <v>25</v>
      </c>
      <c r="E522" s="4">
        <v>1</v>
      </c>
      <c r="F522" s="4" t="s">
        <v>15</v>
      </c>
      <c r="G522">
        <v>121</v>
      </c>
      <c r="H522">
        <v>10</v>
      </c>
      <c r="I522" s="6">
        <v>24286.00390625</v>
      </c>
      <c r="J522" s="6"/>
    </row>
    <row r="523" spans="1:10" hidden="1" x14ac:dyDescent="0.25">
      <c r="A523" s="9">
        <v>43654</v>
      </c>
      <c r="B523" s="4">
        <v>72</v>
      </c>
      <c r="C523" s="4" t="s">
        <v>18</v>
      </c>
      <c r="D523" s="4" t="s">
        <v>25</v>
      </c>
      <c r="E523" s="4">
        <v>1</v>
      </c>
      <c r="F523" s="4" t="s">
        <v>16</v>
      </c>
      <c r="G523">
        <v>133</v>
      </c>
      <c r="H523">
        <v>10</v>
      </c>
      <c r="I523" s="6">
        <v>26694.533203125</v>
      </c>
      <c r="J523" s="6"/>
    </row>
    <row r="524" spans="1:10" hidden="1" x14ac:dyDescent="0.25">
      <c r="A524" s="9">
        <v>43654</v>
      </c>
      <c r="B524" s="4">
        <v>72</v>
      </c>
      <c r="C524" s="4" t="s">
        <v>18</v>
      </c>
      <c r="D524" s="4" t="s">
        <v>38</v>
      </c>
      <c r="E524" s="4">
        <v>1</v>
      </c>
      <c r="F524" s="4" t="s">
        <v>15</v>
      </c>
      <c r="G524">
        <v>153</v>
      </c>
      <c r="H524">
        <v>10</v>
      </c>
      <c r="I524" s="6">
        <v>30708.75</v>
      </c>
      <c r="J524" s="6"/>
    </row>
    <row r="525" spans="1:10" hidden="1" x14ac:dyDescent="0.25">
      <c r="A525" s="9">
        <v>43654</v>
      </c>
      <c r="B525" s="4">
        <v>72</v>
      </c>
      <c r="C525" s="4" t="s">
        <v>18</v>
      </c>
      <c r="D525" s="4" t="s">
        <v>38</v>
      </c>
      <c r="E525" s="4">
        <v>1</v>
      </c>
      <c r="F525" s="4" t="s">
        <v>16</v>
      </c>
      <c r="G525">
        <v>184</v>
      </c>
      <c r="H525">
        <v>10</v>
      </c>
      <c r="I525" s="6">
        <v>36930.78515625</v>
      </c>
    </row>
    <row r="526" spans="1:10" x14ac:dyDescent="0.25">
      <c r="A526" s="9">
        <v>43654</v>
      </c>
      <c r="B526" s="4">
        <v>72</v>
      </c>
      <c r="C526" s="4" t="s">
        <v>18</v>
      </c>
      <c r="D526" s="4" t="s">
        <v>41</v>
      </c>
      <c r="E526" s="4">
        <v>1</v>
      </c>
      <c r="F526" s="4" t="s">
        <v>15</v>
      </c>
      <c r="G526">
        <v>183</v>
      </c>
      <c r="H526">
        <v>10</v>
      </c>
      <c r="I526" s="6">
        <v>90670.6640625</v>
      </c>
      <c r="J526" s="6"/>
    </row>
    <row r="527" spans="1:10" x14ac:dyDescent="0.25">
      <c r="A527" s="9">
        <v>43654</v>
      </c>
      <c r="B527" s="4">
        <v>72</v>
      </c>
      <c r="C527" s="4" t="s">
        <v>18</v>
      </c>
      <c r="D527" s="4" t="s">
        <v>41</v>
      </c>
      <c r="E527" s="4">
        <v>1</v>
      </c>
      <c r="F527" s="4" t="s">
        <v>16</v>
      </c>
      <c r="G527">
        <v>195</v>
      </c>
      <c r="H527">
        <v>10</v>
      </c>
      <c r="I527" s="6">
        <v>96616.28125</v>
      </c>
    </row>
    <row r="528" spans="1:10" hidden="1" x14ac:dyDescent="0.25">
      <c r="A528" s="9">
        <v>43654</v>
      </c>
      <c r="B528" s="4">
        <v>72</v>
      </c>
      <c r="C528" s="4" t="s">
        <v>18</v>
      </c>
      <c r="D528" s="4" t="s">
        <v>34</v>
      </c>
      <c r="E528" s="4">
        <v>1</v>
      </c>
      <c r="F528" s="4" t="s">
        <v>15</v>
      </c>
      <c r="G528">
        <v>176</v>
      </c>
      <c r="H528">
        <v>10</v>
      </c>
      <c r="I528" s="6">
        <v>147862.71875</v>
      </c>
      <c r="J528" s="6"/>
    </row>
    <row r="529" spans="1:10" hidden="1" x14ac:dyDescent="0.25">
      <c r="A529" s="9">
        <v>43654</v>
      </c>
      <c r="B529" s="4">
        <v>72</v>
      </c>
      <c r="C529" s="4" t="s">
        <v>18</v>
      </c>
      <c r="D529" s="4" t="s">
        <v>34</v>
      </c>
      <c r="E529" s="4">
        <v>1</v>
      </c>
      <c r="F529" s="4" t="s">
        <v>16</v>
      </c>
      <c r="G529">
        <v>167</v>
      </c>
      <c r="H529">
        <v>10</v>
      </c>
      <c r="I529" s="6">
        <v>140301.546875</v>
      </c>
      <c r="J529" s="6"/>
    </row>
    <row r="530" spans="1:10" hidden="1" x14ac:dyDescent="0.25">
      <c r="A530" s="9">
        <v>43654</v>
      </c>
      <c r="B530" s="4">
        <v>72</v>
      </c>
      <c r="C530" s="4" t="s">
        <v>18</v>
      </c>
      <c r="D530" s="4" t="s">
        <v>19</v>
      </c>
      <c r="E530" s="4">
        <v>1</v>
      </c>
      <c r="F530" s="4" t="s">
        <v>15</v>
      </c>
      <c r="G530">
        <v>389</v>
      </c>
      <c r="H530">
        <v>10</v>
      </c>
      <c r="I530" s="6">
        <v>621114.75</v>
      </c>
      <c r="J530" s="6"/>
    </row>
    <row r="531" spans="1:10" hidden="1" x14ac:dyDescent="0.25">
      <c r="A531" s="9">
        <v>43654</v>
      </c>
      <c r="B531" s="4">
        <v>72</v>
      </c>
      <c r="C531" s="4" t="s">
        <v>18</v>
      </c>
      <c r="D531" s="4" t="s">
        <v>19</v>
      </c>
      <c r="E531" s="4">
        <v>1</v>
      </c>
      <c r="F531" s="4" t="s">
        <v>16</v>
      </c>
      <c r="G531">
        <v>370</v>
      </c>
      <c r="H531">
        <v>10</v>
      </c>
      <c r="I531" s="6">
        <v>590777.5</v>
      </c>
    </row>
    <row r="532" spans="1:10" hidden="1" x14ac:dyDescent="0.25">
      <c r="A532" s="9">
        <v>43654</v>
      </c>
      <c r="B532" s="4">
        <v>72</v>
      </c>
      <c r="C532" s="4" t="s">
        <v>18</v>
      </c>
      <c r="D532" s="4" t="s">
        <v>21</v>
      </c>
      <c r="E532" s="4">
        <v>1</v>
      </c>
      <c r="F532" s="4" t="s">
        <v>15</v>
      </c>
      <c r="G532">
        <v>295</v>
      </c>
      <c r="H532">
        <v>10</v>
      </c>
      <c r="I532" s="6">
        <v>1237970.375</v>
      </c>
      <c r="J532" s="6"/>
    </row>
    <row r="533" spans="1:10" hidden="1" x14ac:dyDescent="0.25">
      <c r="A533" s="9">
        <v>43654</v>
      </c>
      <c r="B533" s="4">
        <v>72</v>
      </c>
      <c r="C533" s="4" t="s">
        <v>18</v>
      </c>
      <c r="D533" s="4" t="s">
        <v>21</v>
      </c>
      <c r="E533" s="4">
        <v>1</v>
      </c>
      <c r="F533" s="4" t="s">
        <v>16</v>
      </c>
      <c r="G533">
        <v>281</v>
      </c>
      <c r="H533">
        <v>10</v>
      </c>
      <c r="I533" s="6">
        <v>1179219.25</v>
      </c>
    </row>
    <row r="534" spans="1:10" hidden="1" x14ac:dyDescent="0.25">
      <c r="A534" s="9">
        <v>43654</v>
      </c>
      <c r="B534" s="4">
        <v>72</v>
      </c>
      <c r="C534" s="4" t="s">
        <v>18</v>
      </c>
      <c r="D534" s="4" t="s">
        <v>23</v>
      </c>
      <c r="E534" s="4">
        <v>1</v>
      </c>
      <c r="F534" s="4" t="s">
        <v>15</v>
      </c>
      <c r="G534">
        <v>202</v>
      </c>
      <c r="H534">
        <v>10</v>
      </c>
      <c r="I534" s="6">
        <v>322532.59375</v>
      </c>
    </row>
    <row r="535" spans="1:10" hidden="1" x14ac:dyDescent="0.25">
      <c r="A535" s="9">
        <v>43654</v>
      </c>
      <c r="B535" s="4">
        <v>72</v>
      </c>
      <c r="C535" s="4" t="s">
        <v>18</v>
      </c>
      <c r="D535" s="4" t="s">
        <v>23</v>
      </c>
      <c r="E535" s="4">
        <v>1</v>
      </c>
      <c r="F535" s="4" t="s">
        <v>16</v>
      </c>
      <c r="G535">
        <v>201</v>
      </c>
      <c r="H535">
        <v>10</v>
      </c>
      <c r="I535" s="6">
        <v>320935.90625</v>
      </c>
    </row>
    <row r="536" spans="1:10" hidden="1" x14ac:dyDescent="0.25">
      <c r="A536" s="9">
        <v>43654</v>
      </c>
      <c r="B536" s="4">
        <v>72</v>
      </c>
      <c r="C536" s="4" t="s">
        <v>18</v>
      </c>
      <c r="D536" s="4" t="s">
        <v>29</v>
      </c>
      <c r="E536" s="4">
        <v>1</v>
      </c>
      <c r="F536" s="4" t="s">
        <v>15</v>
      </c>
      <c r="G536">
        <v>188</v>
      </c>
      <c r="H536">
        <v>10</v>
      </c>
      <c r="I536" s="6">
        <v>93148.0078125</v>
      </c>
    </row>
    <row r="537" spans="1:10" hidden="1" x14ac:dyDescent="0.25">
      <c r="A537" s="9">
        <v>43654</v>
      </c>
      <c r="B537" s="4">
        <v>72</v>
      </c>
      <c r="C537" s="4" t="s">
        <v>18</v>
      </c>
      <c r="D537" s="4" t="s">
        <v>29</v>
      </c>
      <c r="E537" s="4">
        <v>1</v>
      </c>
      <c r="F537" s="4" t="s">
        <v>16</v>
      </c>
      <c r="G537">
        <v>176</v>
      </c>
      <c r="H537">
        <v>10</v>
      </c>
      <c r="I537" s="6">
        <v>147862.71875</v>
      </c>
    </row>
    <row r="538" spans="1:10" hidden="1" x14ac:dyDescent="0.25">
      <c r="A538" s="9">
        <v>43654</v>
      </c>
      <c r="B538" s="4">
        <v>72</v>
      </c>
      <c r="C538" s="4" t="s">
        <v>18</v>
      </c>
      <c r="D538" s="4" t="s">
        <v>25</v>
      </c>
      <c r="E538" s="4">
        <v>2</v>
      </c>
      <c r="F538" s="4" t="s">
        <v>15</v>
      </c>
      <c r="G538">
        <v>70</v>
      </c>
      <c r="H538">
        <v>10</v>
      </c>
      <c r="I538" s="6">
        <v>14049.7548828125</v>
      </c>
    </row>
    <row r="539" spans="1:10" hidden="1" x14ac:dyDescent="0.25">
      <c r="A539" s="9">
        <v>43654</v>
      </c>
      <c r="B539" s="4">
        <v>72</v>
      </c>
      <c r="C539" s="4" t="s">
        <v>18</v>
      </c>
      <c r="D539" s="4" t="s">
        <v>25</v>
      </c>
      <c r="E539" s="4">
        <v>2</v>
      </c>
      <c r="F539" s="4" t="s">
        <v>16</v>
      </c>
      <c r="G539">
        <v>84</v>
      </c>
      <c r="H539">
        <v>10</v>
      </c>
      <c r="I539" s="6">
        <v>16859.705078125</v>
      </c>
    </row>
    <row r="540" spans="1:10" hidden="1" x14ac:dyDescent="0.25">
      <c r="A540" s="9">
        <v>43654</v>
      </c>
      <c r="B540" s="4">
        <v>72</v>
      </c>
      <c r="C540" s="4" t="s">
        <v>18</v>
      </c>
      <c r="D540" s="4" t="s">
        <v>38</v>
      </c>
      <c r="E540" s="4">
        <v>2</v>
      </c>
      <c r="F540" s="4" t="s">
        <v>15</v>
      </c>
      <c r="G540">
        <v>178</v>
      </c>
      <c r="H540">
        <v>10</v>
      </c>
      <c r="I540" s="6">
        <v>35726.51953125</v>
      </c>
    </row>
    <row r="541" spans="1:10" hidden="1" x14ac:dyDescent="0.25">
      <c r="A541" s="9">
        <v>43654</v>
      </c>
      <c r="B541" s="4">
        <v>72</v>
      </c>
      <c r="C541" s="4" t="s">
        <v>18</v>
      </c>
      <c r="D541" s="4" t="s">
        <v>38</v>
      </c>
      <c r="E541" s="4">
        <v>2</v>
      </c>
      <c r="F541" s="4" t="s">
        <v>16</v>
      </c>
      <c r="G541">
        <v>175</v>
      </c>
      <c r="H541">
        <v>10</v>
      </c>
      <c r="I541" s="6">
        <v>35124.38671875</v>
      </c>
    </row>
    <row r="542" spans="1:10" x14ac:dyDescent="0.25">
      <c r="A542" s="9">
        <v>43654</v>
      </c>
      <c r="B542" s="4">
        <v>72</v>
      </c>
      <c r="C542" s="4" t="s">
        <v>18</v>
      </c>
      <c r="D542" s="4" t="s">
        <v>41</v>
      </c>
      <c r="E542" s="4">
        <v>2</v>
      </c>
      <c r="F542" s="4" t="s">
        <v>15</v>
      </c>
      <c r="G542">
        <v>230</v>
      </c>
      <c r="H542">
        <v>10</v>
      </c>
      <c r="I542" s="6">
        <v>71555.3828125</v>
      </c>
    </row>
    <row r="543" spans="1:10" x14ac:dyDescent="0.25">
      <c r="A543" s="9">
        <v>43654</v>
      </c>
      <c r="B543" s="4">
        <v>72</v>
      </c>
      <c r="C543" s="4" t="s">
        <v>18</v>
      </c>
      <c r="D543" s="4" t="s">
        <v>41</v>
      </c>
      <c r="E543" s="4">
        <v>2</v>
      </c>
      <c r="F543" s="4" t="s">
        <v>16</v>
      </c>
      <c r="G543">
        <v>163</v>
      </c>
      <c r="H543">
        <v>10</v>
      </c>
      <c r="I543" s="6">
        <v>80761.3046875</v>
      </c>
    </row>
    <row r="544" spans="1:10" hidden="1" x14ac:dyDescent="0.25">
      <c r="A544" s="9">
        <v>43654</v>
      </c>
      <c r="B544" s="4">
        <v>72</v>
      </c>
      <c r="C544" s="4" t="s">
        <v>18</v>
      </c>
      <c r="D544" s="4" t="s">
        <v>34</v>
      </c>
      <c r="E544" s="4">
        <v>2</v>
      </c>
      <c r="F544" s="4" t="s">
        <v>15</v>
      </c>
      <c r="G544">
        <v>230</v>
      </c>
      <c r="H544">
        <v>10</v>
      </c>
      <c r="I544" s="6">
        <v>193229.6875</v>
      </c>
    </row>
    <row r="545" spans="1:9" hidden="1" x14ac:dyDescent="0.25">
      <c r="A545" s="9">
        <v>43654</v>
      </c>
      <c r="B545" s="4">
        <v>72</v>
      </c>
      <c r="C545" s="4" t="s">
        <v>18</v>
      </c>
      <c r="D545" s="4" t="s">
        <v>34</v>
      </c>
      <c r="E545" s="4">
        <v>2</v>
      </c>
      <c r="F545" s="4" t="s">
        <v>16</v>
      </c>
      <c r="G545">
        <v>223</v>
      </c>
      <c r="H545">
        <v>10</v>
      </c>
      <c r="I545" s="6">
        <v>187348.78125</v>
      </c>
    </row>
    <row r="546" spans="1:9" hidden="1" x14ac:dyDescent="0.25">
      <c r="A546" s="9">
        <v>43654</v>
      </c>
      <c r="B546" s="4">
        <v>72</v>
      </c>
      <c r="C546" s="4" t="s">
        <v>18</v>
      </c>
      <c r="D546" s="4" t="s">
        <v>19</v>
      </c>
      <c r="E546" s="4">
        <v>2</v>
      </c>
      <c r="F546" s="4" t="s">
        <v>15</v>
      </c>
      <c r="G546">
        <v>330</v>
      </c>
      <c r="H546">
        <v>10</v>
      </c>
      <c r="I546" s="6">
        <v>1384848.125</v>
      </c>
    </row>
    <row r="547" spans="1:9" hidden="1" x14ac:dyDescent="0.25">
      <c r="A547" s="9">
        <v>43654</v>
      </c>
      <c r="B547" s="4">
        <v>72</v>
      </c>
      <c r="C547" s="4" t="s">
        <v>18</v>
      </c>
      <c r="D547" s="4" t="s">
        <v>19</v>
      </c>
      <c r="E547" s="4">
        <v>2</v>
      </c>
      <c r="F547" s="4" t="s">
        <v>16</v>
      </c>
      <c r="G547">
        <v>259</v>
      </c>
      <c r="H547">
        <v>10</v>
      </c>
      <c r="I547" s="6">
        <v>1086896</v>
      </c>
    </row>
    <row r="548" spans="1:9" hidden="1" x14ac:dyDescent="0.25">
      <c r="A548" s="9">
        <v>43654</v>
      </c>
      <c r="B548" s="4">
        <v>72</v>
      </c>
      <c r="C548" s="4" t="s">
        <v>18</v>
      </c>
      <c r="D548" s="4" t="s">
        <v>21</v>
      </c>
      <c r="E548" s="4">
        <v>2</v>
      </c>
      <c r="F548" s="4" t="s">
        <v>15</v>
      </c>
      <c r="G548">
        <v>544</v>
      </c>
      <c r="H548">
        <v>10</v>
      </c>
      <c r="I548" s="6">
        <v>2282901.25</v>
      </c>
    </row>
    <row r="549" spans="1:9" hidden="1" x14ac:dyDescent="0.25">
      <c r="A549" s="9">
        <v>43654</v>
      </c>
      <c r="B549" s="4">
        <v>72</v>
      </c>
      <c r="C549" s="4" t="s">
        <v>18</v>
      </c>
      <c r="D549" s="4" t="s">
        <v>21</v>
      </c>
      <c r="E549" s="4">
        <v>2</v>
      </c>
      <c r="F549" s="4" t="s">
        <v>16</v>
      </c>
      <c r="G549">
        <v>571</v>
      </c>
      <c r="H549">
        <v>10</v>
      </c>
      <c r="I549" s="6">
        <v>2396207</v>
      </c>
    </row>
    <row r="550" spans="1:9" hidden="1" x14ac:dyDescent="0.25">
      <c r="A550" s="9">
        <v>43654</v>
      </c>
      <c r="B550" s="4">
        <v>72</v>
      </c>
      <c r="C550" s="4" t="s">
        <v>18</v>
      </c>
      <c r="D550" s="4" t="s">
        <v>23</v>
      </c>
      <c r="E550" s="4">
        <v>2</v>
      </c>
      <c r="F550" s="4" t="s">
        <v>15</v>
      </c>
      <c r="G550">
        <v>206</v>
      </c>
      <c r="H550">
        <v>10</v>
      </c>
      <c r="I550" s="6">
        <v>328919.375</v>
      </c>
    </row>
    <row r="551" spans="1:9" hidden="1" x14ac:dyDescent="0.25">
      <c r="A551" s="9">
        <v>43654</v>
      </c>
      <c r="B551" s="4">
        <v>72</v>
      </c>
      <c r="C551" s="4" t="s">
        <v>18</v>
      </c>
      <c r="D551" s="4" t="s">
        <v>23</v>
      </c>
      <c r="E551" s="4">
        <v>2</v>
      </c>
      <c r="F551" s="4" t="s">
        <v>16</v>
      </c>
      <c r="G551">
        <v>260</v>
      </c>
      <c r="H551">
        <v>10</v>
      </c>
      <c r="I551" s="6">
        <v>218433.5625</v>
      </c>
    </row>
    <row r="552" spans="1:9" hidden="1" x14ac:dyDescent="0.25">
      <c r="A552" s="9">
        <v>43654</v>
      </c>
      <c r="B552" s="4">
        <v>72</v>
      </c>
      <c r="C552" s="4" t="s">
        <v>18</v>
      </c>
      <c r="D552" s="4" t="s">
        <v>29</v>
      </c>
      <c r="E552" s="4">
        <v>2</v>
      </c>
      <c r="F552" s="4" t="s">
        <v>15</v>
      </c>
      <c r="G552">
        <v>167</v>
      </c>
      <c r="H552">
        <v>10</v>
      </c>
      <c r="I552" s="6">
        <v>140301.546875</v>
      </c>
    </row>
    <row r="553" spans="1:9" hidden="1" x14ac:dyDescent="0.25">
      <c r="A553" s="9">
        <v>43654</v>
      </c>
      <c r="B553" s="4">
        <v>72</v>
      </c>
      <c r="C553" s="4" t="s">
        <v>18</v>
      </c>
      <c r="D553" s="4" t="s">
        <v>29</v>
      </c>
      <c r="E553" s="4">
        <v>2</v>
      </c>
      <c r="F553" s="4" t="s">
        <v>16</v>
      </c>
      <c r="G553">
        <v>216</v>
      </c>
      <c r="H553">
        <v>10</v>
      </c>
      <c r="I553" s="6">
        <v>107021.109375</v>
      </c>
    </row>
    <row r="554" spans="1:9" hidden="1" x14ac:dyDescent="0.25">
      <c r="A554" s="9">
        <v>43654</v>
      </c>
      <c r="B554" s="4">
        <v>72</v>
      </c>
      <c r="C554" s="4" t="s">
        <v>18</v>
      </c>
      <c r="D554" s="4" t="s">
        <v>25</v>
      </c>
      <c r="E554" s="4">
        <v>3</v>
      </c>
      <c r="F554" s="4" t="s">
        <v>15</v>
      </c>
      <c r="G554">
        <v>79</v>
      </c>
      <c r="H554">
        <v>10</v>
      </c>
      <c r="I554" s="6">
        <v>15856.1513671875</v>
      </c>
    </row>
    <row r="555" spans="1:9" hidden="1" x14ac:dyDescent="0.25">
      <c r="A555" s="9">
        <v>43654</v>
      </c>
      <c r="B555" s="4">
        <v>72</v>
      </c>
      <c r="C555" s="4" t="s">
        <v>18</v>
      </c>
      <c r="D555" s="4" t="s">
        <v>25</v>
      </c>
      <c r="E555" s="4">
        <v>3</v>
      </c>
      <c r="F555" s="4" t="s">
        <v>16</v>
      </c>
      <c r="G555">
        <v>78</v>
      </c>
      <c r="H555">
        <v>10</v>
      </c>
      <c r="I555" s="6">
        <v>15655.44140625</v>
      </c>
    </row>
    <row r="556" spans="1:9" hidden="1" x14ac:dyDescent="0.25">
      <c r="A556" s="9">
        <v>43654</v>
      </c>
      <c r="B556" s="4">
        <v>72</v>
      </c>
      <c r="C556" s="4" t="s">
        <v>18</v>
      </c>
      <c r="D556" s="4" t="s">
        <v>38</v>
      </c>
      <c r="E556" s="4">
        <v>3</v>
      </c>
      <c r="F556" s="4" t="s">
        <v>15</v>
      </c>
      <c r="G556">
        <v>137</v>
      </c>
      <c r="H556">
        <v>10</v>
      </c>
      <c r="I556" s="6">
        <v>27497.376953125</v>
      </c>
    </row>
    <row r="557" spans="1:9" hidden="1" x14ac:dyDescent="0.25">
      <c r="A557" s="9">
        <v>43654</v>
      </c>
      <c r="B557" s="4">
        <v>72</v>
      </c>
      <c r="C557" s="4" t="s">
        <v>18</v>
      </c>
      <c r="D557" s="4" t="s">
        <v>38</v>
      </c>
      <c r="E557" s="4">
        <v>3</v>
      </c>
      <c r="F557" s="4" t="s">
        <v>16</v>
      </c>
      <c r="G557">
        <v>135</v>
      </c>
      <c r="H557">
        <v>10</v>
      </c>
      <c r="I557" s="6">
        <v>27095.955078125</v>
      </c>
    </row>
    <row r="558" spans="1:9" x14ac:dyDescent="0.25">
      <c r="A558" s="9">
        <v>43654</v>
      </c>
      <c r="B558" s="4">
        <v>72</v>
      </c>
      <c r="C558" s="4" t="s">
        <v>18</v>
      </c>
      <c r="D558" s="4" t="s">
        <v>41</v>
      </c>
      <c r="E558" s="4">
        <v>3</v>
      </c>
      <c r="F558" s="4" t="s">
        <v>15</v>
      </c>
      <c r="G558">
        <v>210</v>
      </c>
      <c r="H558">
        <v>10</v>
      </c>
      <c r="I558" s="6">
        <v>42149.265625</v>
      </c>
    </row>
    <row r="559" spans="1:9" x14ac:dyDescent="0.25">
      <c r="A559" s="9">
        <v>43654</v>
      </c>
      <c r="B559" s="4">
        <v>72</v>
      </c>
      <c r="C559" s="4" t="s">
        <v>18</v>
      </c>
      <c r="D559" s="4" t="s">
        <v>41</v>
      </c>
      <c r="E559" s="4">
        <v>3</v>
      </c>
      <c r="F559" s="4" t="s">
        <v>16</v>
      </c>
      <c r="G559">
        <v>201</v>
      </c>
      <c r="H559">
        <v>10</v>
      </c>
      <c r="I559" s="6">
        <v>40342.8671875</v>
      </c>
    </row>
    <row r="560" spans="1:9" hidden="1" x14ac:dyDescent="0.25">
      <c r="A560" s="9">
        <v>43654</v>
      </c>
      <c r="B560" s="4">
        <v>72</v>
      </c>
      <c r="C560" s="4" t="s">
        <v>18</v>
      </c>
      <c r="D560" s="4" t="s">
        <v>34</v>
      </c>
      <c r="E560" s="4">
        <v>3</v>
      </c>
      <c r="F560" s="4" t="s">
        <v>15</v>
      </c>
      <c r="G560">
        <v>258</v>
      </c>
      <c r="H560">
        <v>10</v>
      </c>
      <c r="I560" s="6">
        <v>127830.7734375</v>
      </c>
    </row>
    <row r="561" spans="1:10" hidden="1" x14ac:dyDescent="0.25">
      <c r="A561" s="9">
        <v>43654</v>
      </c>
      <c r="B561" s="4">
        <v>72</v>
      </c>
      <c r="C561" s="4" t="s">
        <v>18</v>
      </c>
      <c r="D561" s="4" t="s">
        <v>34</v>
      </c>
      <c r="E561" s="4">
        <v>3</v>
      </c>
      <c r="F561" s="4" t="s">
        <v>16</v>
      </c>
      <c r="G561">
        <v>166</v>
      </c>
      <c r="H561">
        <v>10</v>
      </c>
      <c r="I561" s="6">
        <v>139461.421875</v>
      </c>
    </row>
    <row r="562" spans="1:10" hidden="1" x14ac:dyDescent="0.25">
      <c r="A562" s="9">
        <v>43654</v>
      </c>
      <c r="B562" s="4">
        <v>72</v>
      </c>
      <c r="C562" s="4" t="s">
        <v>18</v>
      </c>
      <c r="D562" s="4" t="s">
        <v>19</v>
      </c>
      <c r="E562" s="4">
        <v>3</v>
      </c>
      <c r="F562" s="4" t="s">
        <v>15</v>
      </c>
      <c r="G562">
        <v>224</v>
      </c>
      <c r="H562">
        <v>10</v>
      </c>
      <c r="I562" s="6">
        <v>188188.90625</v>
      </c>
    </row>
    <row r="563" spans="1:10" hidden="1" x14ac:dyDescent="0.25">
      <c r="A563" s="9">
        <v>43654</v>
      </c>
      <c r="B563" s="4">
        <v>72</v>
      </c>
      <c r="C563" s="4" t="s">
        <v>18</v>
      </c>
      <c r="D563" s="4" t="s">
        <v>19</v>
      </c>
      <c r="E563" s="4">
        <v>3</v>
      </c>
      <c r="F563" s="4" t="s">
        <v>16</v>
      </c>
      <c r="G563">
        <v>218</v>
      </c>
      <c r="H563">
        <v>10</v>
      </c>
      <c r="I563" s="6">
        <v>183148.140625</v>
      </c>
    </row>
    <row r="564" spans="1:10" hidden="1" x14ac:dyDescent="0.25">
      <c r="A564" s="9">
        <v>43654</v>
      </c>
      <c r="B564" s="4">
        <v>72</v>
      </c>
      <c r="C564" s="4" t="s">
        <v>18</v>
      </c>
      <c r="D564" s="4" t="s">
        <v>21</v>
      </c>
      <c r="E564" s="4">
        <v>3</v>
      </c>
      <c r="F564" s="4" t="s">
        <v>15</v>
      </c>
      <c r="G564">
        <v>314</v>
      </c>
      <c r="H564">
        <v>10</v>
      </c>
      <c r="I564" s="6">
        <v>263800.53125</v>
      </c>
    </row>
    <row r="565" spans="1:10" hidden="1" x14ac:dyDescent="0.25">
      <c r="A565" s="9">
        <v>43654</v>
      </c>
      <c r="B565" s="4">
        <v>72</v>
      </c>
      <c r="C565" s="4" t="s">
        <v>18</v>
      </c>
      <c r="D565" s="4" t="s">
        <v>21</v>
      </c>
      <c r="E565" s="4">
        <v>3</v>
      </c>
      <c r="F565" s="4" t="s">
        <v>16</v>
      </c>
      <c r="G565">
        <v>161</v>
      </c>
      <c r="H565">
        <v>10</v>
      </c>
      <c r="I565" s="6">
        <v>257068.0625</v>
      </c>
    </row>
    <row r="566" spans="1:10" hidden="1" x14ac:dyDescent="0.25">
      <c r="A566" s="9">
        <v>43654</v>
      </c>
      <c r="B566" s="4">
        <v>72</v>
      </c>
      <c r="C566" s="4" t="s">
        <v>18</v>
      </c>
      <c r="D566" s="4" t="s">
        <v>23</v>
      </c>
      <c r="E566" s="4">
        <v>3</v>
      </c>
      <c r="F566" s="4" t="s">
        <v>15</v>
      </c>
      <c r="G566">
        <v>269</v>
      </c>
      <c r="H566">
        <v>10</v>
      </c>
      <c r="I566" s="6">
        <v>225994.71875</v>
      </c>
    </row>
    <row r="567" spans="1:10" hidden="1" x14ac:dyDescent="0.25">
      <c r="A567" s="9">
        <v>43654</v>
      </c>
      <c r="B567" s="4">
        <v>72</v>
      </c>
      <c r="C567" s="4" t="s">
        <v>18</v>
      </c>
      <c r="D567" s="4" t="s">
        <v>23</v>
      </c>
      <c r="E567" s="4">
        <v>3</v>
      </c>
      <c r="F567" s="4" t="s">
        <v>16</v>
      </c>
      <c r="G567">
        <v>270</v>
      </c>
      <c r="H567">
        <v>10</v>
      </c>
      <c r="I567" s="6">
        <v>226834.84375</v>
      </c>
    </row>
    <row r="568" spans="1:10" hidden="1" x14ac:dyDescent="0.25">
      <c r="A568" s="9">
        <v>43654</v>
      </c>
      <c r="B568" s="4">
        <v>72</v>
      </c>
      <c r="C568" s="4" t="s">
        <v>18</v>
      </c>
      <c r="D568" s="4" t="s">
        <v>29</v>
      </c>
      <c r="E568" s="4">
        <v>3</v>
      </c>
      <c r="F568" s="4" t="s">
        <v>15</v>
      </c>
      <c r="G568">
        <v>203</v>
      </c>
      <c r="H568">
        <v>10</v>
      </c>
      <c r="I568" s="6">
        <v>63155.40625</v>
      </c>
    </row>
    <row r="569" spans="1:10" hidden="1" x14ac:dyDescent="0.25">
      <c r="A569" s="9">
        <v>43654</v>
      </c>
      <c r="B569" s="4">
        <v>72</v>
      </c>
      <c r="C569" s="4" t="s">
        <v>18</v>
      </c>
      <c r="D569" s="4" t="s">
        <v>29</v>
      </c>
      <c r="E569" s="4">
        <v>3</v>
      </c>
      <c r="F569" s="4" t="s">
        <v>16</v>
      </c>
      <c r="G569">
        <v>220</v>
      </c>
      <c r="H569">
        <v>10</v>
      </c>
      <c r="I569" s="6">
        <v>68444.28125</v>
      </c>
    </row>
    <row r="570" spans="1:10" hidden="1" x14ac:dyDescent="0.25">
      <c r="A570" s="9">
        <v>43655</v>
      </c>
      <c r="B570" s="4">
        <f>72+24</f>
        <v>96</v>
      </c>
      <c r="C570" s="4" t="s">
        <v>18</v>
      </c>
      <c r="D570" s="4" t="s">
        <v>25</v>
      </c>
      <c r="E570" s="4">
        <v>1</v>
      </c>
      <c r="F570" s="4" t="s">
        <v>15</v>
      </c>
      <c r="G570">
        <v>225</v>
      </c>
      <c r="H570">
        <v>10</v>
      </c>
      <c r="I570" s="6">
        <v>189029.046875</v>
      </c>
      <c r="J570" s="6"/>
    </row>
    <row r="571" spans="1:10" hidden="1" x14ac:dyDescent="0.25">
      <c r="A571" s="9">
        <v>43655</v>
      </c>
      <c r="B571" s="4">
        <f t="shared" ref="B571:B617" si="0">72+24</f>
        <v>96</v>
      </c>
      <c r="C571" s="4" t="s">
        <v>18</v>
      </c>
      <c r="D571" s="4" t="s">
        <v>25</v>
      </c>
      <c r="E571" s="4">
        <v>1</v>
      </c>
      <c r="F571" s="4" t="s">
        <v>16</v>
      </c>
      <c r="G571">
        <v>188</v>
      </c>
      <c r="H571">
        <v>10</v>
      </c>
      <c r="I571" s="6">
        <v>157944.265625</v>
      </c>
      <c r="J571" s="6"/>
    </row>
    <row r="572" spans="1:10" hidden="1" x14ac:dyDescent="0.25">
      <c r="A572" s="9">
        <v>43655</v>
      </c>
      <c r="B572" s="4">
        <f t="shared" si="0"/>
        <v>96</v>
      </c>
      <c r="C572" s="4" t="s">
        <v>18</v>
      </c>
      <c r="D572" s="4" t="s">
        <v>38</v>
      </c>
      <c r="E572" s="4">
        <v>1</v>
      </c>
      <c r="F572" s="4" t="s">
        <v>15</v>
      </c>
      <c r="G572">
        <v>249</v>
      </c>
      <c r="H572">
        <v>10</v>
      </c>
      <c r="I572" s="6">
        <v>209192.140625</v>
      </c>
      <c r="J572" s="6"/>
    </row>
    <row r="573" spans="1:10" hidden="1" x14ac:dyDescent="0.25">
      <c r="A573" s="9">
        <v>43655</v>
      </c>
      <c r="B573" s="4">
        <f t="shared" si="0"/>
        <v>96</v>
      </c>
      <c r="C573" s="4" t="s">
        <v>18</v>
      </c>
      <c r="D573" s="4" t="s">
        <v>38</v>
      </c>
      <c r="E573" s="4">
        <v>1</v>
      </c>
      <c r="F573" s="4" t="s">
        <v>16</v>
      </c>
      <c r="G573">
        <v>258</v>
      </c>
      <c r="H573">
        <v>10</v>
      </c>
      <c r="I573" s="6">
        <v>216753.296875</v>
      </c>
    </row>
    <row r="574" spans="1:10" x14ac:dyDescent="0.25">
      <c r="A574" s="9">
        <v>43655</v>
      </c>
      <c r="B574" s="4">
        <f t="shared" si="0"/>
        <v>96</v>
      </c>
      <c r="C574" s="4" t="s">
        <v>18</v>
      </c>
      <c r="D574" s="4" t="s">
        <v>41</v>
      </c>
      <c r="E574" s="4">
        <v>1</v>
      </c>
      <c r="F574" s="4" t="s">
        <v>15</v>
      </c>
      <c r="G574">
        <v>311</v>
      </c>
      <c r="H574">
        <v>10</v>
      </c>
      <c r="I574" s="6">
        <v>496572.46875</v>
      </c>
      <c r="J574" s="6"/>
    </row>
    <row r="575" spans="1:10" x14ac:dyDescent="0.25">
      <c r="A575" s="9">
        <v>43655</v>
      </c>
      <c r="B575" s="4">
        <f t="shared" si="0"/>
        <v>96</v>
      </c>
      <c r="C575" s="4" t="s">
        <v>18</v>
      </c>
      <c r="D575" s="4" t="s">
        <v>41</v>
      </c>
      <c r="E575" s="4">
        <v>1</v>
      </c>
      <c r="F575" s="4" t="s">
        <v>16</v>
      </c>
      <c r="G575">
        <v>316</v>
      </c>
      <c r="H575">
        <v>10</v>
      </c>
      <c r="I575" s="6">
        <v>504555.9375</v>
      </c>
    </row>
    <row r="576" spans="1:10" hidden="1" x14ac:dyDescent="0.25">
      <c r="A576" s="9">
        <v>43655</v>
      </c>
      <c r="B576" s="4">
        <f t="shared" si="0"/>
        <v>96</v>
      </c>
      <c r="C576" s="4" t="s">
        <v>18</v>
      </c>
      <c r="D576" s="4" t="s">
        <v>34</v>
      </c>
      <c r="E576" s="4">
        <v>1</v>
      </c>
      <c r="F576" s="4" t="s">
        <v>15</v>
      </c>
      <c r="G576">
        <v>402</v>
      </c>
      <c r="H576">
        <v>10</v>
      </c>
      <c r="I576" s="6">
        <v>641871.8125</v>
      </c>
      <c r="J576" s="6"/>
    </row>
    <row r="577" spans="1:10" hidden="1" x14ac:dyDescent="0.25">
      <c r="A577" s="9">
        <v>43655</v>
      </c>
      <c r="B577" s="4">
        <f t="shared" si="0"/>
        <v>96</v>
      </c>
      <c r="C577" s="4" t="s">
        <v>18</v>
      </c>
      <c r="D577" s="4" t="s">
        <v>34</v>
      </c>
      <c r="E577" s="4">
        <v>1</v>
      </c>
      <c r="F577" s="4" t="s">
        <v>16</v>
      </c>
      <c r="G577">
        <v>323</v>
      </c>
      <c r="H577">
        <v>10</v>
      </c>
      <c r="I577" s="6">
        <v>515732.8125</v>
      </c>
      <c r="J577" s="6"/>
    </row>
    <row r="578" spans="1:10" hidden="1" x14ac:dyDescent="0.25">
      <c r="A578" s="9">
        <v>43655</v>
      </c>
      <c r="B578" s="4">
        <f t="shared" si="0"/>
        <v>96</v>
      </c>
      <c r="C578" s="4" t="s">
        <v>18</v>
      </c>
      <c r="D578" s="4" t="s">
        <v>19</v>
      </c>
      <c r="E578" s="4">
        <v>1</v>
      </c>
      <c r="F578" s="4" t="s">
        <v>15</v>
      </c>
      <c r="G578">
        <v>352</v>
      </c>
      <c r="H578">
        <v>100</v>
      </c>
      <c r="I578" s="6">
        <v>14771714</v>
      </c>
      <c r="J578" s="6"/>
    </row>
    <row r="579" spans="1:10" hidden="1" x14ac:dyDescent="0.25">
      <c r="A579" s="9">
        <v>43655</v>
      </c>
      <c r="B579" s="4">
        <f t="shared" si="0"/>
        <v>96</v>
      </c>
      <c r="C579" s="4" t="s">
        <v>18</v>
      </c>
      <c r="D579" s="4" t="s">
        <v>19</v>
      </c>
      <c r="E579" s="4">
        <v>1</v>
      </c>
      <c r="F579" s="4" t="s">
        <v>16</v>
      </c>
      <c r="G579">
        <v>304</v>
      </c>
      <c r="H579">
        <v>100</v>
      </c>
      <c r="I579" s="6">
        <v>12757389</v>
      </c>
    </row>
    <row r="580" spans="1:10" hidden="1" x14ac:dyDescent="0.25">
      <c r="A580" s="9">
        <v>43655</v>
      </c>
      <c r="B580" s="4">
        <f t="shared" si="0"/>
        <v>96</v>
      </c>
      <c r="C580" s="4" t="s">
        <v>18</v>
      </c>
      <c r="D580" s="4" t="s">
        <v>21</v>
      </c>
      <c r="E580" s="4">
        <v>1</v>
      </c>
      <c r="F580" s="4" t="s">
        <v>15</v>
      </c>
      <c r="I580" s="6"/>
      <c r="J580" s="6"/>
    </row>
    <row r="581" spans="1:10" hidden="1" x14ac:dyDescent="0.25">
      <c r="A581" s="9">
        <v>43655</v>
      </c>
      <c r="B581" s="4">
        <f t="shared" si="0"/>
        <v>96</v>
      </c>
      <c r="C581" s="4" t="s">
        <v>18</v>
      </c>
      <c r="D581" s="4" t="s">
        <v>21</v>
      </c>
      <c r="E581" s="4">
        <v>1</v>
      </c>
      <c r="F581" s="4" t="s">
        <v>16</v>
      </c>
      <c r="I581" s="6"/>
    </row>
    <row r="582" spans="1:10" hidden="1" x14ac:dyDescent="0.25">
      <c r="A582" s="9">
        <v>43655</v>
      </c>
      <c r="B582" s="4">
        <f t="shared" si="0"/>
        <v>96</v>
      </c>
      <c r="C582" s="4" t="s">
        <v>18</v>
      </c>
      <c r="D582" s="4" t="s">
        <v>23</v>
      </c>
      <c r="E582" s="4">
        <v>1</v>
      </c>
      <c r="F582" s="4" t="s">
        <v>15</v>
      </c>
      <c r="G582">
        <v>223</v>
      </c>
      <c r="H582">
        <v>100</v>
      </c>
      <c r="I582" s="6">
        <v>1104893.875</v>
      </c>
    </row>
    <row r="583" spans="1:10" hidden="1" x14ac:dyDescent="0.25">
      <c r="A583" s="9">
        <v>43655</v>
      </c>
      <c r="B583" s="4">
        <f t="shared" si="0"/>
        <v>96</v>
      </c>
      <c r="C583" s="4" t="s">
        <v>18</v>
      </c>
      <c r="D583" s="4" t="s">
        <v>23</v>
      </c>
      <c r="E583" s="4">
        <v>1</v>
      </c>
      <c r="F583" s="4" t="s">
        <v>16</v>
      </c>
      <c r="G583">
        <v>208</v>
      </c>
      <c r="H583">
        <v>100</v>
      </c>
      <c r="I583" s="6">
        <v>1030573.6875</v>
      </c>
    </row>
    <row r="584" spans="1:10" hidden="1" x14ac:dyDescent="0.25">
      <c r="A584" s="9">
        <v>43655</v>
      </c>
      <c r="B584" s="4">
        <f t="shared" si="0"/>
        <v>96</v>
      </c>
      <c r="C584" s="4" t="s">
        <v>18</v>
      </c>
      <c r="D584" s="4" t="s">
        <v>29</v>
      </c>
      <c r="E584" s="4">
        <v>1</v>
      </c>
      <c r="F584" s="4" t="s">
        <v>15</v>
      </c>
      <c r="G584">
        <v>246</v>
      </c>
      <c r="H584">
        <v>100</v>
      </c>
      <c r="I584" s="6">
        <v>1218851.5</v>
      </c>
    </row>
    <row r="585" spans="1:10" hidden="1" x14ac:dyDescent="0.25">
      <c r="A585" s="9">
        <v>43655</v>
      </c>
      <c r="B585" s="4">
        <f t="shared" si="0"/>
        <v>96</v>
      </c>
      <c r="C585" s="4" t="s">
        <v>18</v>
      </c>
      <c r="D585" s="4" t="s">
        <v>29</v>
      </c>
      <c r="E585" s="4">
        <v>1</v>
      </c>
      <c r="F585" s="4" t="s">
        <v>16</v>
      </c>
      <c r="G585">
        <v>231</v>
      </c>
      <c r="H585">
        <v>100</v>
      </c>
      <c r="I585" s="6">
        <v>1144531.375</v>
      </c>
    </row>
    <row r="586" spans="1:10" hidden="1" x14ac:dyDescent="0.25">
      <c r="A586" s="9">
        <v>43655</v>
      </c>
      <c r="B586" s="4">
        <f t="shared" si="0"/>
        <v>96</v>
      </c>
      <c r="C586" s="4" t="s">
        <v>18</v>
      </c>
      <c r="D586" s="4" t="s">
        <v>25</v>
      </c>
      <c r="E586" s="4">
        <v>2</v>
      </c>
      <c r="F586" s="4" t="s">
        <v>15</v>
      </c>
      <c r="G586">
        <v>223</v>
      </c>
      <c r="H586">
        <v>10</v>
      </c>
      <c r="I586" s="6">
        <v>110489.390625</v>
      </c>
    </row>
    <row r="587" spans="1:10" hidden="1" x14ac:dyDescent="0.25">
      <c r="A587" s="9">
        <v>43655</v>
      </c>
      <c r="B587" s="4">
        <f t="shared" si="0"/>
        <v>96</v>
      </c>
      <c r="C587" s="4" t="s">
        <v>18</v>
      </c>
      <c r="D587" s="4" t="s">
        <v>25</v>
      </c>
      <c r="E587" s="4">
        <v>2</v>
      </c>
      <c r="F587" s="4" t="s">
        <v>16</v>
      </c>
      <c r="G587">
        <v>231</v>
      </c>
      <c r="H587">
        <v>10</v>
      </c>
      <c r="I587" s="6">
        <v>114453.1328125</v>
      </c>
    </row>
    <row r="588" spans="1:10" hidden="1" x14ac:dyDescent="0.25">
      <c r="A588" s="9">
        <v>43655</v>
      </c>
      <c r="B588" s="4">
        <f t="shared" si="0"/>
        <v>96</v>
      </c>
      <c r="C588" s="4" t="s">
        <v>18</v>
      </c>
      <c r="D588" s="4" t="s">
        <v>38</v>
      </c>
      <c r="E588" s="4">
        <v>2</v>
      </c>
      <c r="F588" s="4" t="s">
        <v>15</v>
      </c>
      <c r="G588">
        <v>203</v>
      </c>
      <c r="H588">
        <v>10</v>
      </c>
      <c r="I588" s="6">
        <v>170546.203125</v>
      </c>
    </row>
    <row r="589" spans="1:10" hidden="1" x14ac:dyDescent="0.25">
      <c r="A589" s="9">
        <v>43655</v>
      </c>
      <c r="B589" s="4">
        <f t="shared" si="0"/>
        <v>96</v>
      </c>
      <c r="C589" s="4" t="s">
        <v>18</v>
      </c>
      <c r="D589" s="4" t="s">
        <v>38</v>
      </c>
      <c r="E589" s="4">
        <v>2</v>
      </c>
      <c r="F589" s="4" t="s">
        <v>16</v>
      </c>
      <c r="G589">
        <v>224</v>
      </c>
      <c r="H589">
        <v>10</v>
      </c>
      <c r="I589" s="6">
        <v>188188.90625</v>
      </c>
    </row>
    <row r="590" spans="1:10" x14ac:dyDescent="0.25">
      <c r="A590" s="9">
        <v>43655</v>
      </c>
      <c r="B590" s="4">
        <f t="shared" si="0"/>
        <v>96</v>
      </c>
      <c r="C590" s="4" t="s">
        <v>18</v>
      </c>
      <c r="D590" s="4" t="s">
        <v>41</v>
      </c>
      <c r="E590" s="4">
        <v>2</v>
      </c>
      <c r="F590" s="4" t="s">
        <v>15</v>
      </c>
      <c r="G590">
        <v>182</v>
      </c>
      <c r="H590">
        <v>10</v>
      </c>
      <c r="I590" s="6">
        <v>290598.6875</v>
      </c>
    </row>
    <row r="591" spans="1:10" x14ac:dyDescent="0.25">
      <c r="A591" s="9">
        <v>43655</v>
      </c>
      <c r="B591" s="4">
        <f t="shared" si="0"/>
        <v>96</v>
      </c>
      <c r="C591" s="4" t="s">
        <v>18</v>
      </c>
      <c r="D591" s="4" t="s">
        <v>41</v>
      </c>
      <c r="E591" s="4">
        <v>2</v>
      </c>
      <c r="F591" s="4" t="s">
        <v>16</v>
      </c>
      <c r="G591">
        <v>234</v>
      </c>
      <c r="H591">
        <v>10</v>
      </c>
      <c r="I591" s="6">
        <v>196590.203125</v>
      </c>
    </row>
    <row r="592" spans="1:10" hidden="1" x14ac:dyDescent="0.25">
      <c r="A592" s="9">
        <v>43655</v>
      </c>
      <c r="B592" s="4">
        <f t="shared" si="0"/>
        <v>96</v>
      </c>
      <c r="C592" s="4" t="s">
        <v>18</v>
      </c>
      <c r="D592" s="4" t="s">
        <v>34</v>
      </c>
      <c r="E592" s="4">
        <v>2</v>
      </c>
      <c r="F592" s="4" t="s">
        <v>15</v>
      </c>
      <c r="G592">
        <v>367</v>
      </c>
      <c r="H592">
        <v>10</v>
      </c>
      <c r="I592" s="6">
        <v>585987.4375</v>
      </c>
    </row>
    <row r="593" spans="1:9" hidden="1" x14ac:dyDescent="0.25">
      <c r="A593" s="9">
        <v>43655</v>
      </c>
      <c r="B593" s="4">
        <f t="shared" si="0"/>
        <v>96</v>
      </c>
      <c r="C593" s="4" t="s">
        <v>18</v>
      </c>
      <c r="D593" s="4" t="s">
        <v>34</v>
      </c>
      <c r="E593" s="4">
        <v>2</v>
      </c>
      <c r="F593" s="4" t="s">
        <v>16</v>
      </c>
      <c r="G593">
        <v>298</v>
      </c>
      <c r="H593">
        <v>10</v>
      </c>
      <c r="I593" s="6">
        <v>475815.40625</v>
      </c>
    </row>
    <row r="594" spans="1:9" hidden="1" x14ac:dyDescent="0.25">
      <c r="A594" s="9">
        <v>43655</v>
      </c>
      <c r="B594" s="4">
        <f t="shared" si="0"/>
        <v>96</v>
      </c>
      <c r="C594" s="4" t="s">
        <v>18</v>
      </c>
      <c r="D594" s="4" t="s">
        <v>19</v>
      </c>
      <c r="E594" s="4">
        <v>2</v>
      </c>
      <c r="F594" s="4" t="s">
        <v>15</v>
      </c>
      <c r="G594">
        <v>276</v>
      </c>
      <c r="H594">
        <v>100</v>
      </c>
      <c r="I594" s="6">
        <v>11582367</v>
      </c>
    </row>
    <row r="595" spans="1:9" hidden="1" x14ac:dyDescent="0.25">
      <c r="A595" s="9">
        <v>43655</v>
      </c>
      <c r="B595" s="4">
        <f t="shared" si="0"/>
        <v>96</v>
      </c>
      <c r="C595" s="4" t="s">
        <v>18</v>
      </c>
      <c r="D595" s="4" t="s">
        <v>19</v>
      </c>
      <c r="E595" s="4">
        <v>2</v>
      </c>
      <c r="F595" s="4" t="s">
        <v>16</v>
      </c>
      <c r="G595">
        <v>315</v>
      </c>
      <c r="H595">
        <v>100</v>
      </c>
      <c r="I595" s="6">
        <v>13219005</v>
      </c>
    </row>
    <row r="596" spans="1:9" hidden="1" x14ac:dyDescent="0.25">
      <c r="A596" s="9">
        <v>43655</v>
      </c>
      <c r="B596" s="4">
        <f t="shared" si="0"/>
        <v>96</v>
      </c>
      <c r="C596" s="4" t="s">
        <v>18</v>
      </c>
      <c r="D596" s="4" t="s">
        <v>21</v>
      </c>
      <c r="E596" s="4">
        <v>2</v>
      </c>
      <c r="F596" s="4" t="s">
        <v>15</v>
      </c>
      <c r="H596" s="6"/>
      <c r="I596" s="6"/>
    </row>
    <row r="597" spans="1:9" hidden="1" x14ac:dyDescent="0.25">
      <c r="A597" s="9">
        <v>43655</v>
      </c>
      <c r="B597" s="4">
        <f t="shared" si="0"/>
        <v>96</v>
      </c>
      <c r="C597" s="4" t="s">
        <v>18</v>
      </c>
      <c r="D597" s="4" t="s">
        <v>21</v>
      </c>
      <c r="E597" s="4">
        <v>2</v>
      </c>
      <c r="F597" s="4" t="s">
        <v>16</v>
      </c>
      <c r="H597" s="6"/>
      <c r="I597" s="6"/>
    </row>
    <row r="598" spans="1:9" hidden="1" x14ac:dyDescent="0.25">
      <c r="A598" s="9">
        <v>43655</v>
      </c>
      <c r="B598" s="4">
        <f t="shared" si="0"/>
        <v>96</v>
      </c>
      <c r="C598" s="4" t="s">
        <v>18</v>
      </c>
      <c r="D598" s="4" t="s">
        <v>23</v>
      </c>
      <c r="E598" s="4">
        <v>2</v>
      </c>
      <c r="F598" s="4" t="s">
        <v>15</v>
      </c>
      <c r="G598">
        <v>236</v>
      </c>
      <c r="H598">
        <v>100</v>
      </c>
      <c r="I598" s="6">
        <v>1169304.75</v>
      </c>
    </row>
    <row r="599" spans="1:9" hidden="1" x14ac:dyDescent="0.25">
      <c r="A599" s="9">
        <v>43655</v>
      </c>
      <c r="B599" s="4">
        <f t="shared" si="0"/>
        <v>96</v>
      </c>
      <c r="C599" s="4" t="s">
        <v>18</v>
      </c>
      <c r="D599" s="4" t="s">
        <v>23</v>
      </c>
      <c r="E599" s="4">
        <v>2</v>
      </c>
      <c r="F599" s="4" t="s">
        <v>16</v>
      </c>
      <c r="G599">
        <v>253</v>
      </c>
      <c r="H599">
        <v>100</v>
      </c>
      <c r="I599" s="6">
        <v>1253534.375</v>
      </c>
    </row>
    <row r="600" spans="1:9" hidden="1" x14ac:dyDescent="0.25">
      <c r="A600" s="9">
        <v>43655</v>
      </c>
      <c r="B600" s="4">
        <f t="shared" si="0"/>
        <v>96</v>
      </c>
      <c r="C600" s="4" t="s">
        <v>18</v>
      </c>
      <c r="D600" s="4" t="s">
        <v>29</v>
      </c>
      <c r="E600" s="4">
        <v>2</v>
      </c>
      <c r="F600" s="4" t="s">
        <v>15</v>
      </c>
      <c r="G600">
        <v>218</v>
      </c>
      <c r="H600">
        <v>100</v>
      </c>
      <c r="I600" s="6">
        <v>1080120.5</v>
      </c>
    </row>
    <row r="601" spans="1:9" hidden="1" x14ac:dyDescent="0.25">
      <c r="A601" s="9">
        <v>43655</v>
      </c>
      <c r="B601" s="4">
        <f t="shared" si="0"/>
        <v>96</v>
      </c>
      <c r="C601" s="4" t="s">
        <v>18</v>
      </c>
      <c r="D601" s="4" t="s">
        <v>29</v>
      </c>
      <c r="E601" s="4">
        <v>2</v>
      </c>
      <c r="F601" s="4" t="s">
        <v>16</v>
      </c>
      <c r="G601">
        <v>220</v>
      </c>
      <c r="H601">
        <v>100</v>
      </c>
      <c r="I601" s="6">
        <v>1090029.875</v>
      </c>
    </row>
    <row r="602" spans="1:9" hidden="1" x14ac:dyDescent="0.25">
      <c r="A602" s="9">
        <v>43655</v>
      </c>
      <c r="B602" s="4">
        <f t="shared" si="0"/>
        <v>96</v>
      </c>
      <c r="C602" s="4" t="s">
        <v>18</v>
      </c>
      <c r="D602" s="4" t="s">
        <v>25</v>
      </c>
      <c r="E602" s="4">
        <v>3</v>
      </c>
      <c r="F602" s="4" t="s">
        <v>15</v>
      </c>
      <c r="G602">
        <v>182</v>
      </c>
      <c r="H602">
        <v>10</v>
      </c>
      <c r="I602" s="6">
        <v>56622.0859375</v>
      </c>
    </row>
    <row r="603" spans="1:9" hidden="1" x14ac:dyDescent="0.25">
      <c r="A603" s="9">
        <v>43655</v>
      </c>
      <c r="B603" s="4">
        <f t="shared" si="0"/>
        <v>96</v>
      </c>
      <c r="C603" s="4" t="s">
        <v>18</v>
      </c>
      <c r="D603" s="4" t="s">
        <v>25</v>
      </c>
      <c r="E603" s="4">
        <v>3</v>
      </c>
      <c r="F603" s="4" t="s">
        <v>16</v>
      </c>
      <c r="G603">
        <v>189</v>
      </c>
      <c r="H603">
        <v>10</v>
      </c>
      <c r="I603" s="6">
        <v>58799.859375</v>
      </c>
    </row>
    <row r="604" spans="1:9" hidden="1" x14ac:dyDescent="0.25">
      <c r="A604" s="9">
        <v>43655</v>
      </c>
      <c r="B604" s="4">
        <f t="shared" si="0"/>
        <v>96</v>
      </c>
      <c r="C604" s="4" t="s">
        <v>18</v>
      </c>
      <c r="D604" s="4" t="s">
        <v>38</v>
      </c>
      <c r="E604" s="4">
        <v>3</v>
      </c>
      <c r="F604" s="4" t="s">
        <v>15</v>
      </c>
      <c r="G604">
        <v>196</v>
      </c>
      <c r="H604">
        <v>10</v>
      </c>
      <c r="I604" s="6">
        <v>97111.75</v>
      </c>
    </row>
    <row r="605" spans="1:9" hidden="1" x14ac:dyDescent="0.25">
      <c r="A605" s="9">
        <v>43655</v>
      </c>
      <c r="B605" s="4">
        <f t="shared" si="0"/>
        <v>96</v>
      </c>
      <c r="C605" s="4" t="s">
        <v>18</v>
      </c>
      <c r="D605" s="4" t="s">
        <v>38</v>
      </c>
      <c r="E605" s="4">
        <v>3</v>
      </c>
      <c r="F605" s="4" t="s">
        <v>16</v>
      </c>
      <c r="G605">
        <v>196</v>
      </c>
      <c r="H605">
        <v>10</v>
      </c>
      <c r="I605" s="6">
        <v>97111.75</v>
      </c>
    </row>
    <row r="606" spans="1:9" x14ac:dyDescent="0.25">
      <c r="A606" s="9">
        <v>43655</v>
      </c>
      <c r="B606" s="4">
        <f t="shared" si="0"/>
        <v>96</v>
      </c>
      <c r="C606" s="4" t="s">
        <v>18</v>
      </c>
      <c r="D606" s="4" t="s">
        <v>41</v>
      </c>
      <c r="E606" s="4">
        <v>3</v>
      </c>
      <c r="F606" s="4" t="s">
        <v>15</v>
      </c>
      <c r="G606">
        <v>220</v>
      </c>
      <c r="H606">
        <v>10</v>
      </c>
      <c r="I606" s="6">
        <v>184828.390625</v>
      </c>
    </row>
    <row r="607" spans="1:9" x14ac:dyDescent="0.25">
      <c r="A607" s="9">
        <v>43655</v>
      </c>
      <c r="B607" s="4">
        <f t="shared" si="0"/>
        <v>96</v>
      </c>
      <c r="C607" s="4" t="s">
        <v>18</v>
      </c>
      <c r="D607" s="4" t="s">
        <v>41</v>
      </c>
      <c r="E607" s="4">
        <v>3</v>
      </c>
      <c r="F607" s="4" t="s">
        <v>16</v>
      </c>
      <c r="G607">
        <v>231</v>
      </c>
      <c r="H607">
        <v>10</v>
      </c>
      <c r="I607" s="6">
        <v>194069.8125</v>
      </c>
    </row>
    <row r="608" spans="1:9" hidden="1" x14ac:dyDescent="0.25">
      <c r="A608" s="9">
        <v>43655</v>
      </c>
      <c r="B608" s="4">
        <f t="shared" si="0"/>
        <v>96</v>
      </c>
      <c r="C608" s="4" t="s">
        <v>18</v>
      </c>
      <c r="D608" s="4" t="s">
        <v>34</v>
      </c>
      <c r="E608" s="4">
        <v>3</v>
      </c>
      <c r="F608" s="4" t="s">
        <v>15</v>
      </c>
      <c r="G608">
        <v>320</v>
      </c>
      <c r="H608">
        <v>10</v>
      </c>
      <c r="I608" s="6">
        <v>510942.71875</v>
      </c>
    </row>
    <row r="609" spans="1:10" hidden="1" x14ac:dyDescent="0.25">
      <c r="A609" s="9">
        <v>43655</v>
      </c>
      <c r="B609" s="4">
        <f t="shared" si="0"/>
        <v>96</v>
      </c>
      <c r="C609" s="4" t="s">
        <v>18</v>
      </c>
      <c r="D609" s="4" t="s">
        <v>34</v>
      </c>
      <c r="E609" s="4">
        <v>3</v>
      </c>
      <c r="F609" s="4" t="s">
        <v>16</v>
      </c>
      <c r="G609">
        <v>324</v>
      </c>
      <c r="H609">
        <v>10</v>
      </c>
      <c r="I609" s="6">
        <v>517329.5</v>
      </c>
    </row>
    <row r="610" spans="1:10" hidden="1" x14ac:dyDescent="0.25">
      <c r="A610" s="9">
        <v>43655</v>
      </c>
      <c r="B610" s="4">
        <f t="shared" si="0"/>
        <v>96</v>
      </c>
      <c r="C610" s="4" t="s">
        <v>18</v>
      </c>
      <c r="D610" s="4" t="s">
        <v>19</v>
      </c>
      <c r="E610" s="4">
        <v>3</v>
      </c>
      <c r="F610" s="4" t="s">
        <v>15</v>
      </c>
      <c r="G610">
        <v>351</v>
      </c>
      <c r="H610">
        <v>100</v>
      </c>
      <c r="I610" s="6">
        <v>5604403</v>
      </c>
    </row>
    <row r="611" spans="1:10" hidden="1" x14ac:dyDescent="0.25">
      <c r="A611" s="9">
        <v>43655</v>
      </c>
      <c r="B611" s="4">
        <f t="shared" si="0"/>
        <v>96</v>
      </c>
      <c r="C611" s="4" t="s">
        <v>18</v>
      </c>
      <c r="D611" s="4" t="s">
        <v>19</v>
      </c>
      <c r="E611" s="4">
        <v>3</v>
      </c>
      <c r="F611" s="4" t="s">
        <v>16</v>
      </c>
      <c r="G611">
        <v>329</v>
      </c>
      <c r="H611">
        <v>100</v>
      </c>
      <c r="I611" s="6">
        <v>5253130</v>
      </c>
    </row>
    <row r="612" spans="1:10" hidden="1" x14ac:dyDescent="0.25">
      <c r="A612" s="9">
        <v>43655</v>
      </c>
      <c r="B612" s="4">
        <f t="shared" si="0"/>
        <v>96</v>
      </c>
      <c r="C612" s="4" t="s">
        <v>18</v>
      </c>
      <c r="D612" s="4" t="s">
        <v>21</v>
      </c>
      <c r="E612" s="4">
        <v>3</v>
      </c>
      <c r="F612" s="4" t="s">
        <v>15</v>
      </c>
      <c r="H612" s="6"/>
      <c r="I612" s="6"/>
    </row>
    <row r="613" spans="1:10" hidden="1" x14ac:dyDescent="0.25">
      <c r="A613" s="9">
        <v>43655</v>
      </c>
      <c r="B613" s="4">
        <f t="shared" si="0"/>
        <v>96</v>
      </c>
      <c r="C613" s="4" t="s">
        <v>18</v>
      </c>
      <c r="D613" s="4" t="s">
        <v>21</v>
      </c>
      <c r="E613" s="4">
        <v>3</v>
      </c>
      <c r="F613" s="4" t="s">
        <v>16</v>
      </c>
      <c r="H613" s="6"/>
      <c r="I613" s="6"/>
    </row>
    <row r="614" spans="1:10" hidden="1" x14ac:dyDescent="0.25">
      <c r="A614" s="9">
        <v>43655</v>
      </c>
      <c r="B614" s="4">
        <f t="shared" si="0"/>
        <v>96</v>
      </c>
      <c r="C614" s="4" t="s">
        <v>18</v>
      </c>
      <c r="D614" s="4" t="s">
        <v>23</v>
      </c>
      <c r="E614" s="4">
        <v>3</v>
      </c>
      <c r="F614" s="4" t="s">
        <v>15</v>
      </c>
      <c r="G614">
        <v>242</v>
      </c>
      <c r="H614">
        <v>100</v>
      </c>
      <c r="I614" s="6">
        <v>1199032.875</v>
      </c>
    </row>
    <row r="615" spans="1:10" hidden="1" x14ac:dyDescent="0.25">
      <c r="A615" s="9">
        <v>43655</v>
      </c>
      <c r="B615" s="4">
        <f t="shared" si="0"/>
        <v>96</v>
      </c>
      <c r="C615" s="4" t="s">
        <v>18</v>
      </c>
      <c r="D615" s="4" t="s">
        <v>23</v>
      </c>
      <c r="E615" s="4">
        <v>3</v>
      </c>
      <c r="F615" s="4" t="s">
        <v>16</v>
      </c>
      <c r="G615">
        <v>243</v>
      </c>
      <c r="H615">
        <v>100</v>
      </c>
      <c r="I615" s="6">
        <v>2041513.625</v>
      </c>
    </row>
    <row r="616" spans="1:10" hidden="1" x14ac:dyDescent="0.25">
      <c r="A616" s="9">
        <v>43655</v>
      </c>
      <c r="B616" s="4">
        <f t="shared" si="0"/>
        <v>96</v>
      </c>
      <c r="C616" s="4" t="s">
        <v>18</v>
      </c>
      <c r="D616" s="4" t="s">
        <v>29</v>
      </c>
      <c r="E616" s="4">
        <v>3</v>
      </c>
      <c r="F616" s="4" t="s">
        <v>15</v>
      </c>
      <c r="G616">
        <v>231</v>
      </c>
      <c r="H616">
        <v>100</v>
      </c>
      <c r="I616" s="6">
        <v>718664.9375</v>
      </c>
    </row>
    <row r="617" spans="1:10" hidden="1" x14ac:dyDescent="0.25">
      <c r="A617" s="9">
        <v>43655</v>
      </c>
      <c r="B617" s="4">
        <f t="shared" si="0"/>
        <v>96</v>
      </c>
      <c r="C617" s="4" t="s">
        <v>18</v>
      </c>
      <c r="D617" s="4" t="s">
        <v>29</v>
      </c>
      <c r="E617" s="4">
        <v>3</v>
      </c>
      <c r="F617" s="4" t="s">
        <v>16</v>
      </c>
      <c r="G617">
        <v>190</v>
      </c>
      <c r="H617">
        <v>100</v>
      </c>
      <c r="I617" s="6">
        <v>591109.6875</v>
      </c>
    </row>
    <row r="618" spans="1:10" hidden="1" x14ac:dyDescent="0.25">
      <c r="A618" s="9">
        <v>43656</v>
      </c>
      <c r="B618" s="4">
        <f>96+24</f>
        <v>120</v>
      </c>
      <c r="C618" s="4" t="s">
        <v>18</v>
      </c>
      <c r="D618" s="4" t="s">
        <v>25</v>
      </c>
      <c r="E618" s="4">
        <v>1</v>
      </c>
      <c r="F618" s="4" t="s">
        <v>15</v>
      </c>
      <c r="G618">
        <v>446</v>
      </c>
      <c r="H618">
        <v>10</v>
      </c>
      <c r="I618" s="6">
        <v>1871643.25</v>
      </c>
      <c r="J618" s="6"/>
    </row>
    <row r="619" spans="1:10" hidden="1" x14ac:dyDescent="0.25">
      <c r="A619" s="9">
        <v>43656</v>
      </c>
      <c r="B619" s="4">
        <f t="shared" ref="B619:B665" si="1">96+24</f>
        <v>120</v>
      </c>
      <c r="C619" s="4" t="s">
        <v>18</v>
      </c>
      <c r="D619" s="4" t="s">
        <v>25</v>
      </c>
      <c r="E619" s="4">
        <v>1</v>
      </c>
      <c r="F619" s="4" t="s">
        <v>16</v>
      </c>
      <c r="G619">
        <v>391</v>
      </c>
      <c r="H619">
        <v>10</v>
      </c>
      <c r="I619" s="6">
        <v>1640835.25</v>
      </c>
      <c r="J619" s="6"/>
    </row>
    <row r="620" spans="1:10" hidden="1" x14ac:dyDescent="0.25">
      <c r="A620" s="9">
        <v>43656</v>
      </c>
      <c r="B620" s="4">
        <f t="shared" si="1"/>
        <v>120</v>
      </c>
      <c r="C620" s="4" t="s">
        <v>18</v>
      </c>
      <c r="D620" s="4" t="s">
        <v>38</v>
      </c>
      <c r="E620" s="4">
        <v>1</v>
      </c>
      <c r="F620" s="4" t="s">
        <v>15</v>
      </c>
      <c r="G620">
        <v>195</v>
      </c>
      <c r="H620">
        <v>100</v>
      </c>
      <c r="I620" s="6">
        <v>3113557.25</v>
      </c>
      <c r="J620" s="6"/>
    </row>
    <row r="621" spans="1:10" hidden="1" x14ac:dyDescent="0.25">
      <c r="A621" s="9">
        <v>43656</v>
      </c>
      <c r="B621" s="4">
        <f t="shared" si="1"/>
        <v>120</v>
      </c>
      <c r="C621" s="4" t="s">
        <v>18</v>
      </c>
      <c r="D621" s="4" t="s">
        <v>38</v>
      </c>
      <c r="E621" s="4">
        <v>1</v>
      </c>
      <c r="F621" s="4" t="s">
        <v>16</v>
      </c>
      <c r="G621">
        <v>183</v>
      </c>
      <c r="H621">
        <v>100</v>
      </c>
      <c r="I621" s="6">
        <v>2921953.75</v>
      </c>
    </row>
    <row r="622" spans="1:10" x14ac:dyDescent="0.25">
      <c r="A622" s="9">
        <v>43656</v>
      </c>
      <c r="B622" s="4">
        <f t="shared" si="1"/>
        <v>120</v>
      </c>
      <c r="C622" s="4" t="s">
        <v>18</v>
      </c>
      <c r="D622" s="4" t="s">
        <v>41</v>
      </c>
      <c r="E622" s="4">
        <v>1</v>
      </c>
      <c r="F622" s="4" t="s">
        <v>15</v>
      </c>
      <c r="G622">
        <v>364</v>
      </c>
      <c r="H622">
        <v>100</v>
      </c>
      <c r="I622" s="6">
        <v>5811973.5</v>
      </c>
      <c r="J622" s="6"/>
    </row>
    <row r="623" spans="1:10" x14ac:dyDescent="0.25">
      <c r="A623" s="9">
        <v>43656</v>
      </c>
      <c r="B623" s="4">
        <f t="shared" si="1"/>
        <v>120</v>
      </c>
      <c r="C623" s="4" t="s">
        <v>18</v>
      </c>
      <c r="D623" s="4" t="s">
        <v>41</v>
      </c>
      <c r="E623" s="4">
        <v>1</v>
      </c>
      <c r="F623" s="4" t="s">
        <v>16</v>
      </c>
      <c r="G623">
        <v>362</v>
      </c>
      <c r="H623">
        <v>100</v>
      </c>
      <c r="I623" s="6">
        <v>5780039.5</v>
      </c>
    </row>
    <row r="624" spans="1:10" hidden="1" x14ac:dyDescent="0.25">
      <c r="A624" s="9">
        <v>43656</v>
      </c>
      <c r="B624" s="4">
        <f t="shared" si="1"/>
        <v>120</v>
      </c>
      <c r="C624" s="4" t="s">
        <v>18</v>
      </c>
      <c r="D624" s="4" t="s">
        <v>34</v>
      </c>
      <c r="E624" s="4">
        <v>1</v>
      </c>
      <c r="F624" s="4" t="s">
        <v>15</v>
      </c>
      <c r="G624">
        <v>181</v>
      </c>
      <c r="H624">
        <v>100</v>
      </c>
      <c r="I624" s="6">
        <v>7595682.5</v>
      </c>
      <c r="J624" s="6"/>
    </row>
    <row r="625" spans="1:10" hidden="1" x14ac:dyDescent="0.25">
      <c r="A625" s="9">
        <v>43656</v>
      </c>
      <c r="B625" s="4">
        <f t="shared" si="1"/>
        <v>120</v>
      </c>
      <c r="C625" s="4" t="s">
        <v>18</v>
      </c>
      <c r="D625" s="4" t="s">
        <v>34</v>
      </c>
      <c r="E625" s="4">
        <v>1</v>
      </c>
      <c r="F625" s="4" t="s">
        <v>16</v>
      </c>
      <c r="G625">
        <v>176</v>
      </c>
      <c r="H625">
        <v>100</v>
      </c>
      <c r="I625" s="6">
        <v>7385857</v>
      </c>
      <c r="J625" s="6"/>
    </row>
    <row r="626" spans="1:10" hidden="1" x14ac:dyDescent="0.25">
      <c r="A626" s="9">
        <v>43656</v>
      </c>
      <c r="B626" s="4">
        <f t="shared" si="1"/>
        <v>120</v>
      </c>
      <c r="C626" s="4" t="s">
        <v>18</v>
      </c>
      <c r="D626" s="4" t="s">
        <v>19</v>
      </c>
      <c r="E626" s="4">
        <v>1</v>
      </c>
      <c r="F626" s="4" t="s">
        <v>15</v>
      </c>
      <c r="I626" s="6"/>
      <c r="J626" s="6"/>
    </row>
    <row r="627" spans="1:10" hidden="1" x14ac:dyDescent="0.25">
      <c r="A627" s="9">
        <v>43656</v>
      </c>
      <c r="B627" s="4">
        <f t="shared" si="1"/>
        <v>120</v>
      </c>
      <c r="C627" s="4" t="s">
        <v>18</v>
      </c>
      <c r="D627" s="4" t="s">
        <v>19</v>
      </c>
      <c r="E627" s="4">
        <v>1</v>
      </c>
      <c r="F627" s="4" t="s">
        <v>16</v>
      </c>
      <c r="I627" s="6"/>
    </row>
    <row r="628" spans="1:10" hidden="1" x14ac:dyDescent="0.25">
      <c r="A628" s="9">
        <v>43656</v>
      </c>
      <c r="B628" s="4">
        <f t="shared" si="1"/>
        <v>120</v>
      </c>
      <c r="C628" s="4" t="s">
        <v>18</v>
      </c>
      <c r="D628" s="4" t="s">
        <v>21</v>
      </c>
      <c r="E628" s="4">
        <v>1</v>
      </c>
      <c r="F628" s="4" t="s">
        <v>15</v>
      </c>
      <c r="I628" s="6"/>
      <c r="J628" s="6"/>
    </row>
    <row r="629" spans="1:10" hidden="1" x14ac:dyDescent="0.25">
      <c r="A629" s="9">
        <v>43656</v>
      </c>
      <c r="B629" s="4">
        <f t="shared" si="1"/>
        <v>120</v>
      </c>
      <c r="C629" s="4" t="s">
        <v>18</v>
      </c>
      <c r="D629" s="4" t="s">
        <v>21</v>
      </c>
      <c r="E629" s="4">
        <v>1</v>
      </c>
      <c r="F629" s="4" t="s">
        <v>16</v>
      </c>
      <c r="I629" s="6"/>
    </row>
    <row r="630" spans="1:10" hidden="1" x14ac:dyDescent="0.25">
      <c r="A630" s="9">
        <v>43656</v>
      </c>
      <c r="B630" s="4">
        <f t="shared" si="1"/>
        <v>120</v>
      </c>
      <c r="C630" s="4" t="s">
        <v>18</v>
      </c>
      <c r="D630" s="4" t="s">
        <v>23</v>
      </c>
      <c r="E630" s="4">
        <v>1</v>
      </c>
      <c r="F630" s="4" t="s">
        <v>15</v>
      </c>
      <c r="H630" s="6"/>
      <c r="I630" s="6"/>
    </row>
    <row r="631" spans="1:10" hidden="1" x14ac:dyDescent="0.25">
      <c r="A631" s="9">
        <v>43656</v>
      </c>
      <c r="B631" s="4">
        <f t="shared" si="1"/>
        <v>120</v>
      </c>
      <c r="C631" s="4" t="s">
        <v>18</v>
      </c>
      <c r="D631" s="4" t="s">
        <v>23</v>
      </c>
      <c r="E631" s="4">
        <v>1</v>
      </c>
      <c r="F631" s="4" t="s">
        <v>16</v>
      </c>
      <c r="H631" s="6"/>
      <c r="I631" s="6"/>
    </row>
    <row r="632" spans="1:10" hidden="1" x14ac:dyDescent="0.25">
      <c r="A632" s="9">
        <v>43656</v>
      </c>
      <c r="B632" s="4">
        <f t="shared" si="1"/>
        <v>120</v>
      </c>
      <c r="C632" s="4" t="s">
        <v>18</v>
      </c>
      <c r="D632" s="4" t="s">
        <v>29</v>
      </c>
      <c r="E632" s="4">
        <v>1</v>
      </c>
      <c r="F632" s="4" t="s">
        <v>15</v>
      </c>
      <c r="G632" s="4" t="s">
        <v>59</v>
      </c>
      <c r="H632" s="6"/>
      <c r="I632" s="6"/>
    </row>
    <row r="633" spans="1:10" hidden="1" x14ac:dyDescent="0.25">
      <c r="A633" s="9">
        <v>43656</v>
      </c>
      <c r="B633" s="4">
        <f t="shared" si="1"/>
        <v>120</v>
      </c>
      <c r="C633" s="4" t="s">
        <v>18</v>
      </c>
      <c r="D633" s="4" t="s">
        <v>29</v>
      </c>
      <c r="E633" s="4">
        <v>1</v>
      </c>
      <c r="F633" s="4" t="s">
        <v>16</v>
      </c>
      <c r="G633" s="4" t="s">
        <v>59</v>
      </c>
      <c r="H633" s="6"/>
      <c r="I633" s="6"/>
    </row>
    <row r="634" spans="1:10" hidden="1" x14ac:dyDescent="0.25">
      <c r="A634" s="9">
        <v>43656</v>
      </c>
      <c r="B634" s="4">
        <f t="shared" si="1"/>
        <v>120</v>
      </c>
      <c r="C634" s="4" t="s">
        <v>18</v>
      </c>
      <c r="D634" s="4" t="s">
        <v>25</v>
      </c>
      <c r="E634" s="4">
        <v>2</v>
      </c>
      <c r="F634" s="4" t="s">
        <v>15</v>
      </c>
      <c r="G634">
        <v>282</v>
      </c>
      <c r="H634">
        <v>10</v>
      </c>
      <c r="I634" s="6">
        <v>1183415.75</v>
      </c>
    </row>
    <row r="635" spans="1:10" hidden="1" x14ac:dyDescent="0.25">
      <c r="A635" s="9">
        <v>43656</v>
      </c>
      <c r="B635" s="4">
        <f t="shared" si="1"/>
        <v>120</v>
      </c>
      <c r="C635" s="4" t="s">
        <v>18</v>
      </c>
      <c r="D635" s="4" t="s">
        <v>25</v>
      </c>
      <c r="E635" s="4">
        <v>2</v>
      </c>
      <c r="F635" s="4" t="s">
        <v>16</v>
      </c>
      <c r="G635">
        <v>245</v>
      </c>
      <c r="H635">
        <v>10</v>
      </c>
      <c r="I635" s="6">
        <v>1028144.875</v>
      </c>
    </row>
    <row r="636" spans="1:10" hidden="1" x14ac:dyDescent="0.25">
      <c r="A636" s="9">
        <v>43656</v>
      </c>
      <c r="B636" s="4">
        <f t="shared" si="1"/>
        <v>120</v>
      </c>
      <c r="C636" s="4" t="s">
        <v>18</v>
      </c>
      <c r="D636" s="4" t="s">
        <v>38</v>
      </c>
      <c r="E636" s="4">
        <v>2</v>
      </c>
      <c r="F636" s="4" t="s">
        <v>15</v>
      </c>
      <c r="G636">
        <v>206</v>
      </c>
      <c r="H636">
        <v>100</v>
      </c>
      <c r="I636" s="6">
        <v>1730665.875</v>
      </c>
    </row>
    <row r="637" spans="1:10" hidden="1" x14ac:dyDescent="0.25">
      <c r="A637" s="9">
        <v>43656</v>
      </c>
      <c r="B637" s="4">
        <f t="shared" si="1"/>
        <v>120</v>
      </c>
      <c r="C637" s="4" t="s">
        <v>18</v>
      </c>
      <c r="D637" s="4" t="s">
        <v>38</v>
      </c>
      <c r="E637" s="4">
        <v>2</v>
      </c>
      <c r="F637" s="4" t="s">
        <v>16</v>
      </c>
      <c r="G637">
        <v>207</v>
      </c>
      <c r="H637">
        <v>100</v>
      </c>
      <c r="I637" s="6">
        <v>1739067.125</v>
      </c>
    </row>
    <row r="638" spans="1:10" x14ac:dyDescent="0.25">
      <c r="A638" s="9">
        <v>43656</v>
      </c>
      <c r="B638" s="4">
        <f t="shared" si="1"/>
        <v>120</v>
      </c>
      <c r="C638" s="4" t="s">
        <v>18</v>
      </c>
      <c r="D638" s="4" t="s">
        <v>41</v>
      </c>
      <c r="E638" s="4">
        <v>2</v>
      </c>
      <c r="F638" s="4" t="s">
        <v>15</v>
      </c>
      <c r="G638">
        <v>209</v>
      </c>
      <c r="H638">
        <v>100</v>
      </c>
      <c r="I638" s="6">
        <v>3337094.75</v>
      </c>
    </row>
    <row r="639" spans="1:10" x14ac:dyDescent="0.25">
      <c r="A639" s="9">
        <v>43656</v>
      </c>
      <c r="B639" s="4">
        <f t="shared" si="1"/>
        <v>120</v>
      </c>
      <c r="C639" s="4" t="s">
        <v>18</v>
      </c>
      <c r="D639" s="4" t="s">
        <v>41</v>
      </c>
      <c r="E639" s="4">
        <v>2</v>
      </c>
      <c r="F639" s="4" t="s">
        <v>16</v>
      </c>
      <c r="G639">
        <v>263</v>
      </c>
      <c r="H639">
        <v>100</v>
      </c>
      <c r="I639" s="6">
        <v>4199310.5</v>
      </c>
    </row>
    <row r="640" spans="1:10" hidden="1" x14ac:dyDescent="0.25">
      <c r="A640" s="9">
        <v>43656</v>
      </c>
      <c r="B640" s="4">
        <f t="shared" si="1"/>
        <v>120</v>
      </c>
      <c r="C640" s="4" t="s">
        <v>18</v>
      </c>
      <c r="D640" s="4" t="s">
        <v>34</v>
      </c>
      <c r="E640" s="4">
        <v>2</v>
      </c>
      <c r="F640" s="4" t="s">
        <v>15</v>
      </c>
      <c r="G640">
        <v>336</v>
      </c>
      <c r="H640">
        <v>100</v>
      </c>
      <c r="I640" s="6">
        <v>5364898.5</v>
      </c>
    </row>
    <row r="641" spans="1:9" hidden="1" x14ac:dyDescent="0.25">
      <c r="A641" s="9">
        <v>43656</v>
      </c>
      <c r="B641" s="4">
        <f t="shared" si="1"/>
        <v>120</v>
      </c>
      <c r="C641" s="4" t="s">
        <v>18</v>
      </c>
      <c r="D641" s="4" t="s">
        <v>34</v>
      </c>
      <c r="E641" s="4">
        <v>2</v>
      </c>
      <c r="F641" s="4" t="s">
        <v>16</v>
      </c>
      <c r="G641">
        <v>191</v>
      </c>
      <c r="H641">
        <v>100</v>
      </c>
      <c r="I641" s="6">
        <v>8015333.5</v>
      </c>
    </row>
    <row r="642" spans="1:9" hidden="1" x14ac:dyDescent="0.25">
      <c r="A642" s="9">
        <v>43656</v>
      </c>
      <c r="B642" s="4">
        <f t="shared" si="1"/>
        <v>120</v>
      </c>
      <c r="C642" s="4" t="s">
        <v>18</v>
      </c>
      <c r="D642" s="4" t="s">
        <v>19</v>
      </c>
      <c r="E642" s="4">
        <v>2</v>
      </c>
      <c r="F642" s="4" t="s">
        <v>15</v>
      </c>
      <c r="G642">
        <v>280</v>
      </c>
      <c r="H642">
        <v>1000</v>
      </c>
      <c r="I642" s="6">
        <v>44707488</v>
      </c>
    </row>
    <row r="643" spans="1:9" hidden="1" x14ac:dyDescent="0.25">
      <c r="A643" s="9">
        <v>43656</v>
      </c>
      <c r="B643" s="4">
        <f t="shared" si="1"/>
        <v>120</v>
      </c>
      <c r="C643" s="4" t="s">
        <v>18</v>
      </c>
      <c r="D643" s="4" t="s">
        <v>19</v>
      </c>
      <c r="E643" s="4">
        <v>2</v>
      </c>
      <c r="F643" s="4" t="s">
        <v>16</v>
      </c>
      <c r="G643">
        <v>172</v>
      </c>
      <c r="H643">
        <v>1000</v>
      </c>
      <c r="I643" s="6">
        <v>27463172</v>
      </c>
    </row>
    <row r="644" spans="1:9" hidden="1" x14ac:dyDescent="0.25">
      <c r="A644" s="9">
        <v>43656</v>
      </c>
      <c r="B644" s="4">
        <f t="shared" si="1"/>
        <v>120</v>
      </c>
      <c r="C644" s="4" t="s">
        <v>18</v>
      </c>
      <c r="D644" s="4" t="s">
        <v>21</v>
      </c>
      <c r="E644" s="4">
        <v>2</v>
      </c>
      <c r="F644" s="4" t="s">
        <v>15</v>
      </c>
      <c r="H644" s="6"/>
      <c r="I644" s="6"/>
    </row>
    <row r="645" spans="1:9" hidden="1" x14ac:dyDescent="0.25">
      <c r="A645" s="9">
        <v>43656</v>
      </c>
      <c r="B645" s="4">
        <f t="shared" si="1"/>
        <v>120</v>
      </c>
      <c r="C645" s="4" t="s">
        <v>18</v>
      </c>
      <c r="D645" s="4" t="s">
        <v>21</v>
      </c>
      <c r="E645" s="4">
        <v>2</v>
      </c>
      <c r="F645" s="4" t="s">
        <v>16</v>
      </c>
      <c r="H645" s="6"/>
      <c r="I645" s="6"/>
    </row>
    <row r="646" spans="1:9" hidden="1" x14ac:dyDescent="0.25">
      <c r="A646" s="9">
        <v>43656</v>
      </c>
      <c r="B646" s="4">
        <f t="shared" si="1"/>
        <v>120</v>
      </c>
      <c r="C646" s="4" t="s">
        <v>18</v>
      </c>
      <c r="D646" s="4" t="s">
        <v>23</v>
      </c>
      <c r="E646" s="4">
        <v>2</v>
      </c>
      <c r="F646" s="4" t="s">
        <v>15</v>
      </c>
      <c r="H646" s="6"/>
      <c r="I646" s="6"/>
    </row>
    <row r="647" spans="1:9" hidden="1" x14ac:dyDescent="0.25">
      <c r="A647" s="9">
        <v>43656</v>
      </c>
      <c r="B647" s="4">
        <f t="shared" si="1"/>
        <v>120</v>
      </c>
      <c r="C647" s="4" t="s">
        <v>18</v>
      </c>
      <c r="D647" s="4" t="s">
        <v>23</v>
      </c>
      <c r="E647" s="4">
        <v>2</v>
      </c>
      <c r="F647" s="4" t="s">
        <v>16</v>
      </c>
      <c r="H647" s="6"/>
      <c r="I647" s="6"/>
    </row>
    <row r="648" spans="1:9" hidden="1" x14ac:dyDescent="0.25">
      <c r="A648" s="9">
        <v>43656</v>
      </c>
      <c r="B648" s="4">
        <f t="shared" si="1"/>
        <v>120</v>
      </c>
      <c r="C648" s="4" t="s">
        <v>18</v>
      </c>
      <c r="D648" s="4" t="s">
        <v>29</v>
      </c>
      <c r="E648" s="4">
        <v>2</v>
      </c>
      <c r="F648" s="4" t="s">
        <v>15</v>
      </c>
      <c r="G648" s="4" t="s">
        <v>59</v>
      </c>
      <c r="H648" s="6"/>
      <c r="I648" s="6"/>
    </row>
    <row r="649" spans="1:9" hidden="1" x14ac:dyDescent="0.25">
      <c r="A649" s="9">
        <v>43656</v>
      </c>
      <c r="B649" s="4">
        <f t="shared" si="1"/>
        <v>120</v>
      </c>
      <c r="C649" s="4" t="s">
        <v>18</v>
      </c>
      <c r="D649" s="4" t="s">
        <v>29</v>
      </c>
      <c r="E649" s="4">
        <v>2</v>
      </c>
      <c r="F649" s="4" t="s">
        <v>16</v>
      </c>
      <c r="G649" s="4" t="s">
        <v>59</v>
      </c>
      <c r="H649" s="6"/>
      <c r="I649" s="6"/>
    </row>
    <row r="650" spans="1:9" hidden="1" x14ac:dyDescent="0.25">
      <c r="A650" s="9">
        <v>43656</v>
      </c>
      <c r="B650" s="4">
        <f t="shared" si="1"/>
        <v>120</v>
      </c>
      <c r="C650" s="4" t="s">
        <v>18</v>
      </c>
      <c r="D650" s="4" t="s">
        <v>25</v>
      </c>
      <c r="E650" s="4">
        <v>3</v>
      </c>
      <c r="F650" s="4" t="s">
        <v>15</v>
      </c>
      <c r="G650">
        <v>340</v>
      </c>
      <c r="H650">
        <v>10</v>
      </c>
      <c r="I650" s="6">
        <v>542876.625</v>
      </c>
    </row>
    <row r="651" spans="1:9" hidden="1" x14ac:dyDescent="0.25">
      <c r="A651" s="9">
        <v>43656</v>
      </c>
      <c r="B651" s="4">
        <f t="shared" si="1"/>
        <v>120</v>
      </c>
      <c r="C651" s="4" t="s">
        <v>18</v>
      </c>
      <c r="D651" s="4" t="s">
        <v>25</v>
      </c>
      <c r="E651" s="4">
        <v>3</v>
      </c>
      <c r="F651" s="4" t="s">
        <v>16</v>
      </c>
      <c r="G651">
        <v>332</v>
      </c>
      <c r="H651">
        <v>10</v>
      </c>
      <c r="I651" s="6">
        <v>530103.0625</v>
      </c>
    </row>
    <row r="652" spans="1:9" hidden="1" x14ac:dyDescent="0.25">
      <c r="A652" s="9">
        <v>43656</v>
      </c>
      <c r="B652" s="4">
        <f t="shared" si="1"/>
        <v>120</v>
      </c>
      <c r="C652" s="4" t="s">
        <v>18</v>
      </c>
      <c r="D652" s="4" t="s">
        <v>38</v>
      </c>
      <c r="E652" s="4">
        <v>3</v>
      </c>
      <c r="F652" s="4" t="s">
        <v>15</v>
      </c>
      <c r="G652">
        <v>163</v>
      </c>
      <c r="H652">
        <v>100</v>
      </c>
      <c r="I652" s="6">
        <v>807613</v>
      </c>
    </row>
    <row r="653" spans="1:9" hidden="1" x14ac:dyDescent="0.25">
      <c r="A653" s="9">
        <v>43656</v>
      </c>
      <c r="B653" s="4">
        <f t="shared" si="1"/>
        <v>120</v>
      </c>
      <c r="C653" s="4" t="s">
        <v>18</v>
      </c>
      <c r="D653" s="4" t="s">
        <v>38</v>
      </c>
      <c r="E653" s="4">
        <v>3</v>
      </c>
      <c r="F653" s="4" t="s">
        <v>16</v>
      </c>
      <c r="G653">
        <v>239</v>
      </c>
      <c r="H653">
        <v>100</v>
      </c>
      <c r="I653" s="6">
        <v>743553.8125</v>
      </c>
    </row>
    <row r="654" spans="1:9" x14ac:dyDescent="0.25">
      <c r="A654" s="9">
        <v>43656</v>
      </c>
      <c r="B654" s="4">
        <f t="shared" si="1"/>
        <v>120</v>
      </c>
      <c r="C654" s="4" t="s">
        <v>18</v>
      </c>
      <c r="D654" s="4" t="s">
        <v>41</v>
      </c>
      <c r="E654" s="4">
        <v>3</v>
      </c>
      <c r="F654" s="4" t="s">
        <v>15</v>
      </c>
      <c r="G654">
        <v>184</v>
      </c>
      <c r="H654">
        <v>100</v>
      </c>
      <c r="I654" s="6">
        <v>1545837.5</v>
      </c>
    </row>
    <row r="655" spans="1:9" x14ac:dyDescent="0.25">
      <c r="A655" s="9">
        <v>43656</v>
      </c>
      <c r="B655" s="4">
        <f t="shared" si="1"/>
        <v>120</v>
      </c>
      <c r="C655" s="4" t="s">
        <v>18</v>
      </c>
      <c r="D655" s="4" t="s">
        <v>41</v>
      </c>
      <c r="E655" s="4">
        <v>3</v>
      </c>
      <c r="F655" s="4" t="s">
        <v>16</v>
      </c>
      <c r="G655">
        <v>175</v>
      </c>
      <c r="H655">
        <v>100</v>
      </c>
      <c r="I655" s="6">
        <v>1470225.875</v>
      </c>
    </row>
    <row r="656" spans="1:9" hidden="1" x14ac:dyDescent="0.25">
      <c r="A656" s="9">
        <v>43656</v>
      </c>
      <c r="B656" s="4">
        <f t="shared" si="1"/>
        <v>120</v>
      </c>
      <c r="C656" s="4" t="s">
        <v>18</v>
      </c>
      <c r="D656" s="4" t="s">
        <v>34</v>
      </c>
      <c r="E656" s="4">
        <v>3</v>
      </c>
      <c r="F656" s="4" t="s">
        <v>15</v>
      </c>
      <c r="G656">
        <v>378</v>
      </c>
      <c r="H656">
        <v>100</v>
      </c>
      <c r="I656" s="6">
        <v>6035511</v>
      </c>
    </row>
    <row r="657" spans="1:9" hidden="1" x14ac:dyDescent="0.25">
      <c r="A657" s="9">
        <v>43656</v>
      </c>
      <c r="B657" s="4">
        <f t="shared" si="1"/>
        <v>120</v>
      </c>
      <c r="C657" s="4" t="s">
        <v>18</v>
      </c>
      <c r="D657" s="4" t="s">
        <v>34</v>
      </c>
      <c r="E657" s="4">
        <v>3</v>
      </c>
      <c r="F657" s="4" t="s">
        <v>16</v>
      </c>
      <c r="G657">
        <v>171</v>
      </c>
      <c r="H657">
        <v>100</v>
      </c>
      <c r="I657" s="6">
        <v>7176031.5</v>
      </c>
    </row>
    <row r="658" spans="1:9" hidden="1" x14ac:dyDescent="0.25">
      <c r="A658" s="9">
        <v>43656</v>
      </c>
      <c r="B658" s="4">
        <f t="shared" si="1"/>
        <v>120</v>
      </c>
      <c r="C658" s="4" t="s">
        <v>18</v>
      </c>
      <c r="D658" s="4" t="s">
        <v>19</v>
      </c>
      <c r="E658" s="4">
        <v>3</v>
      </c>
      <c r="F658" s="4" t="s">
        <v>15</v>
      </c>
      <c r="G658">
        <v>264</v>
      </c>
      <c r="H658">
        <v>100</v>
      </c>
      <c r="I658" s="6">
        <v>4215277.5</v>
      </c>
    </row>
    <row r="659" spans="1:9" hidden="1" x14ac:dyDescent="0.25">
      <c r="A659" s="9">
        <v>43656</v>
      </c>
      <c r="B659" s="4">
        <f t="shared" si="1"/>
        <v>120</v>
      </c>
      <c r="C659" s="4" t="s">
        <v>18</v>
      </c>
      <c r="D659" s="4" t="s">
        <v>19</v>
      </c>
      <c r="E659" s="4">
        <v>3</v>
      </c>
      <c r="F659" s="4" t="s">
        <v>16</v>
      </c>
      <c r="G659">
        <v>266</v>
      </c>
      <c r="H659">
        <v>100</v>
      </c>
      <c r="I659" s="6">
        <v>4247211.5</v>
      </c>
    </row>
    <row r="660" spans="1:9" hidden="1" x14ac:dyDescent="0.25">
      <c r="A660" s="9">
        <v>43656</v>
      </c>
      <c r="B660" s="4">
        <f t="shared" si="1"/>
        <v>120</v>
      </c>
      <c r="C660" s="4" t="s">
        <v>18</v>
      </c>
      <c r="D660" s="4" t="s">
        <v>21</v>
      </c>
      <c r="E660" s="4">
        <v>3</v>
      </c>
      <c r="F660" s="4" t="s">
        <v>15</v>
      </c>
      <c r="H660" s="6"/>
      <c r="I660" s="6"/>
    </row>
    <row r="661" spans="1:9" hidden="1" x14ac:dyDescent="0.25">
      <c r="A661" s="9">
        <v>43656</v>
      </c>
      <c r="B661" s="4">
        <f t="shared" si="1"/>
        <v>120</v>
      </c>
      <c r="C661" s="4" t="s">
        <v>18</v>
      </c>
      <c r="D661" s="4" t="s">
        <v>21</v>
      </c>
      <c r="E661" s="4">
        <v>3</v>
      </c>
      <c r="F661" s="4" t="s">
        <v>16</v>
      </c>
      <c r="H661" s="6"/>
      <c r="I661" s="6"/>
    </row>
    <row r="662" spans="1:9" hidden="1" x14ac:dyDescent="0.25">
      <c r="A662" s="9">
        <v>43656</v>
      </c>
      <c r="B662" s="4">
        <f t="shared" si="1"/>
        <v>120</v>
      </c>
      <c r="C662" s="4" t="s">
        <v>18</v>
      </c>
      <c r="D662" s="4" t="s">
        <v>23</v>
      </c>
      <c r="E662" s="4">
        <v>3</v>
      </c>
      <c r="F662" s="4" t="s">
        <v>15</v>
      </c>
      <c r="H662" s="6"/>
      <c r="I662" s="6"/>
    </row>
    <row r="663" spans="1:9" hidden="1" x14ac:dyDescent="0.25">
      <c r="A663" s="9">
        <v>43656</v>
      </c>
      <c r="B663" s="4">
        <f t="shared" si="1"/>
        <v>120</v>
      </c>
      <c r="C663" s="4" t="s">
        <v>18</v>
      </c>
      <c r="D663" s="4" t="s">
        <v>23</v>
      </c>
      <c r="E663" s="4">
        <v>3</v>
      </c>
      <c r="F663" s="4" t="s">
        <v>16</v>
      </c>
      <c r="H663" s="6"/>
      <c r="I663" s="6"/>
    </row>
    <row r="664" spans="1:9" hidden="1" x14ac:dyDescent="0.25">
      <c r="A664" s="9">
        <v>43656</v>
      </c>
      <c r="B664" s="4">
        <f t="shared" si="1"/>
        <v>120</v>
      </c>
      <c r="C664" s="4" t="s">
        <v>18</v>
      </c>
      <c r="D664" s="4" t="s">
        <v>29</v>
      </c>
      <c r="E664" s="4">
        <v>3</v>
      </c>
      <c r="F664" s="4" t="s">
        <v>15</v>
      </c>
      <c r="G664" s="4" t="s">
        <v>59</v>
      </c>
      <c r="H664" s="6"/>
      <c r="I664" s="6"/>
    </row>
    <row r="665" spans="1:9" hidden="1" x14ac:dyDescent="0.25">
      <c r="A665" s="9">
        <v>43656</v>
      </c>
      <c r="B665" s="4">
        <f t="shared" si="1"/>
        <v>120</v>
      </c>
      <c r="C665" s="4" t="s">
        <v>18</v>
      </c>
      <c r="D665" s="4" t="s">
        <v>29</v>
      </c>
      <c r="E665" s="4">
        <v>3</v>
      </c>
      <c r="F665" s="4" t="s">
        <v>16</v>
      </c>
      <c r="G665" s="4" t="s">
        <v>59</v>
      </c>
      <c r="H665" s="6"/>
      <c r="I665" s="6"/>
    </row>
    <row r="666" spans="1:9" hidden="1" x14ac:dyDescent="0.25">
      <c r="A666" s="9">
        <v>43657</v>
      </c>
      <c r="B666" s="4">
        <f>120+24</f>
        <v>144</v>
      </c>
      <c r="C666" s="4" t="s">
        <v>18</v>
      </c>
      <c r="D666" s="4" t="s">
        <v>25</v>
      </c>
      <c r="E666" s="4">
        <v>1</v>
      </c>
      <c r="F666" s="4" t="s">
        <v>15</v>
      </c>
      <c r="G666">
        <v>201</v>
      </c>
      <c r="H666">
        <v>100</v>
      </c>
      <c r="I666" s="6">
        <v>8434984</v>
      </c>
    </row>
    <row r="667" spans="1:9" hidden="1" x14ac:dyDescent="0.25">
      <c r="A667" s="9">
        <v>43657</v>
      </c>
      <c r="B667" s="4">
        <f t="shared" ref="B667:B707" si="2">120+24</f>
        <v>144</v>
      </c>
      <c r="C667" s="4" t="s">
        <v>18</v>
      </c>
      <c r="D667" s="4" t="s">
        <v>25</v>
      </c>
      <c r="E667" s="4">
        <v>1</v>
      </c>
      <c r="F667" s="4" t="s">
        <v>16</v>
      </c>
      <c r="G667">
        <v>448</v>
      </c>
      <c r="H667">
        <v>100</v>
      </c>
      <c r="I667" s="6">
        <v>7153198</v>
      </c>
    </row>
    <row r="668" spans="1:9" hidden="1" x14ac:dyDescent="0.25">
      <c r="A668" s="9">
        <v>43657</v>
      </c>
      <c r="B668" s="4">
        <f t="shared" si="2"/>
        <v>144</v>
      </c>
      <c r="C668" s="4" t="s">
        <v>18</v>
      </c>
      <c r="D668" s="4" t="s">
        <v>38</v>
      </c>
      <c r="E668" s="4">
        <v>1</v>
      </c>
      <c r="F668" s="4" t="s">
        <v>15</v>
      </c>
      <c r="G668">
        <v>173</v>
      </c>
      <c r="H668">
        <v>100</v>
      </c>
      <c r="I668" s="6">
        <v>7259961.5</v>
      </c>
    </row>
    <row r="669" spans="1:9" hidden="1" x14ac:dyDescent="0.25">
      <c r="A669" s="9">
        <v>43657</v>
      </c>
      <c r="B669" s="4">
        <f t="shared" si="2"/>
        <v>144</v>
      </c>
      <c r="C669" s="4" t="s">
        <v>18</v>
      </c>
      <c r="D669" s="4" t="s">
        <v>38</v>
      </c>
      <c r="E669" s="4">
        <v>1</v>
      </c>
      <c r="F669" s="4" t="s">
        <v>16</v>
      </c>
      <c r="G669">
        <v>437</v>
      </c>
      <c r="H669">
        <v>100</v>
      </c>
      <c r="I669" s="6">
        <v>6977561.5</v>
      </c>
    </row>
    <row r="670" spans="1:9" x14ac:dyDescent="0.25">
      <c r="A670" s="9">
        <v>43657</v>
      </c>
      <c r="B670" s="4">
        <f t="shared" si="2"/>
        <v>144</v>
      </c>
      <c r="C670" s="4" t="s">
        <v>18</v>
      </c>
      <c r="D670" s="4" t="s">
        <v>41</v>
      </c>
      <c r="E670" s="4">
        <v>1</v>
      </c>
      <c r="F670" s="4" t="s">
        <v>15</v>
      </c>
      <c r="G670">
        <v>393</v>
      </c>
      <c r="H670">
        <v>100</v>
      </c>
      <c r="I670" s="6">
        <v>6275015.5</v>
      </c>
    </row>
    <row r="671" spans="1:9" x14ac:dyDescent="0.25">
      <c r="A671" s="9">
        <v>43657</v>
      </c>
      <c r="B671" s="4">
        <f t="shared" si="2"/>
        <v>144</v>
      </c>
      <c r="C671" s="4" t="s">
        <v>18</v>
      </c>
      <c r="D671" s="4" t="s">
        <v>41</v>
      </c>
      <c r="E671" s="4">
        <v>1</v>
      </c>
      <c r="F671" s="4" t="s">
        <v>16</v>
      </c>
      <c r="G671">
        <v>436</v>
      </c>
      <c r="H671">
        <v>100</v>
      </c>
      <c r="I671" s="6">
        <v>6961594.5</v>
      </c>
    </row>
    <row r="672" spans="1:9" hidden="1" x14ac:dyDescent="0.25">
      <c r="A672" s="9">
        <v>43657</v>
      </c>
      <c r="B672" s="4">
        <f t="shared" si="2"/>
        <v>144</v>
      </c>
      <c r="C672" s="4" t="s">
        <v>18</v>
      </c>
      <c r="D672" s="4" t="s">
        <v>34</v>
      </c>
      <c r="E672" s="4">
        <v>1</v>
      </c>
      <c r="F672" s="4" t="s">
        <v>15</v>
      </c>
      <c r="G672">
        <v>267</v>
      </c>
      <c r="H672">
        <v>1000</v>
      </c>
      <c r="I672" s="6">
        <v>22431446</v>
      </c>
    </row>
    <row r="673" spans="1:9" hidden="1" x14ac:dyDescent="0.25">
      <c r="A673" s="9">
        <v>43657</v>
      </c>
      <c r="B673" s="4">
        <f t="shared" si="2"/>
        <v>144</v>
      </c>
      <c r="C673" s="4" t="s">
        <v>18</v>
      </c>
      <c r="D673" s="4" t="s">
        <v>34</v>
      </c>
      <c r="E673" s="4">
        <v>1</v>
      </c>
      <c r="F673" s="4" t="s">
        <v>16</v>
      </c>
      <c r="G673">
        <v>265</v>
      </c>
      <c r="H673">
        <v>1000</v>
      </c>
      <c r="I673" s="6">
        <v>22263420</v>
      </c>
    </row>
    <row r="674" spans="1:9" hidden="1" x14ac:dyDescent="0.25">
      <c r="A674" s="9">
        <v>43657</v>
      </c>
      <c r="B674" s="4">
        <f t="shared" si="2"/>
        <v>144</v>
      </c>
      <c r="C674" s="4" t="s">
        <v>18</v>
      </c>
      <c r="D674" s="4" t="s">
        <v>19</v>
      </c>
      <c r="E674" s="4">
        <v>1</v>
      </c>
      <c r="F674" s="4" t="s">
        <v>15</v>
      </c>
      <c r="G674">
        <v>165</v>
      </c>
      <c r="H674">
        <v>10000</v>
      </c>
      <c r="I674" s="6">
        <v>33117278</v>
      </c>
    </row>
    <row r="675" spans="1:9" hidden="1" x14ac:dyDescent="0.25">
      <c r="A675" s="9">
        <v>43657</v>
      </c>
      <c r="B675" s="4">
        <f t="shared" si="2"/>
        <v>144</v>
      </c>
      <c r="C675" s="4" t="s">
        <v>18</v>
      </c>
      <c r="D675" s="4" t="s">
        <v>19</v>
      </c>
      <c r="E675" s="4">
        <v>1</v>
      </c>
      <c r="F675" s="4" t="s">
        <v>16</v>
      </c>
      <c r="G675">
        <v>175</v>
      </c>
      <c r="H675">
        <v>10000</v>
      </c>
      <c r="I675" s="6">
        <v>35124388</v>
      </c>
    </row>
    <row r="676" spans="1:9" hidden="1" x14ac:dyDescent="0.25">
      <c r="A676" s="9">
        <v>43657</v>
      </c>
      <c r="B676" s="4">
        <f t="shared" si="2"/>
        <v>144</v>
      </c>
      <c r="C676" s="4" t="s">
        <v>18</v>
      </c>
      <c r="D676" s="4" t="s">
        <v>23</v>
      </c>
      <c r="E676" s="4">
        <v>1</v>
      </c>
      <c r="F676" s="4" t="s">
        <v>15</v>
      </c>
      <c r="G676">
        <v>240</v>
      </c>
      <c r="H676">
        <v>1000</v>
      </c>
      <c r="I676" s="6">
        <v>20163098</v>
      </c>
    </row>
    <row r="677" spans="1:9" hidden="1" x14ac:dyDescent="0.25">
      <c r="A677" s="9">
        <v>43657</v>
      </c>
      <c r="B677" s="4">
        <f t="shared" si="2"/>
        <v>144</v>
      </c>
      <c r="C677" s="4" t="s">
        <v>18</v>
      </c>
      <c r="D677" s="4" t="s">
        <v>23</v>
      </c>
      <c r="E677" s="4">
        <v>1</v>
      </c>
      <c r="F677" s="4" t="s">
        <v>16</v>
      </c>
      <c r="G677">
        <v>218</v>
      </c>
      <c r="H677">
        <v>1000</v>
      </c>
      <c r="I677" s="6">
        <v>18314814</v>
      </c>
    </row>
    <row r="678" spans="1:9" hidden="1" x14ac:dyDescent="0.25">
      <c r="A678" s="9">
        <v>43657</v>
      </c>
      <c r="B678" s="4">
        <f t="shared" si="2"/>
        <v>144</v>
      </c>
      <c r="C678" s="4" t="s">
        <v>18</v>
      </c>
      <c r="D678" s="4" t="s">
        <v>29</v>
      </c>
      <c r="E678" s="4">
        <v>1</v>
      </c>
      <c r="F678" s="4" t="s">
        <v>15</v>
      </c>
      <c r="G678">
        <v>163</v>
      </c>
      <c r="H678">
        <v>1000</v>
      </c>
      <c r="I678" s="6">
        <v>13694104</v>
      </c>
    </row>
    <row r="679" spans="1:9" hidden="1" x14ac:dyDescent="0.25">
      <c r="A679" s="9">
        <v>43657</v>
      </c>
      <c r="B679" s="4">
        <f t="shared" si="2"/>
        <v>144</v>
      </c>
      <c r="C679" s="4" t="s">
        <v>18</v>
      </c>
      <c r="D679" s="4" t="s">
        <v>29</v>
      </c>
      <c r="E679" s="4">
        <v>1</v>
      </c>
      <c r="F679" s="4" t="s">
        <v>16</v>
      </c>
      <c r="G679">
        <v>194</v>
      </c>
      <c r="H679">
        <v>1000</v>
      </c>
      <c r="I679" s="6">
        <v>16298504</v>
      </c>
    </row>
    <row r="680" spans="1:9" hidden="1" x14ac:dyDescent="0.25">
      <c r="A680" s="9">
        <v>43657</v>
      </c>
      <c r="B680" s="4">
        <f t="shared" si="2"/>
        <v>144</v>
      </c>
      <c r="C680" s="4" t="s">
        <v>18</v>
      </c>
      <c r="D680" s="4" t="s">
        <v>25</v>
      </c>
      <c r="E680" s="4">
        <v>2</v>
      </c>
      <c r="F680" s="4" t="s">
        <v>15</v>
      </c>
      <c r="G680">
        <v>308</v>
      </c>
      <c r="H680">
        <v>100</v>
      </c>
      <c r="I680" s="6">
        <v>4917823.5</v>
      </c>
    </row>
    <row r="681" spans="1:9" hidden="1" x14ac:dyDescent="0.25">
      <c r="A681" s="9">
        <v>43657</v>
      </c>
      <c r="B681" s="4">
        <f t="shared" si="2"/>
        <v>144</v>
      </c>
      <c r="C681" s="4" t="s">
        <v>18</v>
      </c>
      <c r="D681" s="4" t="s">
        <v>25</v>
      </c>
      <c r="E681" s="4">
        <v>2</v>
      </c>
      <c r="F681" s="4" t="s">
        <v>16</v>
      </c>
      <c r="G681">
        <v>321</v>
      </c>
      <c r="H681">
        <v>100</v>
      </c>
      <c r="I681" s="6">
        <v>5125394</v>
      </c>
    </row>
    <row r="682" spans="1:9" hidden="1" x14ac:dyDescent="0.25">
      <c r="A682" s="9">
        <v>43657</v>
      </c>
      <c r="B682" s="4">
        <f t="shared" si="2"/>
        <v>144</v>
      </c>
      <c r="C682" s="4" t="s">
        <v>18</v>
      </c>
      <c r="D682" s="4" t="s">
        <v>38</v>
      </c>
      <c r="E682" s="4">
        <v>2</v>
      </c>
      <c r="F682" s="4" t="s">
        <v>15</v>
      </c>
      <c r="G682">
        <v>356</v>
      </c>
      <c r="H682">
        <v>100</v>
      </c>
      <c r="I682" s="6">
        <v>5684238</v>
      </c>
    </row>
    <row r="683" spans="1:9" hidden="1" x14ac:dyDescent="0.25">
      <c r="A683" s="9">
        <v>43657</v>
      </c>
      <c r="B683" s="4">
        <f t="shared" si="2"/>
        <v>144</v>
      </c>
      <c r="C683" s="4" t="s">
        <v>18</v>
      </c>
      <c r="D683" s="4" t="s">
        <v>38</v>
      </c>
      <c r="E683" s="4">
        <v>2</v>
      </c>
      <c r="F683" s="4" t="s">
        <v>16</v>
      </c>
      <c r="G683">
        <v>329</v>
      </c>
      <c r="H683">
        <v>100</v>
      </c>
      <c r="I683" s="6">
        <v>5253130</v>
      </c>
    </row>
    <row r="684" spans="1:9" x14ac:dyDescent="0.25">
      <c r="A684" s="9">
        <v>43657</v>
      </c>
      <c r="B684" s="4">
        <f t="shared" si="2"/>
        <v>144</v>
      </c>
      <c r="C684" s="4" t="s">
        <v>18</v>
      </c>
      <c r="D684" s="4" t="s">
        <v>41</v>
      </c>
      <c r="E684" s="4">
        <v>2</v>
      </c>
      <c r="F684" s="4" t="s">
        <v>15</v>
      </c>
      <c r="G684">
        <v>212</v>
      </c>
      <c r="H684">
        <v>100</v>
      </c>
      <c r="I684" s="6">
        <v>8896600</v>
      </c>
    </row>
    <row r="685" spans="1:9" x14ac:dyDescent="0.25">
      <c r="A685" s="9">
        <v>43657</v>
      </c>
      <c r="B685" s="4">
        <f t="shared" si="2"/>
        <v>144</v>
      </c>
      <c r="C685" s="4" t="s">
        <v>18</v>
      </c>
      <c r="D685" s="4" t="s">
        <v>41</v>
      </c>
      <c r="E685" s="4">
        <v>2</v>
      </c>
      <c r="F685" s="4" t="s">
        <v>16</v>
      </c>
      <c r="G685">
        <v>228</v>
      </c>
      <c r="H685">
        <v>100</v>
      </c>
      <c r="I685" s="6">
        <v>9568042</v>
      </c>
    </row>
    <row r="686" spans="1:9" hidden="1" x14ac:dyDescent="0.25">
      <c r="A686" s="9">
        <v>43657</v>
      </c>
      <c r="B686" s="4">
        <f t="shared" si="2"/>
        <v>144</v>
      </c>
      <c r="C686" s="4" t="s">
        <v>18</v>
      </c>
      <c r="D686" s="4" t="s">
        <v>34</v>
      </c>
      <c r="E686" s="4">
        <v>2</v>
      </c>
      <c r="F686" s="4" t="s">
        <v>15</v>
      </c>
      <c r="G686">
        <v>272</v>
      </c>
      <c r="H686">
        <v>1000</v>
      </c>
      <c r="I686" s="6">
        <v>22851510</v>
      </c>
    </row>
    <row r="687" spans="1:9" hidden="1" x14ac:dyDescent="0.25">
      <c r="A687" s="9">
        <v>43657</v>
      </c>
      <c r="B687" s="4">
        <f t="shared" si="2"/>
        <v>144</v>
      </c>
      <c r="C687" s="4" t="s">
        <v>18</v>
      </c>
      <c r="D687" s="4" t="s">
        <v>34</v>
      </c>
      <c r="E687" s="4">
        <v>2</v>
      </c>
      <c r="F687" s="4" t="s">
        <v>16</v>
      </c>
      <c r="G687">
        <v>246</v>
      </c>
      <c r="H687">
        <v>1000</v>
      </c>
      <c r="I687" s="6">
        <v>20667176</v>
      </c>
    </row>
    <row r="688" spans="1:9" hidden="1" x14ac:dyDescent="0.25">
      <c r="A688" s="9">
        <v>43657</v>
      </c>
      <c r="B688" s="4">
        <f t="shared" si="2"/>
        <v>144</v>
      </c>
      <c r="C688" s="4" t="s">
        <v>18</v>
      </c>
      <c r="D688" s="4" t="s">
        <v>19</v>
      </c>
      <c r="E688" s="4">
        <v>2</v>
      </c>
      <c r="F688" s="4" t="s">
        <v>15</v>
      </c>
      <c r="G688">
        <v>192</v>
      </c>
      <c r="H688">
        <v>10000</v>
      </c>
      <c r="I688" s="6">
        <v>38536468</v>
      </c>
    </row>
    <row r="689" spans="1:9" hidden="1" x14ac:dyDescent="0.25">
      <c r="A689" s="9">
        <v>43657</v>
      </c>
      <c r="B689" s="4">
        <f t="shared" si="2"/>
        <v>144</v>
      </c>
      <c r="C689" s="4" t="s">
        <v>18</v>
      </c>
      <c r="D689" s="4" t="s">
        <v>19</v>
      </c>
      <c r="E689" s="4">
        <v>2</v>
      </c>
      <c r="F689" s="4" t="s">
        <v>16</v>
      </c>
      <c r="G689">
        <v>207</v>
      </c>
      <c r="H689">
        <v>10000</v>
      </c>
      <c r="I689" s="6">
        <v>41547132</v>
      </c>
    </row>
    <row r="690" spans="1:9" hidden="1" x14ac:dyDescent="0.25">
      <c r="A690" s="9">
        <v>43657</v>
      </c>
      <c r="B690" s="4">
        <f t="shared" si="2"/>
        <v>144</v>
      </c>
      <c r="C690" s="4" t="s">
        <v>18</v>
      </c>
      <c r="D690" s="4" t="s">
        <v>23</v>
      </c>
      <c r="E690" s="4">
        <v>2</v>
      </c>
      <c r="F690" s="4" t="s">
        <v>15</v>
      </c>
      <c r="G690">
        <v>287</v>
      </c>
      <c r="H690">
        <v>1000</v>
      </c>
      <c r="I690" s="6">
        <v>24111704</v>
      </c>
    </row>
    <row r="691" spans="1:9" hidden="1" x14ac:dyDescent="0.25">
      <c r="A691" s="9">
        <v>43657</v>
      </c>
      <c r="B691" s="4">
        <f t="shared" si="2"/>
        <v>144</v>
      </c>
      <c r="C691" s="4" t="s">
        <v>18</v>
      </c>
      <c r="D691" s="4" t="s">
        <v>23</v>
      </c>
      <c r="E691" s="4">
        <v>2</v>
      </c>
      <c r="F691" s="4" t="s">
        <v>16</v>
      </c>
      <c r="G691">
        <v>239</v>
      </c>
      <c r="H691">
        <v>1000</v>
      </c>
      <c r="I691" s="6">
        <v>20079084</v>
      </c>
    </row>
    <row r="692" spans="1:9" hidden="1" x14ac:dyDescent="0.25">
      <c r="A692" s="9">
        <v>43657</v>
      </c>
      <c r="B692" s="4">
        <f t="shared" si="2"/>
        <v>144</v>
      </c>
      <c r="C692" s="4" t="s">
        <v>18</v>
      </c>
      <c r="D692" s="4" t="s">
        <v>29</v>
      </c>
      <c r="E692" s="4">
        <v>2</v>
      </c>
      <c r="F692" s="4" t="s">
        <v>15</v>
      </c>
      <c r="G692">
        <v>243</v>
      </c>
      <c r="H692">
        <v>1000</v>
      </c>
      <c r="I692" s="6">
        <v>20415136</v>
      </c>
    </row>
    <row r="693" spans="1:9" hidden="1" x14ac:dyDescent="0.25">
      <c r="A693" s="9">
        <v>43657</v>
      </c>
      <c r="B693" s="4">
        <f t="shared" si="2"/>
        <v>144</v>
      </c>
      <c r="C693" s="4" t="s">
        <v>18</v>
      </c>
      <c r="D693" s="4" t="s">
        <v>29</v>
      </c>
      <c r="E693" s="4">
        <v>2</v>
      </c>
      <c r="F693" s="4" t="s">
        <v>16</v>
      </c>
      <c r="G693">
        <v>218</v>
      </c>
      <c r="H693">
        <v>1000</v>
      </c>
      <c r="I693" s="6">
        <v>18314814</v>
      </c>
    </row>
    <row r="694" spans="1:9" hidden="1" x14ac:dyDescent="0.25">
      <c r="A694" s="9">
        <v>43657</v>
      </c>
      <c r="B694" s="4">
        <f t="shared" si="2"/>
        <v>144</v>
      </c>
      <c r="C694" s="4" t="s">
        <v>18</v>
      </c>
      <c r="D694" s="4" t="s">
        <v>25</v>
      </c>
      <c r="E694" s="4">
        <v>3</v>
      </c>
      <c r="F694" s="4" t="s">
        <v>15</v>
      </c>
      <c r="G694">
        <v>274</v>
      </c>
      <c r="H694">
        <v>100</v>
      </c>
      <c r="I694" s="6">
        <v>2301953.75</v>
      </c>
    </row>
    <row r="695" spans="1:9" hidden="1" x14ac:dyDescent="0.25">
      <c r="A695" s="9">
        <v>43657</v>
      </c>
      <c r="B695" s="4">
        <f t="shared" si="2"/>
        <v>144</v>
      </c>
      <c r="C695" s="4" t="s">
        <v>18</v>
      </c>
      <c r="D695" s="4" t="s">
        <v>25</v>
      </c>
      <c r="E695" s="4">
        <v>3</v>
      </c>
      <c r="F695" s="4" t="s">
        <v>16</v>
      </c>
      <c r="G695">
        <v>259</v>
      </c>
      <c r="H695">
        <v>100</v>
      </c>
      <c r="I695" s="6">
        <v>2175934.25</v>
      </c>
    </row>
    <row r="696" spans="1:9" hidden="1" x14ac:dyDescent="0.25">
      <c r="A696" s="9">
        <v>43657</v>
      </c>
      <c r="B696" s="4">
        <f t="shared" si="2"/>
        <v>144</v>
      </c>
      <c r="C696" s="4" t="s">
        <v>18</v>
      </c>
      <c r="D696" s="4" t="s">
        <v>38</v>
      </c>
      <c r="E696" s="4">
        <v>3</v>
      </c>
      <c r="F696" s="4" t="s">
        <v>15</v>
      </c>
      <c r="G696">
        <v>328</v>
      </c>
      <c r="H696">
        <v>100</v>
      </c>
      <c r="I696" s="6">
        <v>2755623.25</v>
      </c>
    </row>
    <row r="697" spans="1:9" hidden="1" x14ac:dyDescent="0.25">
      <c r="A697" s="9">
        <v>43657</v>
      </c>
      <c r="B697" s="4">
        <f t="shared" si="2"/>
        <v>144</v>
      </c>
      <c r="C697" s="4" t="s">
        <v>18</v>
      </c>
      <c r="D697" s="4" t="s">
        <v>38</v>
      </c>
      <c r="E697" s="4">
        <v>3</v>
      </c>
      <c r="F697" s="4" t="s">
        <v>16</v>
      </c>
      <c r="G697">
        <v>167</v>
      </c>
      <c r="H697">
        <v>100</v>
      </c>
      <c r="I697" s="6">
        <v>2666482.25</v>
      </c>
    </row>
    <row r="698" spans="1:9" x14ac:dyDescent="0.25">
      <c r="A698" s="9">
        <v>43657</v>
      </c>
      <c r="B698" s="4">
        <f t="shared" si="2"/>
        <v>144</v>
      </c>
      <c r="C698" s="4" t="s">
        <v>18</v>
      </c>
      <c r="D698" s="4" t="s">
        <v>41</v>
      </c>
      <c r="E698" s="4">
        <v>3</v>
      </c>
      <c r="F698" s="4" t="s">
        <v>15</v>
      </c>
      <c r="G698">
        <v>334</v>
      </c>
      <c r="H698">
        <v>100</v>
      </c>
      <c r="I698" s="6">
        <v>5332964.5</v>
      </c>
    </row>
    <row r="699" spans="1:9" x14ac:dyDescent="0.25">
      <c r="A699" s="9">
        <v>43657</v>
      </c>
      <c r="B699" s="4">
        <f t="shared" si="2"/>
        <v>144</v>
      </c>
      <c r="C699" s="4" t="s">
        <v>18</v>
      </c>
      <c r="D699" s="4" t="s">
        <v>41</v>
      </c>
      <c r="E699" s="4">
        <v>3</v>
      </c>
      <c r="F699" s="4" t="s">
        <v>16</v>
      </c>
      <c r="G699">
        <v>331</v>
      </c>
      <c r="H699">
        <v>100</v>
      </c>
      <c r="I699" s="6">
        <v>5285064</v>
      </c>
    </row>
    <row r="700" spans="1:9" hidden="1" x14ac:dyDescent="0.25">
      <c r="A700" s="9">
        <v>43657</v>
      </c>
      <c r="B700" s="4">
        <f t="shared" si="2"/>
        <v>144</v>
      </c>
      <c r="C700" s="4" t="s">
        <v>18</v>
      </c>
      <c r="D700" s="4" t="s">
        <v>34</v>
      </c>
      <c r="E700" s="4">
        <v>3</v>
      </c>
      <c r="F700" s="4" t="s">
        <v>15</v>
      </c>
      <c r="G700">
        <v>189</v>
      </c>
      <c r="H700">
        <v>1000</v>
      </c>
      <c r="I700" s="6">
        <v>15878439</v>
      </c>
    </row>
    <row r="701" spans="1:9" hidden="1" x14ac:dyDescent="0.25">
      <c r="A701" s="9">
        <v>43657</v>
      </c>
      <c r="B701" s="4">
        <f t="shared" si="2"/>
        <v>144</v>
      </c>
      <c r="C701" s="4" t="s">
        <v>18</v>
      </c>
      <c r="D701" s="4" t="s">
        <v>34</v>
      </c>
      <c r="E701" s="4">
        <v>3</v>
      </c>
      <c r="F701" s="4" t="s">
        <v>16</v>
      </c>
      <c r="G701">
        <v>183</v>
      </c>
      <c r="H701">
        <v>1000</v>
      </c>
      <c r="I701" s="6">
        <v>15374362</v>
      </c>
    </row>
    <row r="702" spans="1:9" hidden="1" x14ac:dyDescent="0.25">
      <c r="A702" s="9">
        <v>43657</v>
      </c>
      <c r="B702" s="4">
        <f t="shared" si="2"/>
        <v>144</v>
      </c>
      <c r="C702" s="4" t="s">
        <v>18</v>
      </c>
      <c r="D702" s="4" t="s">
        <v>19</v>
      </c>
      <c r="E702" s="4">
        <v>3</v>
      </c>
      <c r="F702" s="4" t="s">
        <v>15</v>
      </c>
      <c r="G702">
        <v>200</v>
      </c>
      <c r="H702">
        <v>10000</v>
      </c>
      <c r="I702" s="6">
        <v>40142156</v>
      </c>
    </row>
    <row r="703" spans="1:9" hidden="1" x14ac:dyDescent="0.25">
      <c r="A703" s="9">
        <v>43657</v>
      </c>
      <c r="B703" s="4">
        <f t="shared" si="2"/>
        <v>144</v>
      </c>
      <c r="C703" s="4" t="s">
        <v>18</v>
      </c>
      <c r="D703" s="4" t="s">
        <v>19</v>
      </c>
      <c r="E703" s="4">
        <v>3</v>
      </c>
      <c r="F703" s="4" t="s">
        <v>16</v>
      </c>
      <c r="G703">
        <v>164</v>
      </c>
      <c r="H703">
        <v>10000</v>
      </c>
      <c r="I703" s="6">
        <v>51022100</v>
      </c>
    </row>
    <row r="704" spans="1:9" hidden="1" x14ac:dyDescent="0.25">
      <c r="A704" s="9">
        <v>43657</v>
      </c>
      <c r="B704" s="4">
        <f t="shared" si="2"/>
        <v>144</v>
      </c>
      <c r="C704" s="4" t="s">
        <v>18</v>
      </c>
      <c r="D704" s="4" t="s">
        <v>23</v>
      </c>
      <c r="E704" s="4">
        <v>3</v>
      </c>
      <c r="F704" s="4" t="s">
        <v>15</v>
      </c>
      <c r="G704">
        <v>220</v>
      </c>
      <c r="H704">
        <v>1000</v>
      </c>
      <c r="I704" s="6">
        <v>18482840</v>
      </c>
    </row>
    <row r="705" spans="1:9" hidden="1" x14ac:dyDescent="0.25">
      <c r="A705" s="9">
        <v>43657</v>
      </c>
      <c r="B705" s="4">
        <f t="shared" si="2"/>
        <v>144</v>
      </c>
      <c r="C705" s="4" t="s">
        <v>18</v>
      </c>
      <c r="D705" s="4" t="s">
        <v>23</v>
      </c>
      <c r="E705" s="4">
        <v>3</v>
      </c>
      <c r="F705" s="4" t="s">
        <v>16</v>
      </c>
      <c r="G705">
        <v>249</v>
      </c>
      <c r="H705">
        <v>1000</v>
      </c>
      <c r="I705" s="6">
        <v>20919214</v>
      </c>
    </row>
    <row r="706" spans="1:9" hidden="1" x14ac:dyDescent="0.25">
      <c r="A706" s="9">
        <v>43657</v>
      </c>
      <c r="B706" s="4">
        <f t="shared" si="2"/>
        <v>144</v>
      </c>
      <c r="C706" s="4" t="s">
        <v>18</v>
      </c>
      <c r="D706" s="4" t="s">
        <v>29</v>
      </c>
      <c r="E706" s="4">
        <v>3</v>
      </c>
      <c r="F706" s="4" t="s">
        <v>15</v>
      </c>
      <c r="G706">
        <v>160</v>
      </c>
      <c r="H706">
        <v>1000</v>
      </c>
      <c r="I706" s="6">
        <v>13442065</v>
      </c>
    </row>
    <row r="707" spans="1:9" hidden="1" x14ac:dyDescent="0.25">
      <c r="A707" s="9">
        <v>43657</v>
      </c>
      <c r="B707" s="4">
        <f t="shared" si="2"/>
        <v>144</v>
      </c>
      <c r="C707" s="4" t="s">
        <v>18</v>
      </c>
      <c r="D707" s="4" t="s">
        <v>29</v>
      </c>
      <c r="E707" s="4">
        <v>3</v>
      </c>
      <c r="F707" s="4" t="s">
        <v>16</v>
      </c>
      <c r="G707">
        <v>173</v>
      </c>
      <c r="H707">
        <v>1000</v>
      </c>
      <c r="I707" s="6">
        <v>14534233</v>
      </c>
    </row>
    <row r="708" spans="1:9" hidden="1" x14ac:dyDescent="0.25">
      <c r="A708" s="9">
        <v>43658</v>
      </c>
      <c r="B708" s="4">
        <f>144+24</f>
        <v>168</v>
      </c>
      <c r="C708" s="4" t="s">
        <v>18</v>
      </c>
      <c r="D708" s="4" t="s">
        <v>25</v>
      </c>
      <c r="E708" s="4">
        <v>1</v>
      </c>
      <c r="F708" s="4" t="s">
        <v>15</v>
      </c>
      <c r="G708">
        <v>210</v>
      </c>
      <c r="H708">
        <v>1000</v>
      </c>
      <c r="I708" s="6">
        <v>33530616</v>
      </c>
    </row>
    <row r="709" spans="1:9" hidden="1" x14ac:dyDescent="0.25">
      <c r="A709" s="9">
        <v>43658</v>
      </c>
      <c r="B709" s="4">
        <f t="shared" ref="B709:B749" si="3">144+24</f>
        <v>168</v>
      </c>
      <c r="C709" s="4" t="s">
        <v>18</v>
      </c>
      <c r="D709" s="4" t="s">
        <v>25</v>
      </c>
      <c r="E709" s="4">
        <v>1</v>
      </c>
      <c r="F709" s="4" t="s">
        <v>16</v>
      </c>
      <c r="G709">
        <v>383</v>
      </c>
      <c r="H709">
        <v>1000</v>
      </c>
      <c r="I709" s="6">
        <v>61153456</v>
      </c>
    </row>
    <row r="710" spans="1:9" hidden="1" x14ac:dyDescent="0.25">
      <c r="A710" s="9">
        <v>43658</v>
      </c>
      <c r="B710" s="4">
        <f t="shared" si="3"/>
        <v>168</v>
      </c>
      <c r="C710" s="4" t="s">
        <v>18</v>
      </c>
      <c r="D710" s="4" t="s">
        <v>38</v>
      </c>
      <c r="E710" s="4">
        <v>1</v>
      </c>
      <c r="F710" s="4" t="s">
        <v>15</v>
      </c>
      <c r="G710">
        <v>190</v>
      </c>
      <c r="H710">
        <v>1000</v>
      </c>
      <c r="I710" s="6">
        <v>30337224</v>
      </c>
    </row>
    <row r="711" spans="1:9" hidden="1" x14ac:dyDescent="0.25">
      <c r="A711" s="9">
        <v>43658</v>
      </c>
      <c r="B711" s="4">
        <f t="shared" si="3"/>
        <v>168</v>
      </c>
      <c r="C711" s="4" t="s">
        <v>18</v>
      </c>
      <c r="D711" s="4" t="s">
        <v>38</v>
      </c>
      <c r="E711" s="4">
        <v>1</v>
      </c>
      <c r="F711" s="4" t="s">
        <v>16</v>
      </c>
      <c r="G711">
        <v>299</v>
      </c>
      <c r="H711">
        <v>1000</v>
      </c>
      <c r="I711" s="6">
        <v>47741212</v>
      </c>
    </row>
    <row r="712" spans="1:9" x14ac:dyDescent="0.25">
      <c r="A712" s="9">
        <v>43658</v>
      </c>
      <c r="B712" s="4">
        <f t="shared" si="3"/>
        <v>168</v>
      </c>
      <c r="C712" s="4" t="s">
        <v>18</v>
      </c>
      <c r="D712" s="4" t="s">
        <v>41</v>
      </c>
      <c r="E712" s="4">
        <v>1</v>
      </c>
      <c r="F712" s="4" t="s">
        <v>15</v>
      </c>
      <c r="G712">
        <v>234</v>
      </c>
      <c r="H712">
        <v>10000</v>
      </c>
      <c r="I712" s="6">
        <v>115939536</v>
      </c>
    </row>
    <row r="713" spans="1:9" x14ac:dyDescent="0.25">
      <c r="A713" s="9">
        <v>43658</v>
      </c>
      <c r="B713" s="4">
        <f t="shared" si="3"/>
        <v>168</v>
      </c>
      <c r="C713" s="4" t="s">
        <v>18</v>
      </c>
      <c r="D713" s="4" t="s">
        <v>41</v>
      </c>
      <c r="E713" s="4">
        <v>1</v>
      </c>
      <c r="F713" s="4" t="s">
        <v>16</v>
      </c>
      <c r="G713">
        <v>165</v>
      </c>
      <c r="H713">
        <v>10000</v>
      </c>
      <c r="I713" s="6">
        <v>138621296</v>
      </c>
    </row>
    <row r="714" spans="1:9" hidden="1" x14ac:dyDescent="0.25">
      <c r="A714" s="9">
        <v>43658</v>
      </c>
      <c r="B714" s="4">
        <f t="shared" si="3"/>
        <v>168</v>
      </c>
      <c r="C714" s="4" t="s">
        <v>18</v>
      </c>
      <c r="D714" s="4" t="s">
        <v>34</v>
      </c>
      <c r="E714" s="4">
        <v>1</v>
      </c>
      <c r="F714" s="4" t="s">
        <v>15</v>
      </c>
      <c r="G714">
        <v>224</v>
      </c>
      <c r="H714">
        <v>10000</v>
      </c>
      <c r="I714" s="6">
        <v>69688720</v>
      </c>
    </row>
    <row r="715" spans="1:9" hidden="1" x14ac:dyDescent="0.25">
      <c r="A715" s="9">
        <v>43658</v>
      </c>
      <c r="B715" s="4">
        <f t="shared" si="3"/>
        <v>168</v>
      </c>
      <c r="C715" s="4" t="s">
        <v>18</v>
      </c>
      <c r="D715" s="4" t="s">
        <v>34</v>
      </c>
      <c r="E715" s="4">
        <v>1</v>
      </c>
      <c r="F715" s="4" t="s">
        <v>16</v>
      </c>
      <c r="G715">
        <v>174</v>
      </c>
      <c r="H715">
        <v>10000</v>
      </c>
      <c r="I715" s="6">
        <v>86211448</v>
      </c>
    </row>
    <row r="716" spans="1:9" hidden="1" x14ac:dyDescent="0.25">
      <c r="A716" s="9">
        <v>43658</v>
      </c>
      <c r="B716" s="4">
        <f t="shared" si="3"/>
        <v>168</v>
      </c>
      <c r="C716" s="4" t="s">
        <v>18</v>
      </c>
      <c r="D716" s="4" t="s">
        <v>19</v>
      </c>
      <c r="E716" s="4">
        <v>1</v>
      </c>
      <c r="F716" s="4" t="s">
        <v>15</v>
      </c>
      <c r="G716">
        <v>169</v>
      </c>
      <c r="H716">
        <v>10000</v>
      </c>
      <c r="I716" s="6">
        <v>83734112</v>
      </c>
    </row>
    <row r="717" spans="1:9" hidden="1" x14ac:dyDescent="0.25">
      <c r="A717" s="9">
        <v>43658</v>
      </c>
      <c r="B717" s="4">
        <f t="shared" si="3"/>
        <v>168</v>
      </c>
      <c r="C717" s="4" t="s">
        <v>18</v>
      </c>
      <c r="D717" s="4" t="s">
        <v>19</v>
      </c>
      <c r="E717" s="4">
        <v>1</v>
      </c>
      <c r="F717" s="4" t="s">
        <v>16</v>
      </c>
      <c r="G717">
        <v>192</v>
      </c>
      <c r="H717">
        <v>10000</v>
      </c>
      <c r="I717" s="6">
        <v>95129880</v>
      </c>
    </row>
    <row r="718" spans="1:9" hidden="1" x14ac:dyDescent="0.25">
      <c r="A718" s="9">
        <v>43658</v>
      </c>
      <c r="B718" s="4">
        <f t="shared" si="3"/>
        <v>168</v>
      </c>
      <c r="C718" s="4" t="s">
        <v>18</v>
      </c>
      <c r="D718" s="4" t="s">
        <v>23</v>
      </c>
      <c r="E718" s="4">
        <v>1</v>
      </c>
      <c r="F718" s="4" t="s">
        <v>15</v>
      </c>
      <c r="G718">
        <v>211</v>
      </c>
      <c r="H718">
        <v>10000</v>
      </c>
      <c r="I718" s="6">
        <v>65644288</v>
      </c>
    </row>
    <row r="719" spans="1:9" hidden="1" x14ac:dyDescent="0.25">
      <c r="A719" s="9">
        <v>43658</v>
      </c>
      <c r="B719" s="4">
        <f t="shared" si="3"/>
        <v>168</v>
      </c>
      <c r="C719" s="4" t="s">
        <v>18</v>
      </c>
      <c r="D719" s="4" t="s">
        <v>23</v>
      </c>
      <c r="E719" s="4">
        <v>1</v>
      </c>
      <c r="F719" s="4" t="s">
        <v>16</v>
      </c>
      <c r="G719">
        <v>193</v>
      </c>
      <c r="H719">
        <v>10000</v>
      </c>
      <c r="I719" s="6">
        <v>60044300</v>
      </c>
    </row>
    <row r="720" spans="1:9" hidden="1" x14ac:dyDescent="0.25">
      <c r="A720" s="9">
        <v>43658</v>
      </c>
      <c r="B720" s="4">
        <f t="shared" si="3"/>
        <v>168</v>
      </c>
      <c r="C720" s="4" t="s">
        <v>18</v>
      </c>
      <c r="D720" s="4" t="s">
        <v>29</v>
      </c>
      <c r="E720" s="4">
        <v>1</v>
      </c>
      <c r="F720" s="4" t="s">
        <v>15</v>
      </c>
      <c r="G720">
        <v>244</v>
      </c>
      <c r="H720">
        <v>1000</v>
      </c>
      <c r="I720" s="6">
        <v>38959384</v>
      </c>
    </row>
    <row r="721" spans="1:9" hidden="1" x14ac:dyDescent="0.25">
      <c r="A721" s="9">
        <v>43658</v>
      </c>
      <c r="B721" s="4">
        <f t="shared" si="3"/>
        <v>168</v>
      </c>
      <c r="C721" s="4" t="s">
        <v>18</v>
      </c>
      <c r="D721" s="4" t="s">
        <v>29</v>
      </c>
      <c r="E721" s="4">
        <v>1</v>
      </c>
      <c r="F721" s="4" t="s">
        <v>16</v>
      </c>
      <c r="G721">
        <v>252</v>
      </c>
      <c r="H721">
        <v>1000</v>
      </c>
      <c r="I721" s="6">
        <v>40236740</v>
      </c>
    </row>
    <row r="722" spans="1:9" hidden="1" x14ac:dyDescent="0.25">
      <c r="A722" s="9">
        <v>43658</v>
      </c>
      <c r="B722" s="4">
        <f t="shared" si="3"/>
        <v>168</v>
      </c>
      <c r="C722" s="4" t="s">
        <v>18</v>
      </c>
      <c r="D722" s="4" t="s">
        <v>25</v>
      </c>
      <c r="E722" s="4">
        <v>2</v>
      </c>
      <c r="F722" s="4" t="s">
        <v>15</v>
      </c>
      <c r="G722">
        <v>230</v>
      </c>
      <c r="H722">
        <v>1000</v>
      </c>
      <c r="I722" s="6">
        <v>36724008</v>
      </c>
    </row>
    <row r="723" spans="1:9" hidden="1" x14ac:dyDescent="0.25">
      <c r="A723" s="9">
        <v>43658</v>
      </c>
      <c r="B723" s="4">
        <f t="shared" si="3"/>
        <v>168</v>
      </c>
      <c r="C723" s="4" t="s">
        <v>18</v>
      </c>
      <c r="D723" s="4" t="s">
        <v>25</v>
      </c>
      <c r="E723" s="4">
        <v>2</v>
      </c>
      <c r="F723" s="4" t="s">
        <v>16</v>
      </c>
      <c r="G723">
        <v>291</v>
      </c>
      <c r="H723">
        <v>1000</v>
      </c>
      <c r="I723" s="6">
        <v>46463852</v>
      </c>
    </row>
    <row r="724" spans="1:9" hidden="1" x14ac:dyDescent="0.25">
      <c r="A724" s="9">
        <v>43658</v>
      </c>
      <c r="B724" s="4">
        <f t="shared" si="3"/>
        <v>168</v>
      </c>
      <c r="C724" s="4" t="s">
        <v>18</v>
      </c>
      <c r="D724" s="4" t="s">
        <v>38</v>
      </c>
      <c r="E724" s="4">
        <v>2</v>
      </c>
      <c r="F724" s="4" t="s">
        <v>15</v>
      </c>
      <c r="G724">
        <v>161</v>
      </c>
      <c r="H724">
        <v>1000</v>
      </c>
      <c r="I724" s="6">
        <v>25706806</v>
      </c>
    </row>
    <row r="725" spans="1:9" hidden="1" x14ac:dyDescent="0.25">
      <c r="A725" s="9">
        <v>43658</v>
      </c>
      <c r="B725" s="4">
        <f t="shared" si="3"/>
        <v>168</v>
      </c>
      <c r="C725" s="4" t="s">
        <v>18</v>
      </c>
      <c r="D725" s="4" t="s">
        <v>38</v>
      </c>
      <c r="E725" s="4">
        <v>2</v>
      </c>
      <c r="F725" s="4" t="s">
        <v>16</v>
      </c>
      <c r="G725">
        <v>167</v>
      </c>
      <c r="H725">
        <v>1000</v>
      </c>
      <c r="I725" s="6">
        <v>26664824</v>
      </c>
    </row>
    <row r="726" spans="1:9" x14ac:dyDescent="0.25">
      <c r="A726" s="9">
        <v>43658</v>
      </c>
      <c r="B726" s="4">
        <f t="shared" si="3"/>
        <v>168</v>
      </c>
      <c r="C726" s="4" t="s">
        <v>18</v>
      </c>
      <c r="D726" s="4" t="s">
        <v>41</v>
      </c>
      <c r="E726" s="4">
        <v>2</v>
      </c>
      <c r="F726" s="4" t="s">
        <v>15</v>
      </c>
      <c r="G726">
        <v>177</v>
      </c>
      <c r="H726">
        <v>10000</v>
      </c>
      <c r="I726" s="6">
        <v>55066536</v>
      </c>
    </row>
    <row r="727" spans="1:9" x14ac:dyDescent="0.25">
      <c r="A727" s="9">
        <v>43658</v>
      </c>
      <c r="B727" s="4">
        <f t="shared" si="3"/>
        <v>168</v>
      </c>
      <c r="C727" s="4" t="s">
        <v>18</v>
      </c>
      <c r="D727" s="4" t="s">
        <v>41</v>
      </c>
      <c r="E727" s="4">
        <v>2</v>
      </c>
      <c r="F727" s="4" t="s">
        <v>16</v>
      </c>
      <c r="G727">
        <v>179</v>
      </c>
      <c r="H727">
        <v>10000</v>
      </c>
      <c r="I727" s="6">
        <v>55688756</v>
      </c>
    </row>
    <row r="728" spans="1:9" hidden="1" x14ac:dyDescent="0.25">
      <c r="A728" s="9">
        <v>43658</v>
      </c>
      <c r="B728" s="4">
        <f t="shared" si="3"/>
        <v>168</v>
      </c>
      <c r="C728" s="4" t="s">
        <v>18</v>
      </c>
      <c r="D728" s="4" t="s">
        <v>34</v>
      </c>
      <c r="E728" s="4">
        <v>2</v>
      </c>
      <c r="F728" s="4" t="s">
        <v>15</v>
      </c>
      <c r="G728">
        <v>231</v>
      </c>
      <c r="H728">
        <v>10000</v>
      </c>
      <c r="I728" s="6">
        <v>71866496</v>
      </c>
    </row>
    <row r="729" spans="1:9" hidden="1" x14ac:dyDescent="0.25">
      <c r="A729" s="9">
        <v>43658</v>
      </c>
      <c r="B729" s="4">
        <f t="shared" si="3"/>
        <v>168</v>
      </c>
      <c r="C729" s="4" t="s">
        <v>18</v>
      </c>
      <c r="D729" s="4" t="s">
        <v>34</v>
      </c>
      <c r="E729" s="4">
        <v>2</v>
      </c>
      <c r="F729" s="4" t="s">
        <v>16</v>
      </c>
      <c r="G729">
        <v>221</v>
      </c>
      <c r="H729">
        <v>10000</v>
      </c>
      <c r="I729" s="6">
        <v>68755392</v>
      </c>
    </row>
    <row r="730" spans="1:9" hidden="1" x14ac:dyDescent="0.25">
      <c r="A730" s="9">
        <v>43658</v>
      </c>
      <c r="B730" s="4">
        <f t="shared" si="3"/>
        <v>168</v>
      </c>
      <c r="C730" s="4" t="s">
        <v>18</v>
      </c>
      <c r="D730" s="4" t="s">
        <v>19</v>
      </c>
      <c r="E730" s="4">
        <v>2</v>
      </c>
      <c r="F730" s="4" t="s">
        <v>15</v>
      </c>
      <c r="G730">
        <v>165</v>
      </c>
      <c r="H730">
        <v>10000</v>
      </c>
      <c r="I730" s="6">
        <v>81752240</v>
      </c>
    </row>
    <row r="731" spans="1:9" hidden="1" x14ac:dyDescent="0.25">
      <c r="A731" s="9">
        <v>43658</v>
      </c>
      <c r="B731" s="4">
        <f t="shared" si="3"/>
        <v>168</v>
      </c>
      <c r="C731" s="4" t="s">
        <v>18</v>
      </c>
      <c r="D731" s="4" t="s">
        <v>19</v>
      </c>
      <c r="E731" s="4">
        <v>2</v>
      </c>
      <c r="F731" s="4" t="s">
        <v>16</v>
      </c>
      <c r="G731">
        <v>226</v>
      </c>
      <c r="H731">
        <v>10000</v>
      </c>
      <c r="I731" s="6">
        <v>70310944</v>
      </c>
    </row>
    <row r="732" spans="1:9" hidden="1" x14ac:dyDescent="0.25">
      <c r="A732" s="9">
        <v>43658</v>
      </c>
      <c r="B732" s="4">
        <f t="shared" si="3"/>
        <v>168</v>
      </c>
      <c r="C732" s="4" t="s">
        <v>18</v>
      </c>
      <c r="D732" s="4" t="s">
        <v>23</v>
      </c>
      <c r="E732" s="4">
        <v>2</v>
      </c>
      <c r="F732" s="4" t="s">
        <v>15</v>
      </c>
      <c r="G732">
        <v>195</v>
      </c>
      <c r="H732">
        <v>10000</v>
      </c>
      <c r="I732" s="6">
        <v>60666524</v>
      </c>
    </row>
    <row r="733" spans="1:9" hidden="1" x14ac:dyDescent="0.25">
      <c r="A733" s="9">
        <v>43658</v>
      </c>
      <c r="B733" s="4">
        <f t="shared" si="3"/>
        <v>168</v>
      </c>
      <c r="C733" s="4" t="s">
        <v>18</v>
      </c>
      <c r="D733" s="4" t="s">
        <v>23</v>
      </c>
      <c r="E733" s="4">
        <v>2</v>
      </c>
      <c r="F733" s="4" t="s">
        <v>16</v>
      </c>
      <c r="G733">
        <v>226</v>
      </c>
      <c r="H733">
        <v>10000</v>
      </c>
      <c r="I733" s="6">
        <v>70310944</v>
      </c>
    </row>
    <row r="734" spans="1:9" hidden="1" x14ac:dyDescent="0.25">
      <c r="A734" s="9">
        <v>43658</v>
      </c>
      <c r="B734" s="4">
        <f t="shared" si="3"/>
        <v>168</v>
      </c>
      <c r="C734" s="4" t="s">
        <v>18</v>
      </c>
      <c r="D734" s="4" t="s">
        <v>29</v>
      </c>
      <c r="E734" s="4">
        <v>2</v>
      </c>
      <c r="F734" s="4" t="s">
        <v>15</v>
      </c>
      <c r="G734">
        <v>192</v>
      </c>
      <c r="H734">
        <v>1000</v>
      </c>
      <c r="I734" s="6">
        <v>30656564</v>
      </c>
    </row>
    <row r="735" spans="1:9" hidden="1" x14ac:dyDescent="0.25">
      <c r="A735" s="9">
        <v>43658</v>
      </c>
      <c r="B735" s="4">
        <f t="shared" si="3"/>
        <v>168</v>
      </c>
      <c r="C735" s="4" t="s">
        <v>18</v>
      </c>
      <c r="D735" s="4" t="s">
        <v>29</v>
      </c>
      <c r="E735" s="4">
        <v>2</v>
      </c>
      <c r="F735" s="4" t="s">
        <v>16</v>
      </c>
      <c r="G735">
        <v>179</v>
      </c>
      <c r="H735">
        <v>1000</v>
      </c>
      <c r="I735" s="6">
        <v>28580858</v>
      </c>
    </row>
    <row r="736" spans="1:9" hidden="1" x14ac:dyDescent="0.25">
      <c r="A736" s="9">
        <v>43658</v>
      </c>
      <c r="B736" s="4">
        <f t="shared" si="3"/>
        <v>168</v>
      </c>
      <c r="C736" s="4" t="s">
        <v>18</v>
      </c>
      <c r="D736" s="4" t="s">
        <v>25</v>
      </c>
      <c r="E736" s="4">
        <v>3</v>
      </c>
      <c r="F736" s="4" t="s">
        <v>15</v>
      </c>
      <c r="G736">
        <v>285</v>
      </c>
      <c r="H736">
        <v>1000</v>
      </c>
      <c r="I736" s="6">
        <v>23943678</v>
      </c>
    </row>
    <row r="737" spans="1:9" hidden="1" x14ac:dyDescent="0.25">
      <c r="A737" s="9">
        <v>43658</v>
      </c>
      <c r="B737" s="4">
        <f t="shared" si="3"/>
        <v>168</v>
      </c>
      <c r="C737" s="4" t="s">
        <v>18</v>
      </c>
      <c r="D737" s="4" t="s">
        <v>25</v>
      </c>
      <c r="E737" s="4">
        <v>3</v>
      </c>
      <c r="F737" s="4" t="s">
        <v>16</v>
      </c>
      <c r="G737">
        <v>193</v>
      </c>
      <c r="H737">
        <v>1000</v>
      </c>
      <c r="I737" s="6">
        <v>30816234</v>
      </c>
    </row>
    <row r="738" spans="1:9" hidden="1" x14ac:dyDescent="0.25">
      <c r="A738" s="9">
        <v>43658</v>
      </c>
      <c r="B738" s="4">
        <f t="shared" si="3"/>
        <v>168</v>
      </c>
      <c r="C738" s="4" t="s">
        <v>18</v>
      </c>
      <c r="D738" s="4" t="s">
        <v>38</v>
      </c>
      <c r="E738" s="4">
        <v>3</v>
      </c>
      <c r="F738" s="4" t="s">
        <v>15</v>
      </c>
      <c r="G738">
        <v>283</v>
      </c>
      <c r="H738">
        <v>1000</v>
      </c>
      <c r="I738" s="6">
        <v>23775652</v>
      </c>
    </row>
    <row r="739" spans="1:9" hidden="1" x14ac:dyDescent="0.25">
      <c r="A739" s="9">
        <v>43658</v>
      </c>
      <c r="B739" s="4">
        <f t="shared" si="3"/>
        <v>168</v>
      </c>
      <c r="C739" s="4" t="s">
        <v>18</v>
      </c>
      <c r="D739" s="4" t="s">
        <v>38</v>
      </c>
      <c r="E739" s="4">
        <v>3</v>
      </c>
      <c r="F739" s="4" t="s">
        <v>16</v>
      </c>
      <c r="G739">
        <v>162</v>
      </c>
      <c r="H739">
        <v>1000</v>
      </c>
      <c r="I739" s="6">
        <v>25866476</v>
      </c>
    </row>
    <row r="740" spans="1:9" x14ac:dyDescent="0.25">
      <c r="A740" s="9">
        <v>43658</v>
      </c>
      <c r="B740" s="4">
        <f t="shared" si="3"/>
        <v>168</v>
      </c>
      <c r="C740" s="4" t="s">
        <v>18</v>
      </c>
      <c r="D740" s="4" t="s">
        <v>41</v>
      </c>
      <c r="E740" s="4">
        <v>3</v>
      </c>
      <c r="F740" s="4" t="s">
        <v>15</v>
      </c>
      <c r="G740">
        <v>170</v>
      </c>
      <c r="H740">
        <v>10000</v>
      </c>
      <c r="I740" s="6">
        <v>34120832</v>
      </c>
    </row>
    <row r="741" spans="1:9" x14ac:dyDescent="0.25">
      <c r="A741" s="9">
        <v>43658</v>
      </c>
      <c r="B741" s="4">
        <f t="shared" si="3"/>
        <v>168</v>
      </c>
      <c r="C741" s="4" t="s">
        <v>18</v>
      </c>
      <c r="D741" s="4" t="s">
        <v>41</v>
      </c>
      <c r="E741" s="4">
        <v>3</v>
      </c>
      <c r="F741" s="4" t="s">
        <v>16</v>
      </c>
      <c r="G741">
        <v>159</v>
      </c>
      <c r="H741">
        <v>10000</v>
      </c>
      <c r="I741" s="6">
        <v>31913014</v>
      </c>
    </row>
    <row r="742" spans="1:9" hidden="1" x14ac:dyDescent="0.25">
      <c r="A742" s="9">
        <v>43658</v>
      </c>
      <c r="B742" s="4">
        <f t="shared" si="3"/>
        <v>168</v>
      </c>
      <c r="C742" s="4" t="s">
        <v>18</v>
      </c>
      <c r="D742" s="4" t="s">
        <v>34</v>
      </c>
      <c r="E742" s="4">
        <v>3</v>
      </c>
      <c r="F742" s="4" t="s">
        <v>15</v>
      </c>
      <c r="G742">
        <v>202</v>
      </c>
      <c r="H742">
        <v>10000</v>
      </c>
      <c r="I742" s="6">
        <v>40543576</v>
      </c>
    </row>
    <row r="743" spans="1:9" hidden="1" x14ac:dyDescent="0.25">
      <c r="A743" s="9">
        <v>43658</v>
      </c>
      <c r="B743" s="4">
        <f t="shared" si="3"/>
        <v>168</v>
      </c>
      <c r="C743" s="4" t="s">
        <v>18</v>
      </c>
      <c r="D743" s="4" t="s">
        <v>34</v>
      </c>
      <c r="E743" s="4">
        <v>3</v>
      </c>
      <c r="F743" s="4" t="s">
        <v>16</v>
      </c>
      <c r="G743">
        <v>163</v>
      </c>
      <c r="H743">
        <v>10000</v>
      </c>
      <c r="I743" s="6">
        <v>50710992</v>
      </c>
    </row>
    <row r="744" spans="1:9" hidden="1" x14ac:dyDescent="0.25">
      <c r="A744" s="9">
        <v>43658</v>
      </c>
      <c r="B744" s="4">
        <f t="shared" si="3"/>
        <v>168</v>
      </c>
      <c r="C744" s="4" t="s">
        <v>18</v>
      </c>
      <c r="D744" s="4" t="s">
        <v>19</v>
      </c>
      <c r="E744" s="4">
        <v>3</v>
      </c>
      <c r="F744" s="4" t="s">
        <v>15</v>
      </c>
      <c r="G744">
        <v>180</v>
      </c>
      <c r="H744">
        <v>10000</v>
      </c>
      <c r="I744" s="6">
        <v>55999868</v>
      </c>
    </row>
    <row r="745" spans="1:9" hidden="1" x14ac:dyDescent="0.25">
      <c r="A745" s="9">
        <v>43658</v>
      </c>
      <c r="B745" s="4">
        <f t="shared" si="3"/>
        <v>168</v>
      </c>
      <c r="C745" s="4" t="s">
        <v>18</v>
      </c>
      <c r="D745" s="4" t="s">
        <v>19</v>
      </c>
      <c r="E745" s="4">
        <v>3</v>
      </c>
      <c r="F745" s="4" t="s">
        <v>16</v>
      </c>
      <c r="G745">
        <v>182</v>
      </c>
      <c r="H745">
        <v>10000</v>
      </c>
      <c r="I745" s="6">
        <v>56622088</v>
      </c>
    </row>
    <row r="746" spans="1:9" hidden="1" x14ac:dyDescent="0.25">
      <c r="A746" s="9">
        <v>43658</v>
      </c>
      <c r="B746" s="4">
        <f t="shared" si="3"/>
        <v>168</v>
      </c>
      <c r="C746" s="4" t="s">
        <v>18</v>
      </c>
      <c r="D746" s="4" t="s">
        <v>23</v>
      </c>
      <c r="E746" s="4">
        <v>3</v>
      </c>
      <c r="F746" s="4" t="s">
        <v>15</v>
      </c>
      <c r="G746">
        <v>209</v>
      </c>
      <c r="H746">
        <v>10000</v>
      </c>
      <c r="I746" s="6">
        <v>65022068</v>
      </c>
    </row>
    <row r="747" spans="1:9" hidden="1" x14ac:dyDescent="0.25">
      <c r="A747" s="9">
        <v>43658</v>
      </c>
      <c r="B747" s="4">
        <f t="shared" si="3"/>
        <v>168</v>
      </c>
      <c r="C747" s="4" t="s">
        <v>18</v>
      </c>
      <c r="D747" s="4" t="s">
        <v>23</v>
      </c>
      <c r="E747" s="4">
        <v>3</v>
      </c>
      <c r="F747" s="4" t="s">
        <v>16</v>
      </c>
      <c r="G747">
        <v>203</v>
      </c>
      <c r="H747">
        <v>10000</v>
      </c>
      <c r="I747" s="6">
        <v>63155404</v>
      </c>
    </row>
    <row r="748" spans="1:9" hidden="1" x14ac:dyDescent="0.25">
      <c r="A748" s="9">
        <v>43658</v>
      </c>
      <c r="B748" s="4">
        <f t="shared" si="3"/>
        <v>168</v>
      </c>
      <c r="C748" s="4" t="s">
        <v>18</v>
      </c>
      <c r="D748" s="4" t="s">
        <v>29</v>
      </c>
      <c r="E748" s="4">
        <v>3</v>
      </c>
      <c r="F748" s="4" t="s">
        <v>15</v>
      </c>
      <c r="G748">
        <v>206</v>
      </c>
      <c r="H748">
        <v>1000</v>
      </c>
      <c r="I748" s="6">
        <v>17306658</v>
      </c>
    </row>
    <row r="749" spans="1:9" hidden="1" x14ac:dyDescent="0.25">
      <c r="A749" s="9">
        <v>43658</v>
      </c>
      <c r="B749" s="4">
        <f t="shared" si="3"/>
        <v>168</v>
      </c>
      <c r="C749" s="4" t="s">
        <v>18</v>
      </c>
      <c r="D749" s="4" t="s">
        <v>29</v>
      </c>
      <c r="E749" s="4">
        <v>3</v>
      </c>
      <c r="F749" s="4" t="s">
        <v>16</v>
      </c>
      <c r="G749">
        <v>193</v>
      </c>
      <c r="H749">
        <v>1000</v>
      </c>
      <c r="I749" s="6">
        <v>30816234</v>
      </c>
    </row>
    <row r="750" spans="1:9" hidden="1" x14ac:dyDescent="0.25">
      <c r="A750" s="9">
        <v>43659</v>
      </c>
      <c r="B750" s="4">
        <f>168+24</f>
        <v>192</v>
      </c>
      <c r="C750" s="4" t="s">
        <v>18</v>
      </c>
      <c r="D750" s="4" t="s">
        <v>25</v>
      </c>
      <c r="E750" s="4">
        <v>1</v>
      </c>
      <c r="F750" s="4" t="s">
        <v>15</v>
      </c>
      <c r="G750">
        <v>213</v>
      </c>
      <c r="H750">
        <v>10000</v>
      </c>
      <c r="I750" s="6">
        <v>340096256</v>
      </c>
    </row>
    <row r="751" spans="1:9" hidden="1" x14ac:dyDescent="0.25">
      <c r="A751" s="9">
        <v>43659</v>
      </c>
      <c r="B751" s="4">
        <f t="shared" ref="B751:B791" si="4">168+24</f>
        <v>192</v>
      </c>
      <c r="C751" s="4" t="s">
        <v>18</v>
      </c>
      <c r="D751" s="4" t="s">
        <v>25</v>
      </c>
      <c r="E751" s="4">
        <v>1</v>
      </c>
      <c r="F751" s="4" t="s">
        <v>16</v>
      </c>
      <c r="G751">
        <v>231</v>
      </c>
      <c r="H751">
        <v>10000</v>
      </c>
      <c r="I751" s="6">
        <v>368836768</v>
      </c>
    </row>
    <row r="752" spans="1:9" hidden="1" x14ac:dyDescent="0.25">
      <c r="A752" s="9">
        <v>43659</v>
      </c>
      <c r="B752" s="4">
        <f t="shared" si="4"/>
        <v>192</v>
      </c>
      <c r="C752" s="4" t="s">
        <v>18</v>
      </c>
      <c r="D752" s="4" t="s">
        <v>38</v>
      </c>
      <c r="E752" s="4">
        <v>1</v>
      </c>
      <c r="F752" s="4" t="s">
        <v>15</v>
      </c>
      <c r="G752">
        <v>179</v>
      </c>
      <c r="H752">
        <v>10000</v>
      </c>
      <c r="I752" s="6">
        <v>88688792</v>
      </c>
    </row>
    <row r="753" spans="1:9" hidden="1" x14ac:dyDescent="0.25">
      <c r="A753" s="9">
        <v>43659</v>
      </c>
      <c r="B753" s="4">
        <f t="shared" si="4"/>
        <v>192</v>
      </c>
      <c r="C753" s="4" t="s">
        <v>18</v>
      </c>
      <c r="D753" s="4" t="s">
        <v>38</v>
      </c>
      <c r="E753" s="4">
        <v>1</v>
      </c>
      <c r="F753" s="4" t="s">
        <v>16</v>
      </c>
      <c r="G753">
        <v>209</v>
      </c>
      <c r="H753">
        <v>10000</v>
      </c>
      <c r="I753" s="6">
        <v>103552832</v>
      </c>
    </row>
    <row r="754" spans="1:9" x14ac:dyDescent="0.25">
      <c r="A754" s="9">
        <v>43659</v>
      </c>
      <c r="B754" s="4">
        <f t="shared" si="4"/>
        <v>192</v>
      </c>
      <c r="C754" s="4" t="s">
        <v>18</v>
      </c>
      <c r="D754" s="4" t="s">
        <v>41</v>
      </c>
      <c r="E754" s="4">
        <v>1</v>
      </c>
      <c r="F754" s="4" t="s">
        <v>15</v>
      </c>
      <c r="G754">
        <v>251</v>
      </c>
      <c r="H754">
        <v>10000</v>
      </c>
      <c r="I754" s="6">
        <v>124362496</v>
      </c>
    </row>
    <row r="755" spans="1:9" x14ac:dyDescent="0.25">
      <c r="A755" s="9">
        <v>43659</v>
      </c>
      <c r="B755" s="4">
        <f t="shared" si="4"/>
        <v>192</v>
      </c>
      <c r="C755" s="4" t="s">
        <v>18</v>
      </c>
      <c r="D755" s="4" t="s">
        <v>41</v>
      </c>
      <c r="E755" s="4">
        <v>1</v>
      </c>
      <c r="F755" s="4" t="s">
        <v>16</v>
      </c>
      <c r="G755">
        <v>233</v>
      </c>
      <c r="H755">
        <v>10000</v>
      </c>
      <c r="I755" s="6">
        <v>195750080</v>
      </c>
    </row>
    <row r="756" spans="1:9" hidden="1" x14ac:dyDescent="0.25">
      <c r="A756" s="9">
        <v>43659</v>
      </c>
      <c r="B756" s="4">
        <f t="shared" si="4"/>
        <v>192</v>
      </c>
      <c r="C756" s="4" t="s">
        <v>18</v>
      </c>
      <c r="D756" s="4" t="s">
        <v>34</v>
      </c>
      <c r="E756" s="4">
        <v>1</v>
      </c>
      <c r="F756" s="4" t="s">
        <v>15</v>
      </c>
      <c r="G756">
        <v>173</v>
      </c>
      <c r="H756">
        <v>10000</v>
      </c>
      <c r="I756" s="6">
        <v>85715984</v>
      </c>
    </row>
    <row r="757" spans="1:9" hidden="1" x14ac:dyDescent="0.25">
      <c r="A757" s="9">
        <v>43659</v>
      </c>
      <c r="B757" s="4">
        <f t="shared" si="4"/>
        <v>192</v>
      </c>
      <c r="C757" s="4" t="s">
        <v>18</v>
      </c>
      <c r="D757" s="4" t="s">
        <v>34</v>
      </c>
      <c r="E757" s="4">
        <v>1</v>
      </c>
      <c r="F757" s="4" t="s">
        <v>16</v>
      </c>
      <c r="G757">
        <v>192</v>
      </c>
      <c r="H757">
        <v>10000</v>
      </c>
      <c r="I757" s="6">
        <v>95129880</v>
      </c>
    </row>
    <row r="758" spans="1:9" hidden="1" x14ac:dyDescent="0.25">
      <c r="A758" s="9">
        <v>43659</v>
      </c>
      <c r="B758" s="4">
        <f t="shared" si="4"/>
        <v>192</v>
      </c>
      <c r="C758" s="4" t="s">
        <v>18</v>
      </c>
      <c r="D758" s="4" t="s">
        <v>19</v>
      </c>
      <c r="E758" s="4">
        <v>1</v>
      </c>
      <c r="F758" s="4" t="s">
        <v>15</v>
      </c>
      <c r="G758">
        <v>267</v>
      </c>
      <c r="H758">
        <v>10000</v>
      </c>
      <c r="I758" s="6">
        <v>132289984</v>
      </c>
    </row>
    <row r="759" spans="1:9" hidden="1" x14ac:dyDescent="0.25">
      <c r="A759" s="9">
        <v>43659</v>
      </c>
      <c r="B759" s="4">
        <f t="shared" si="4"/>
        <v>192</v>
      </c>
      <c r="C759" s="4" t="s">
        <v>18</v>
      </c>
      <c r="D759" s="4" t="s">
        <v>19</v>
      </c>
      <c r="E759" s="4">
        <v>1</v>
      </c>
      <c r="F759" s="4" t="s">
        <v>16</v>
      </c>
      <c r="G759">
        <v>199</v>
      </c>
      <c r="H759">
        <v>10000</v>
      </c>
      <c r="I759" s="6">
        <v>167185680</v>
      </c>
    </row>
    <row r="760" spans="1:9" hidden="1" x14ac:dyDescent="0.25">
      <c r="A760" s="9">
        <v>43659</v>
      </c>
      <c r="B760" s="4">
        <f t="shared" si="4"/>
        <v>192</v>
      </c>
      <c r="C760" s="4" t="s">
        <v>18</v>
      </c>
      <c r="D760" s="4" t="s">
        <v>23</v>
      </c>
      <c r="E760" s="4">
        <v>1</v>
      </c>
      <c r="F760" s="4" t="s">
        <v>15</v>
      </c>
      <c r="G760">
        <v>210</v>
      </c>
      <c r="H760">
        <v>10000</v>
      </c>
      <c r="I760" s="6">
        <v>104048304</v>
      </c>
    </row>
    <row r="761" spans="1:9" hidden="1" x14ac:dyDescent="0.25">
      <c r="A761" s="9">
        <v>43659</v>
      </c>
      <c r="B761" s="4">
        <f t="shared" si="4"/>
        <v>192</v>
      </c>
      <c r="C761" s="4" t="s">
        <v>18</v>
      </c>
      <c r="D761" s="4" t="s">
        <v>23</v>
      </c>
      <c r="E761" s="4">
        <v>1</v>
      </c>
      <c r="F761" s="4" t="s">
        <v>16</v>
      </c>
      <c r="G761">
        <v>204</v>
      </c>
      <c r="H761">
        <v>10000</v>
      </c>
      <c r="I761" s="6">
        <v>63466516</v>
      </c>
    </row>
    <row r="762" spans="1:9" hidden="1" x14ac:dyDescent="0.25">
      <c r="A762" s="9">
        <v>43659</v>
      </c>
      <c r="B762" s="4">
        <f t="shared" si="4"/>
        <v>192</v>
      </c>
      <c r="C762" s="4" t="s">
        <v>18</v>
      </c>
      <c r="D762" s="4" t="s">
        <v>29</v>
      </c>
      <c r="E762" s="4">
        <v>1</v>
      </c>
      <c r="F762" s="4" t="s">
        <v>15</v>
      </c>
      <c r="G762">
        <v>201</v>
      </c>
      <c r="H762">
        <v>10000</v>
      </c>
      <c r="I762" s="6">
        <v>62533184</v>
      </c>
    </row>
    <row r="763" spans="1:9" hidden="1" x14ac:dyDescent="0.25">
      <c r="A763" s="9">
        <v>43659</v>
      </c>
      <c r="B763" s="4">
        <f t="shared" si="4"/>
        <v>192</v>
      </c>
      <c r="C763" s="4" t="s">
        <v>18</v>
      </c>
      <c r="D763" s="4" t="s">
        <v>29</v>
      </c>
      <c r="E763" s="4">
        <v>1</v>
      </c>
      <c r="F763" s="4" t="s">
        <v>16</v>
      </c>
      <c r="G763">
        <v>197</v>
      </c>
      <c r="H763">
        <v>10000</v>
      </c>
      <c r="I763" s="6">
        <v>61288744</v>
      </c>
    </row>
    <row r="764" spans="1:9" hidden="1" x14ac:dyDescent="0.25">
      <c r="A764" s="9">
        <v>43659</v>
      </c>
      <c r="B764" s="4">
        <f t="shared" si="4"/>
        <v>192</v>
      </c>
      <c r="C764" s="4" t="s">
        <v>18</v>
      </c>
      <c r="D764" s="4" t="s">
        <v>25</v>
      </c>
      <c r="E764" s="4">
        <v>2</v>
      </c>
      <c r="F764" s="4" t="s">
        <v>15</v>
      </c>
      <c r="G764">
        <v>280</v>
      </c>
      <c r="H764">
        <v>10000</v>
      </c>
      <c r="I764" s="6">
        <v>447074880</v>
      </c>
    </row>
    <row r="765" spans="1:9" hidden="1" x14ac:dyDescent="0.25">
      <c r="A765" s="9">
        <v>43659</v>
      </c>
      <c r="B765" s="4">
        <f t="shared" si="4"/>
        <v>192</v>
      </c>
      <c r="C765" s="4" t="s">
        <v>18</v>
      </c>
      <c r="D765" s="4" t="s">
        <v>25</v>
      </c>
      <c r="E765" s="4">
        <v>2</v>
      </c>
      <c r="F765" s="4" t="s">
        <v>16</v>
      </c>
      <c r="G765">
        <v>207</v>
      </c>
      <c r="H765">
        <v>10000</v>
      </c>
      <c r="I765" s="6">
        <v>102561896</v>
      </c>
    </row>
    <row r="766" spans="1:9" hidden="1" x14ac:dyDescent="0.25">
      <c r="A766" s="9">
        <v>43659</v>
      </c>
      <c r="B766" s="4">
        <f t="shared" si="4"/>
        <v>192</v>
      </c>
      <c r="C766" s="4" t="s">
        <v>18</v>
      </c>
      <c r="D766" s="4" t="s">
        <v>38</v>
      </c>
      <c r="E766" s="4">
        <v>2</v>
      </c>
      <c r="F766" s="4" t="s">
        <v>15</v>
      </c>
      <c r="G766">
        <v>186</v>
      </c>
      <c r="H766">
        <v>10000</v>
      </c>
      <c r="I766" s="6">
        <v>92157072</v>
      </c>
    </row>
    <row r="767" spans="1:9" hidden="1" x14ac:dyDescent="0.25">
      <c r="A767" s="9">
        <v>43659</v>
      </c>
      <c r="B767" s="4">
        <f t="shared" si="4"/>
        <v>192</v>
      </c>
      <c r="C767" s="4" t="s">
        <v>18</v>
      </c>
      <c r="D767" s="4" t="s">
        <v>38</v>
      </c>
      <c r="E767" s="4">
        <v>2</v>
      </c>
      <c r="F767" s="4" t="s">
        <v>16</v>
      </c>
      <c r="G767">
        <v>242</v>
      </c>
      <c r="H767">
        <v>10000</v>
      </c>
      <c r="I767" s="6">
        <v>75288712</v>
      </c>
    </row>
    <row r="768" spans="1:9" x14ac:dyDescent="0.25">
      <c r="A768" s="9">
        <v>43659</v>
      </c>
      <c r="B768" s="4">
        <f t="shared" si="4"/>
        <v>192</v>
      </c>
      <c r="C768" s="4" t="s">
        <v>18</v>
      </c>
      <c r="D768" s="4" t="s">
        <v>41</v>
      </c>
      <c r="E768" s="4">
        <v>2</v>
      </c>
      <c r="F768" s="4" t="s">
        <v>15</v>
      </c>
      <c r="G768">
        <v>237</v>
      </c>
      <c r="H768">
        <v>10000</v>
      </c>
      <c r="I768" s="6">
        <v>117425944</v>
      </c>
    </row>
    <row r="769" spans="1:9" x14ac:dyDescent="0.25">
      <c r="A769" s="9">
        <v>43659</v>
      </c>
      <c r="B769" s="4">
        <f t="shared" si="4"/>
        <v>192</v>
      </c>
      <c r="C769" s="4" t="s">
        <v>18</v>
      </c>
      <c r="D769" s="4" t="s">
        <v>41</v>
      </c>
      <c r="E769" s="4">
        <v>2</v>
      </c>
      <c r="F769" s="4" t="s">
        <v>16</v>
      </c>
      <c r="G769">
        <v>169</v>
      </c>
      <c r="H769">
        <v>10000</v>
      </c>
      <c r="I769" s="6">
        <v>141981808</v>
      </c>
    </row>
    <row r="770" spans="1:9" hidden="1" x14ac:dyDescent="0.25">
      <c r="A770" s="9">
        <v>43659</v>
      </c>
      <c r="B770" s="4">
        <f t="shared" si="4"/>
        <v>192</v>
      </c>
      <c r="C770" s="4" t="s">
        <v>18</v>
      </c>
      <c r="D770" s="4" t="s">
        <v>34</v>
      </c>
      <c r="E770" s="4">
        <v>2</v>
      </c>
      <c r="F770" s="4" t="s">
        <v>15</v>
      </c>
      <c r="G770">
        <v>178</v>
      </c>
      <c r="H770">
        <v>10000</v>
      </c>
      <c r="I770" s="6">
        <v>88193320</v>
      </c>
    </row>
    <row r="771" spans="1:9" hidden="1" x14ac:dyDescent="0.25">
      <c r="A771" s="9">
        <v>43659</v>
      </c>
      <c r="B771" s="4">
        <f t="shared" si="4"/>
        <v>192</v>
      </c>
      <c r="C771" s="4" t="s">
        <v>18</v>
      </c>
      <c r="D771" s="4" t="s">
        <v>34</v>
      </c>
      <c r="E771" s="4">
        <v>2</v>
      </c>
      <c r="F771" s="4" t="s">
        <v>16</v>
      </c>
      <c r="G771">
        <v>194</v>
      </c>
      <c r="H771">
        <v>10000</v>
      </c>
      <c r="I771" s="6">
        <v>96120816</v>
      </c>
    </row>
    <row r="772" spans="1:9" hidden="1" x14ac:dyDescent="0.25">
      <c r="A772" s="9">
        <v>43659</v>
      </c>
      <c r="B772" s="4">
        <f t="shared" si="4"/>
        <v>192</v>
      </c>
      <c r="C772" s="4" t="s">
        <v>18</v>
      </c>
      <c r="D772" s="4" t="s">
        <v>19</v>
      </c>
      <c r="E772" s="4">
        <v>2</v>
      </c>
      <c r="F772" s="4" t="s">
        <v>15</v>
      </c>
      <c r="G772">
        <v>246</v>
      </c>
      <c r="H772">
        <v>10000</v>
      </c>
      <c r="I772" s="6">
        <v>121885152</v>
      </c>
    </row>
    <row r="773" spans="1:9" hidden="1" x14ac:dyDescent="0.25">
      <c r="A773" s="9">
        <v>43659</v>
      </c>
      <c r="B773" s="4">
        <f t="shared" si="4"/>
        <v>192</v>
      </c>
      <c r="C773" s="4" t="s">
        <v>18</v>
      </c>
      <c r="D773" s="4" t="s">
        <v>19</v>
      </c>
      <c r="E773" s="4">
        <v>2</v>
      </c>
      <c r="F773" s="4" t="s">
        <v>16</v>
      </c>
      <c r="G773">
        <v>245</v>
      </c>
      <c r="H773">
        <v>10000</v>
      </c>
      <c r="I773" s="6">
        <v>121389688</v>
      </c>
    </row>
    <row r="774" spans="1:9" hidden="1" x14ac:dyDescent="0.25">
      <c r="A774" s="9">
        <v>43659</v>
      </c>
      <c r="B774" s="4">
        <f t="shared" si="4"/>
        <v>192</v>
      </c>
      <c r="C774" s="4" t="s">
        <v>18</v>
      </c>
      <c r="D774" s="4" t="s">
        <v>23</v>
      </c>
      <c r="E774" s="4">
        <v>2</v>
      </c>
      <c r="F774" s="4" t="s">
        <v>15</v>
      </c>
      <c r="G774">
        <v>197</v>
      </c>
      <c r="H774">
        <v>10000</v>
      </c>
      <c r="I774" s="6">
        <v>61288744</v>
      </c>
    </row>
    <row r="775" spans="1:9" hidden="1" x14ac:dyDescent="0.25">
      <c r="A775" s="9">
        <v>43659</v>
      </c>
      <c r="B775" s="4">
        <f t="shared" si="4"/>
        <v>192</v>
      </c>
      <c r="C775" s="4" t="s">
        <v>18</v>
      </c>
      <c r="D775" s="4" t="s">
        <v>23</v>
      </c>
      <c r="E775" s="4">
        <v>2</v>
      </c>
      <c r="F775" s="4" t="s">
        <v>16</v>
      </c>
      <c r="G775">
        <v>172</v>
      </c>
      <c r="H775">
        <v>10000</v>
      </c>
      <c r="I775" s="6">
        <v>53510984</v>
      </c>
    </row>
    <row r="776" spans="1:9" hidden="1" x14ac:dyDescent="0.25">
      <c r="A776" s="9">
        <v>43659</v>
      </c>
      <c r="B776" s="4">
        <f t="shared" si="4"/>
        <v>192</v>
      </c>
      <c r="C776" s="4" t="s">
        <v>18</v>
      </c>
      <c r="D776" s="4" t="s">
        <v>29</v>
      </c>
      <c r="E776" s="4">
        <v>2</v>
      </c>
      <c r="F776" s="4" t="s">
        <v>15</v>
      </c>
      <c r="G776">
        <v>181</v>
      </c>
      <c r="H776">
        <v>10000</v>
      </c>
      <c r="I776" s="6">
        <v>56310976</v>
      </c>
    </row>
    <row r="777" spans="1:9" hidden="1" x14ac:dyDescent="0.25">
      <c r="A777" s="9">
        <v>43659</v>
      </c>
      <c r="B777" s="4">
        <f t="shared" si="4"/>
        <v>192</v>
      </c>
      <c r="C777" s="4" t="s">
        <v>18</v>
      </c>
      <c r="D777" s="4" t="s">
        <v>29</v>
      </c>
      <c r="E777" s="4">
        <v>2</v>
      </c>
      <c r="F777" s="4" t="s">
        <v>16</v>
      </c>
      <c r="G777">
        <v>184</v>
      </c>
      <c r="H777">
        <v>10000</v>
      </c>
      <c r="I777" s="6">
        <v>57244308</v>
      </c>
    </row>
    <row r="778" spans="1:9" hidden="1" x14ac:dyDescent="0.25">
      <c r="A778" s="9">
        <v>43659</v>
      </c>
      <c r="B778" s="4">
        <f t="shared" si="4"/>
        <v>192</v>
      </c>
      <c r="C778" s="4" t="s">
        <v>18</v>
      </c>
      <c r="D778" s="4" t="s">
        <v>25</v>
      </c>
      <c r="E778" s="4">
        <v>3</v>
      </c>
      <c r="F778" s="4" t="s">
        <v>15</v>
      </c>
      <c r="G778">
        <v>175</v>
      </c>
      <c r="H778">
        <v>10000</v>
      </c>
      <c r="I778" s="6">
        <v>86706920</v>
      </c>
    </row>
    <row r="779" spans="1:9" hidden="1" x14ac:dyDescent="0.25">
      <c r="A779" s="9">
        <v>43659</v>
      </c>
      <c r="B779" s="4">
        <f t="shared" si="4"/>
        <v>192</v>
      </c>
      <c r="C779" s="4" t="s">
        <v>18</v>
      </c>
      <c r="D779" s="4" t="s">
        <v>25</v>
      </c>
      <c r="E779" s="4">
        <v>3</v>
      </c>
      <c r="F779" s="4" t="s">
        <v>16</v>
      </c>
      <c r="G779">
        <v>172</v>
      </c>
      <c r="H779">
        <v>10000</v>
      </c>
      <c r="I779" s="6">
        <v>85220512</v>
      </c>
    </row>
    <row r="780" spans="1:9" hidden="1" x14ac:dyDescent="0.25">
      <c r="A780" s="9">
        <v>43659</v>
      </c>
      <c r="B780" s="4">
        <f t="shared" si="4"/>
        <v>192</v>
      </c>
      <c r="C780" s="4" t="s">
        <v>18</v>
      </c>
      <c r="D780" s="4" t="s">
        <v>38</v>
      </c>
      <c r="E780" s="4">
        <v>3</v>
      </c>
      <c r="F780" s="4" t="s">
        <v>15</v>
      </c>
      <c r="G780">
        <v>165</v>
      </c>
      <c r="H780">
        <v>10000</v>
      </c>
      <c r="I780" s="6">
        <v>51333212</v>
      </c>
    </row>
    <row r="781" spans="1:9" hidden="1" x14ac:dyDescent="0.25">
      <c r="A781" s="9">
        <v>43659</v>
      </c>
      <c r="B781" s="4">
        <f t="shared" si="4"/>
        <v>192</v>
      </c>
      <c r="C781" s="4" t="s">
        <v>18</v>
      </c>
      <c r="D781" s="4" t="s">
        <v>38</v>
      </c>
      <c r="E781" s="4">
        <v>3</v>
      </c>
      <c r="F781" s="4" t="s">
        <v>16</v>
      </c>
      <c r="G781">
        <v>212</v>
      </c>
      <c r="H781">
        <v>10000</v>
      </c>
      <c r="I781" s="6">
        <v>42550684</v>
      </c>
    </row>
    <row r="782" spans="1:9" x14ac:dyDescent="0.25">
      <c r="A782" s="9">
        <v>43659</v>
      </c>
      <c r="B782" s="4">
        <f t="shared" si="4"/>
        <v>192</v>
      </c>
      <c r="C782" s="4" t="s">
        <v>18</v>
      </c>
      <c r="D782" s="4" t="s">
        <v>41</v>
      </c>
      <c r="E782" s="4">
        <v>3</v>
      </c>
      <c r="F782" s="4" t="s">
        <v>15</v>
      </c>
      <c r="G782">
        <v>160</v>
      </c>
      <c r="H782">
        <v>10000</v>
      </c>
      <c r="I782" s="6">
        <v>79274896</v>
      </c>
    </row>
    <row r="783" spans="1:9" x14ac:dyDescent="0.25">
      <c r="A783" s="9">
        <v>43659</v>
      </c>
      <c r="B783" s="4">
        <f t="shared" si="4"/>
        <v>192</v>
      </c>
      <c r="C783" s="4" t="s">
        <v>18</v>
      </c>
      <c r="D783" s="4" t="s">
        <v>41</v>
      </c>
      <c r="E783" s="4">
        <v>3</v>
      </c>
      <c r="F783" s="4" t="s">
        <v>16</v>
      </c>
      <c r="G783">
        <v>197</v>
      </c>
      <c r="H783">
        <v>10000</v>
      </c>
      <c r="I783" s="6">
        <v>97607216</v>
      </c>
    </row>
    <row r="784" spans="1:9" hidden="1" x14ac:dyDescent="0.25">
      <c r="A784" s="9">
        <v>43659</v>
      </c>
      <c r="B784" s="4">
        <f t="shared" si="4"/>
        <v>192</v>
      </c>
      <c r="C784" s="4" t="s">
        <v>18</v>
      </c>
      <c r="D784" s="4" t="s">
        <v>34</v>
      </c>
      <c r="E784" s="4">
        <v>3</v>
      </c>
      <c r="F784" s="4" t="s">
        <v>15</v>
      </c>
      <c r="G784">
        <v>228</v>
      </c>
      <c r="H784">
        <v>10000</v>
      </c>
      <c r="I784" s="6">
        <v>70933168</v>
      </c>
    </row>
    <row r="785" spans="1:9" hidden="1" x14ac:dyDescent="0.25">
      <c r="A785" s="9">
        <v>43659</v>
      </c>
      <c r="B785" s="4">
        <f t="shared" si="4"/>
        <v>192</v>
      </c>
      <c r="C785" s="4" t="s">
        <v>18</v>
      </c>
      <c r="D785" s="4" t="s">
        <v>34</v>
      </c>
      <c r="E785" s="4">
        <v>3</v>
      </c>
      <c r="F785" s="4" t="s">
        <v>16</v>
      </c>
      <c r="G785">
        <v>164</v>
      </c>
      <c r="H785">
        <v>10000</v>
      </c>
      <c r="I785" s="6">
        <v>81256768</v>
      </c>
    </row>
    <row r="786" spans="1:9" hidden="1" x14ac:dyDescent="0.25">
      <c r="A786" s="9">
        <v>43659</v>
      </c>
      <c r="B786" s="4">
        <f t="shared" si="4"/>
        <v>192</v>
      </c>
      <c r="C786" s="4" t="s">
        <v>18</v>
      </c>
      <c r="D786" s="4" t="s">
        <v>19</v>
      </c>
      <c r="E786" s="4">
        <v>3</v>
      </c>
      <c r="F786" s="4" t="s">
        <v>15</v>
      </c>
      <c r="G786">
        <v>233</v>
      </c>
      <c r="H786">
        <v>10000</v>
      </c>
      <c r="I786" s="6">
        <v>115444072</v>
      </c>
    </row>
    <row r="787" spans="1:9" hidden="1" x14ac:dyDescent="0.25">
      <c r="A787" s="9">
        <v>43659</v>
      </c>
      <c r="B787" s="4">
        <f t="shared" si="4"/>
        <v>192</v>
      </c>
      <c r="C787" s="4" t="s">
        <v>18</v>
      </c>
      <c r="D787" s="4" t="s">
        <v>19</v>
      </c>
      <c r="E787" s="4">
        <v>3</v>
      </c>
      <c r="F787" s="4" t="s">
        <v>16</v>
      </c>
      <c r="G787">
        <v>184</v>
      </c>
      <c r="H787">
        <v>10000</v>
      </c>
      <c r="I787" s="6">
        <v>91166136</v>
      </c>
    </row>
    <row r="788" spans="1:9" hidden="1" x14ac:dyDescent="0.25">
      <c r="A788" s="9">
        <v>43659</v>
      </c>
      <c r="B788" s="4">
        <f t="shared" si="4"/>
        <v>192</v>
      </c>
      <c r="C788" s="4" t="s">
        <v>18</v>
      </c>
      <c r="D788" s="4" t="s">
        <v>23</v>
      </c>
      <c r="E788" s="4">
        <v>3</v>
      </c>
      <c r="F788" s="4" t="s">
        <v>15</v>
      </c>
      <c r="G788">
        <v>160</v>
      </c>
      <c r="H788">
        <v>10000</v>
      </c>
      <c r="I788" s="6">
        <v>79274896</v>
      </c>
    </row>
    <row r="789" spans="1:9" hidden="1" x14ac:dyDescent="0.25">
      <c r="A789" s="9">
        <v>43659</v>
      </c>
      <c r="B789" s="4">
        <f t="shared" si="4"/>
        <v>192</v>
      </c>
      <c r="C789" s="4" t="s">
        <v>18</v>
      </c>
      <c r="D789" s="4" t="s">
        <v>23</v>
      </c>
      <c r="E789" s="4">
        <v>3</v>
      </c>
      <c r="F789" s="4" t="s">
        <v>16</v>
      </c>
      <c r="G789">
        <v>165</v>
      </c>
      <c r="H789">
        <v>10000</v>
      </c>
      <c r="I789" s="6">
        <v>51333212</v>
      </c>
    </row>
    <row r="790" spans="1:9" hidden="1" x14ac:dyDescent="0.25">
      <c r="A790" s="9">
        <v>43659</v>
      </c>
      <c r="B790" s="4">
        <f t="shared" si="4"/>
        <v>192</v>
      </c>
      <c r="C790" s="4" t="s">
        <v>18</v>
      </c>
      <c r="D790" s="4" t="s">
        <v>29</v>
      </c>
      <c r="E790" s="4">
        <v>3</v>
      </c>
      <c r="F790" s="4" t="s">
        <v>15</v>
      </c>
      <c r="G790">
        <v>163</v>
      </c>
      <c r="H790">
        <v>10000</v>
      </c>
      <c r="I790" s="6">
        <v>50710992</v>
      </c>
    </row>
    <row r="791" spans="1:9" hidden="1" x14ac:dyDescent="0.25">
      <c r="A791" s="9">
        <v>43659</v>
      </c>
      <c r="B791" s="4">
        <f t="shared" si="4"/>
        <v>192</v>
      </c>
      <c r="C791" s="4" t="s">
        <v>18</v>
      </c>
      <c r="D791" s="4" t="s">
        <v>29</v>
      </c>
      <c r="E791" s="4">
        <v>3</v>
      </c>
      <c r="F791" s="4" t="s">
        <v>16</v>
      </c>
      <c r="G791">
        <v>212</v>
      </c>
      <c r="H791">
        <v>10000</v>
      </c>
      <c r="I791" s="6">
        <v>42550684</v>
      </c>
    </row>
    <row r="792" spans="1:9" hidden="1" x14ac:dyDescent="0.25">
      <c r="A792" s="9">
        <v>43660</v>
      </c>
      <c r="B792" s="4">
        <f>192+24</f>
        <v>216</v>
      </c>
      <c r="C792" s="4" t="s">
        <v>18</v>
      </c>
      <c r="D792" s="4" t="s">
        <v>25</v>
      </c>
      <c r="E792" s="4">
        <v>1</v>
      </c>
      <c r="F792" s="4" t="s">
        <v>15</v>
      </c>
      <c r="G792">
        <v>131</v>
      </c>
      <c r="H792">
        <v>100000</v>
      </c>
      <c r="I792" s="6">
        <v>262931120</v>
      </c>
    </row>
    <row r="793" spans="1:9" hidden="1" x14ac:dyDescent="0.25">
      <c r="A793" s="9">
        <v>43660</v>
      </c>
      <c r="B793" s="4">
        <f t="shared" ref="B793:B833" si="5">192+24</f>
        <v>216</v>
      </c>
      <c r="C793" s="4" t="s">
        <v>18</v>
      </c>
      <c r="D793" s="4" t="s">
        <v>25</v>
      </c>
      <c r="E793" s="4">
        <v>1</v>
      </c>
      <c r="F793" s="4" t="s">
        <v>16</v>
      </c>
      <c r="G793">
        <v>120</v>
      </c>
      <c r="H793">
        <v>100000</v>
      </c>
      <c r="I793" s="6">
        <v>240852944</v>
      </c>
    </row>
    <row r="794" spans="1:9" hidden="1" x14ac:dyDescent="0.25">
      <c r="A794" s="9">
        <v>43660</v>
      </c>
      <c r="B794" s="4">
        <f t="shared" si="5"/>
        <v>216</v>
      </c>
      <c r="C794" s="4" t="s">
        <v>18</v>
      </c>
      <c r="D794" s="4" t="s">
        <v>38</v>
      </c>
      <c r="E794" s="4">
        <v>1</v>
      </c>
      <c r="F794" s="4" t="s">
        <v>15</v>
      </c>
      <c r="G794">
        <v>125</v>
      </c>
      <c r="H794">
        <v>100000</v>
      </c>
      <c r="I794" s="6">
        <v>250888480</v>
      </c>
    </row>
    <row r="795" spans="1:9" hidden="1" x14ac:dyDescent="0.25">
      <c r="A795" s="9">
        <v>43660</v>
      </c>
      <c r="B795" s="4">
        <f t="shared" si="5"/>
        <v>216</v>
      </c>
      <c r="C795" s="4" t="s">
        <v>18</v>
      </c>
      <c r="D795" s="4" t="s">
        <v>38</v>
      </c>
      <c r="E795" s="4">
        <v>1</v>
      </c>
      <c r="F795" s="4" t="s">
        <v>16</v>
      </c>
      <c r="G795">
        <v>131</v>
      </c>
      <c r="H795">
        <v>100000</v>
      </c>
      <c r="I795" s="6">
        <v>262931120</v>
      </c>
    </row>
    <row r="796" spans="1:9" x14ac:dyDescent="0.25">
      <c r="A796" s="9">
        <v>43660</v>
      </c>
      <c r="B796" s="4">
        <f t="shared" si="5"/>
        <v>216</v>
      </c>
      <c r="C796" s="4" t="s">
        <v>18</v>
      </c>
      <c r="D796" s="4" t="s">
        <v>41</v>
      </c>
      <c r="E796" s="4">
        <v>1</v>
      </c>
      <c r="F796" s="4" t="s">
        <v>15</v>
      </c>
      <c r="G796">
        <v>190</v>
      </c>
      <c r="H796">
        <v>100000</v>
      </c>
      <c r="I796" s="6">
        <v>381350496</v>
      </c>
    </row>
    <row r="797" spans="1:9" x14ac:dyDescent="0.25">
      <c r="A797" s="9">
        <v>43660</v>
      </c>
      <c r="B797" s="4">
        <f t="shared" si="5"/>
        <v>216</v>
      </c>
      <c r="C797" s="4" t="s">
        <v>18</v>
      </c>
      <c r="D797" s="4" t="s">
        <v>41</v>
      </c>
      <c r="E797" s="4">
        <v>1</v>
      </c>
      <c r="F797" s="4" t="s">
        <v>16</v>
      </c>
      <c r="G797">
        <v>181</v>
      </c>
      <c r="H797">
        <v>100000</v>
      </c>
      <c r="I797" s="6">
        <v>363286528</v>
      </c>
    </row>
    <row r="798" spans="1:9" hidden="1" x14ac:dyDescent="0.25">
      <c r="A798" s="9">
        <v>43660</v>
      </c>
      <c r="B798" s="4">
        <f t="shared" si="5"/>
        <v>216</v>
      </c>
      <c r="C798" s="4" t="s">
        <v>18</v>
      </c>
      <c r="D798" s="4" t="s">
        <v>34</v>
      </c>
      <c r="E798" s="4">
        <v>1</v>
      </c>
      <c r="F798" s="4" t="s">
        <v>15</v>
      </c>
      <c r="G798">
        <v>83</v>
      </c>
      <c r="H798">
        <v>100000</v>
      </c>
      <c r="I798" s="6">
        <v>166589952</v>
      </c>
    </row>
    <row r="799" spans="1:9" hidden="1" x14ac:dyDescent="0.25">
      <c r="A799" s="9">
        <v>43660</v>
      </c>
      <c r="B799" s="4">
        <f t="shared" si="5"/>
        <v>216</v>
      </c>
      <c r="C799" s="4" t="s">
        <v>18</v>
      </c>
      <c r="D799" s="4" t="s">
        <v>34</v>
      </c>
      <c r="E799" s="4">
        <v>1</v>
      </c>
      <c r="F799" s="4" t="s">
        <v>16</v>
      </c>
      <c r="G799">
        <v>76</v>
      </c>
      <c r="H799">
        <v>100000</v>
      </c>
      <c r="I799" s="6">
        <v>152540192</v>
      </c>
    </row>
    <row r="800" spans="1:9" hidden="1" x14ac:dyDescent="0.25">
      <c r="A800" s="9">
        <v>43660</v>
      </c>
      <c r="B800" s="4">
        <f t="shared" si="5"/>
        <v>216</v>
      </c>
      <c r="C800" s="4" t="s">
        <v>18</v>
      </c>
      <c r="D800" s="4" t="s">
        <v>19</v>
      </c>
      <c r="E800" s="4">
        <v>1</v>
      </c>
      <c r="F800" s="4" t="s">
        <v>15</v>
      </c>
      <c r="G800">
        <v>74</v>
      </c>
      <c r="H800">
        <v>100000</v>
      </c>
      <c r="I800" s="6">
        <v>148525984</v>
      </c>
    </row>
    <row r="801" spans="1:9" hidden="1" x14ac:dyDescent="0.25">
      <c r="A801" s="9">
        <v>43660</v>
      </c>
      <c r="B801" s="4">
        <f t="shared" si="5"/>
        <v>216</v>
      </c>
      <c r="C801" s="4" t="s">
        <v>18</v>
      </c>
      <c r="D801" s="4" t="s">
        <v>19</v>
      </c>
      <c r="E801" s="4">
        <v>1</v>
      </c>
      <c r="F801" s="4" t="s">
        <v>16</v>
      </c>
      <c r="G801">
        <v>61</v>
      </c>
      <c r="H801">
        <v>100000</v>
      </c>
      <c r="I801" s="6">
        <v>122433576</v>
      </c>
    </row>
    <row r="802" spans="1:9" hidden="1" x14ac:dyDescent="0.25">
      <c r="A802" s="9">
        <v>43660</v>
      </c>
      <c r="B802" s="4">
        <f t="shared" si="5"/>
        <v>216</v>
      </c>
      <c r="C802" s="4" t="s">
        <v>18</v>
      </c>
      <c r="D802" s="4" t="s">
        <v>23</v>
      </c>
      <c r="E802" s="4">
        <v>1</v>
      </c>
      <c r="F802" s="4" t="s">
        <v>15</v>
      </c>
      <c r="G802">
        <v>234</v>
      </c>
      <c r="H802">
        <v>10000</v>
      </c>
      <c r="I802" s="6">
        <v>115939536</v>
      </c>
    </row>
    <row r="803" spans="1:9" hidden="1" x14ac:dyDescent="0.25">
      <c r="A803" s="9">
        <v>43660</v>
      </c>
      <c r="B803" s="4">
        <f t="shared" si="5"/>
        <v>216</v>
      </c>
      <c r="C803" s="4" t="s">
        <v>18</v>
      </c>
      <c r="D803" s="4" t="s">
        <v>23</v>
      </c>
      <c r="E803" s="4">
        <v>1</v>
      </c>
      <c r="F803" s="4" t="s">
        <v>16</v>
      </c>
      <c r="G803">
        <v>191</v>
      </c>
      <c r="H803">
        <v>10000</v>
      </c>
      <c r="I803" s="6">
        <v>94634408</v>
      </c>
    </row>
    <row r="804" spans="1:9" hidden="1" x14ac:dyDescent="0.25">
      <c r="A804" s="9">
        <v>43660</v>
      </c>
      <c r="B804" s="4">
        <f t="shared" si="5"/>
        <v>216</v>
      </c>
      <c r="C804" s="4" t="s">
        <v>18</v>
      </c>
      <c r="D804" s="4" t="s">
        <v>29</v>
      </c>
      <c r="E804" s="4">
        <v>1</v>
      </c>
      <c r="F804" s="4" t="s">
        <v>15</v>
      </c>
      <c r="G804">
        <v>229</v>
      </c>
      <c r="H804">
        <v>10000</v>
      </c>
      <c r="I804" s="6">
        <v>113462200</v>
      </c>
    </row>
    <row r="805" spans="1:9" hidden="1" x14ac:dyDescent="0.25">
      <c r="A805" s="9">
        <v>43660</v>
      </c>
      <c r="B805" s="4">
        <f t="shared" si="5"/>
        <v>216</v>
      </c>
      <c r="C805" s="4" t="s">
        <v>18</v>
      </c>
      <c r="D805" s="4" t="s">
        <v>29</v>
      </c>
      <c r="E805" s="4">
        <v>1</v>
      </c>
      <c r="F805" s="4" t="s">
        <v>16</v>
      </c>
      <c r="G805">
        <v>201</v>
      </c>
      <c r="H805">
        <v>10000</v>
      </c>
      <c r="I805" s="6">
        <v>99589088</v>
      </c>
    </row>
    <row r="806" spans="1:9" hidden="1" x14ac:dyDescent="0.25">
      <c r="A806" s="9">
        <v>43660</v>
      </c>
      <c r="B806" s="4">
        <f t="shared" si="5"/>
        <v>216</v>
      </c>
      <c r="C806" s="4" t="s">
        <v>18</v>
      </c>
      <c r="D806" s="4" t="s">
        <v>25</v>
      </c>
      <c r="E806" s="4">
        <v>2</v>
      </c>
      <c r="F806" s="4" t="s">
        <v>15</v>
      </c>
      <c r="G806">
        <v>91</v>
      </c>
      <c r="H806">
        <v>100000</v>
      </c>
      <c r="I806" s="6">
        <v>182646816</v>
      </c>
    </row>
    <row r="807" spans="1:9" hidden="1" x14ac:dyDescent="0.25">
      <c r="A807" s="9">
        <v>43660</v>
      </c>
      <c r="B807" s="4">
        <f t="shared" si="5"/>
        <v>216</v>
      </c>
      <c r="C807" s="4" t="s">
        <v>18</v>
      </c>
      <c r="D807" s="4" t="s">
        <v>25</v>
      </c>
      <c r="E807" s="4">
        <v>2</v>
      </c>
      <c r="F807" s="4" t="s">
        <v>16</v>
      </c>
      <c r="G807">
        <v>180</v>
      </c>
      <c r="H807">
        <v>100000</v>
      </c>
      <c r="I807" s="6">
        <v>361279392</v>
      </c>
    </row>
    <row r="808" spans="1:9" hidden="1" x14ac:dyDescent="0.25">
      <c r="A808" s="9">
        <v>43660</v>
      </c>
      <c r="B808" s="4">
        <f t="shared" si="5"/>
        <v>216</v>
      </c>
      <c r="C808" s="4" t="s">
        <v>18</v>
      </c>
      <c r="D808" s="4" t="s">
        <v>38</v>
      </c>
      <c r="E808" s="4">
        <v>2</v>
      </c>
      <c r="F808" s="4" t="s">
        <v>15</v>
      </c>
      <c r="G808">
        <v>117</v>
      </c>
      <c r="H808">
        <v>100000</v>
      </c>
      <c r="I808" s="6">
        <v>234831616</v>
      </c>
    </row>
    <row r="809" spans="1:9" hidden="1" x14ac:dyDescent="0.25">
      <c r="A809" s="9">
        <v>43660</v>
      </c>
      <c r="B809" s="4">
        <f t="shared" si="5"/>
        <v>216</v>
      </c>
      <c r="C809" s="4" t="s">
        <v>18</v>
      </c>
      <c r="D809" s="4" t="s">
        <v>38</v>
      </c>
      <c r="E809" s="4">
        <v>2</v>
      </c>
      <c r="F809" s="4" t="s">
        <v>16</v>
      </c>
      <c r="G809">
        <v>107</v>
      </c>
      <c r="H809">
        <v>100000</v>
      </c>
      <c r="I809" s="6">
        <v>214760528</v>
      </c>
    </row>
    <row r="810" spans="1:9" x14ac:dyDescent="0.25">
      <c r="A810" s="9">
        <v>43660</v>
      </c>
      <c r="B810" s="4">
        <f t="shared" si="5"/>
        <v>216</v>
      </c>
      <c r="C810" s="4" t="s">
        <v>18</v>
      </c>
      <c r="D810" s="4" t="s">
        <v>41</v>
      </c>
      <c r="E810" s="4">
        <v>2</v>
      </c>
      <c r="F810" s="4" t="s">
        <v>15</v>
      </c>
      <c r="G810">
        <v>148</v>
      </c>
      <c r="H810">
        <v>100000</v>
      </c>
      <c r="I810" s="6">
        <v>297051968</v>
      </c>
    </row>
    <row r="811" spans="1:9" x14ac:dyDescent="0.25">
      <c r="A811" s="9">
        <v>43660</v>
      </c>
      <c r="B811" s="4">
        <f t="shared" si="5"/>
        <v>216</v>
      </c>
      <c r="C811" s="4" t="s">
        <v>18</v>
      </c>
      <c r="D811" s="4" t="s">
        <v>41</v>
      </c>
      <c r="E811" s="4">
        <v>2</v>
      </c>
      <c r="F811" s="4" t="s">
        <v>16</v>
      </c>
      <c r="G811">
        <v>152</v>
      </c>
      <c r="H811">
        <v>100000</v>
      </c>
      <c r="I811" s="6">
        <v>305080384</v>
      </c>
    </row>
    <row r="812" spans="1:9" hidden="1" x14ac:dyDescent="0.25">
      <c r="A812" s="9">
        <v>43660</v>
      </c>
      <c r="B812" s="4">
        <f t="shared" si="5"/>
        <v>216</v>
      </c>
      <c r="C812" s="4" t="s">
        <v>18</v>
      </c>
      <c r="D812" s="4" t="s">
        <v>34</v>
      </c>
      <c r="E812" s="4">
        <v>2</v>
      </c>
      <c r="F812" s="4" t="s">
        <v>15</v>
      </c>
      <c r="G812">
        <v>82</v>
      </c>
      <c r="H812">
        <v>100000</v>
      </c>
      <c r="I812" s="6">
        <v>164582848</v>
      </c>
    </row>
    <row r="813" spans="1:9" hidden="1" x14ac:dyDescent="0.25">
      <c r="A813" s="9">
        <v>43660</v>
      </c>
      <c r="B813" s="4">
        <f t="shared" si="5"/>
        <v>216</v>
      </c>
      <c r="C813" s="4" t="s">
        <v>18</v>
      </c>
      <c r="D813" s="4" t="s">
        <v>34</v>
      </c>
      <c r="E813" s="4">
        <v>2</v>
      </c>
      <c r="F813" s="4" t="s">
        <v>16</v>
      </c>
      <c r="G813">
        <v>88</v>
      </c>
      <c r="H813">
        <v>100000</v>
      </c>
      <c r="I813" s="6">
        <v>176625488</v>
      </c>
    </row>
    <row r="814" spans="1:9" hidden="1" x14ac:dyDescent="0.25">
      <c r="A814" s="9">
        <v>43660</v>
      </c>
      <c r="B814" s="4">
        <f t="shared" si="5"/>
        <v>216</v>
      </c>
      <c r="C814" s="4" t="s">
        <v>18</v>
      </c>
      <c r="D814" s="4" t="s">
        <v>19</v>
      </c>
      <c r="E814" s="4">
        <v>2</v>
      </c>
      <c r="F814" s="4" t="s">
        <v>15</v>
      </c>
      <c r="G814">
        <v>81</v>
      </c>
      <c r="H814">
        <v>100000</v>
      </c>
      <c r="I814" s="6">
        <v>162575728</v>
      </c>
    </row>
    <row r="815" spans="1:9" hidden="1" x14ac:dyDescent="0.25">
      <c r="A815" s="9">
        <v>43660</v>
      </c>
      <c r="B815" s="4">
        <f t="shared" si="5"/>
        <v>216</v>
      </c>
      <c r="C815" s="4" t="s">
        <v>18</v>
      </c>
      <c r="D815" s="4" t="s">
        <v>19</v>
      </c>
      <c r="E815" s="4">
        <v>2</v>
      </c>
      <c r="F815" s="4" t="s">
        <v>16</v>
      </c>
      <c r="G815">
        <v>64</v>
      </c>
      <c r="H815">
        <v>100000</v>
      </c>
      <c r="I815" s="6">
        <v>128454896</v>
      </c>
    </row>
    <row r="816" spans="1:9" hidden="1" x14ac:dyDescent="0.25">
      <c r="A816" s="9">
        <v>43660</v>
      </c>
      <c r="B816" s="4">
        <f t="shared" si="5"/>
        <v>216</v>
      </c>
      <c r="C816" s="4" t="s">
        <v>18</v>
      </c>
      <c r="D816" s="4" t="s">
        <v>23</v>
      </c>
      <c r="E816" s="4">
        <v>2</v>
      </c>
      <c r="F816" s="4" t="s">
        <v>15</v>
      </c>
      <c r="G816">
        <v>161</v>
      </c>
      <c r="H816">
        <v>10000</v>
      </c>
      <c r="I816" s="6">
        <v>79770368</v>
      </c>
    </row>
    <row r="817" spans="1:9" hidden="1" x14ac:dyDescent="0.25">
      <c r="A817" s="9">
        <v>43660</v>
      </c>
      <c r="B817" s="4">
        <f t="shared" si="5"/>
        <v>216</v>
      </c>
      <c r="C817" s="4" t="s">
        <v>18</v>
      </c>
      <c r="D817" s="4" t="s">
        <v>23</v>
      </c>
      <c r="E817" s="4">
        <v>2</v>
      </c>
      <c r="F817" s="4" t="s">
        <v>16</v>
      </c>
      <c r="G817">
        <v>174</v>
      </c>
      <c r="H817">
        <v>10000</v>
      </c>
      <c r="I817" s="6">
        <v>86211448</v>
      </c>
    </row>
    <row r="818" spans="1:9" hidden="1" x14ac:dyDescent="0.25">
      <c r="A818" s="9">
        <v>43660</v>
      </c>
      <c r="B818" s="4">
        <f t="shared" si="5"/>
        <v>216</v>
      </c>
      <c r="C818" s="4" t="s">
        <v>18</v>
      </c>
      <c r="D818" s="4" t="s">
        <v>29</v>
      </c>
      <c r="E818" s="4">
        <v>2</v>
      </c>
      <c r="F818" s="4" t="s">
        <v>15</v>
      </c>
      <c r="G818">
        <v>187</v>
      </c>
      <c r="H818">
        <v>10000</v>
      </c>
      <c r="I818" s="6">
        <v>92652536</v>
      </c>
    </row>
    <row r="819" spans="1:9" hidden="1" x14ac:dyDescent="0.25">
      <c r="A819" s="9">
        <v>43660</v>
      </c>
      <c r="B819" s="4">
        <f t="shared" si="5"/>
        <v>216</v>
      </c>
      <c r="C819" s="4" t="s">
        <v>18</v>
      </c>
      <c r="D819" s="4" t="s">
        <v>29</v>
      </c>
      <c r="E819" s="4">
        <v>2</v>
      </c>
      <c r="F819" s="4" t="s">
        <v>16</v>
      </c>
      <c r="G819">
        <v>184</v>
      </c>
      <c r="H819">
        <v>10000</v>
      </c>
      <c r="I819" s="6">
        <v>91166136</v>
      </c>
    </row>
    <row r="820" spans="1:9" hidden="1" x14ac:dyDescent="0.25">
      <c r="A820" s="9">
        <v>43660</v>
      </c>
      <c r="B820" s="4">
        <f t="shared" si="5"/>
        <v>216</v>
      </c>
      <c r="C820" s="4" t="s">
        <v>18</v>
      </c>
      <c r="D820" s="4" t="s">
        <v>25</v>
      </c>
      <c r="E820" s="4">
        <v>3</v>
      </c>
      <c r="F820" s="4" t="s">
        <v>15</v>
      </c>
      <c r="G820">
        <v>86</v>
      </c>
      <c r="H820">
        <v>100000</v>
      </c>
      <c r="I820" s="6">
        <v>172611264</v>
      </c>
    </row>
    <row r="821" spans="1:9" hidden="1" x14ac:dyDescent="0.25">
      <c r="A821" s="9">
        <v>43660</v>
      </c>
      <c r="B821" s="4">
        <f t="shared" si="5"/>
        <v>216</v>
      </c>
      <c r="C821" s="4" t="s">
        <v>18</v>
      </c>
      <c r="D821" s="4" t="s">
        <v>25</v>
      </c>
      <c r="E821" s="4">
        <v>3</v>
      </c>
      <c r="F821" s="4" t="s">
        <v>16</v>
      </c>
      <c r="G821">
        <v>100</v>
      </c>
      <c r="H821">
        <v>100000</v>
      </c>
      <c r="I821" s="6">
        <v>200710784</v>
      </c>
    </row>
    <row r="822" spans="1:9" hidden="1" x14ac:dyDescent="0.25">
      <c r="A822" s="9">
        <v>43660</v>
      </c>
      <c r="B822" s="4">
        <f t="shared" si="5"/>
        <v>216</v>
      </c>
      <c r="C822" s="4" t="s">
        <v>18</v>
      </c>
      <c r="D822" s="4" t="s">
        <v>38</v>
      </c>
      <c r="E822" s="4">
        <v>3</v>
      </c>
      <c r="F822" s="4" t="s">
        <v>15</v>
      </c>
      <c r="G822">
        <v>74</v>
      </c>
      <c r="H822">
        <v>100000</v>
      </c>
      <c r="I822" s="6">
        <v>148525984</v>
      </c>
    </row>
    <row r="823" spans="1:9" hidden="1" x14ac:dyDescent="0.25">
      <c r="A823" s="9">
        <v>43660</v>
      </c>
      <c r="B823" s="4">
        <f t="shared" si="5"/>
        <v>216</v>
      </c>
      <c r="C823" s="4" t="s">
        <v>18</v>
      </c>
      <c r="D823" s="4" t="s">
        <v>38</v>
      </c>
      <c r="E823" s="4">
        <v>3</v>
      </c>
      <c r="F823" s="4" t="s">
        <v>16</v>
      </c>
      <c r="G823">
        <v>92</v>
      </c>
      <c r="H823">
        <v>100000</v>
      </c>
      <c r="I823" s="6">
        <v>184653920</v>
      </c>
    </row>
    <row r="824" spans="1:9" x14ac:dyDescent="0.25">
      <c r="A824" s="9">
        <v>43660</v>
      </c>
      <c r="B824" s="4">
        <f t="shared" si="5"/>
        <v>216</v>
      </c>
      <c r="C824" s="4" t="s">
        <v>18</v>
      </c>
      <c r="D824" s="4" t="s">
        <v>41</v>
      </c>
      <c r="E824" s="4">
        <v>3</v>
      </c>
      <c r="F824" s="4" t="s">
        <v>15</v>
      </c>
      <c r="G824">
        <v>126</v>
      </c>
      <c r="H824">
        <v>100000</v>
      </c>
      <c r="I824" s="6">
        <v>252895584</v>
      </c>
    </row>
    <row r="825" spans="1:9" x14ac:dyDescent="0.25">
      <c r="A825" s="9">
        <v>43660</v>
      </c>
      <c r="B825" s="4">
        <f t="shared" si="5"/>
        <v>216</v>
      </c>
      <c r="C825" s="4" t="s">
        <v>18</v>
      </c>
      <c r="D825" s="4" t="s">
        <v>41</v>
      </c>
      <c r="E825" s="4">
        <v>3</v>
      </c>
      <c r="F825" s="4" t="s">
        <v>16</v>
      </c>
      <c r="G825">
        <v>120</v>
      </c>
      <c r="H825">
        <v>100000</v>
      </c>
      <c r="I825" s="6">
        <v>240852944</v>
      </c>
    </row>
    <row r="826" spans="1:9" hidden="1" x14ac:dyDescent="0.25">
      <c r="A826" s="9">
        <v>43660</v>
      </c>
      <c r="B826" s="4">
        <f t="shared" si="5"/>
        <v>216</v>
      </c>
      <c r="C826" s="4" t="s">
        <v>18</v>
      </c>
      <c r="D826" s="4" t="s">
        <v>34</v>
      </c>
      <c r="E826" s="4">
        <v>3</v>
      </c>
      <c r="F826" s="4" t="s">
        <v>15</v>
      </c>
      <c r="G826">
        <v>78</v>
      </c>
      <c r="H826">
        <v>100000</v>
      </c>
      <c r="I826" s="6">
        <v>156554416</v>
      </c>
    </row>
    <row r="827" spans="1:9" hidden="1" x14ac:dyDescent="0.25">
      <c r="A827" s="9">
        <v>43660</v>
      </c>
      <c r="B827" s="4">
        <f t="shared" si="5"/>
        <v>216</v>
      </c>
      <c r="C827" s="4" t="s">
        <v>18</v>
      </c>
      <c r="D827" s="4" t="s">
        <v>34</v>
      </c>
      <c r="E827" s="4">
        <v>3</v>
      </c>
      <c r="F827" s="4" t="s">
        <v>16</v>
      </c>
      <c r="G827">
        <v>87</v>
      </c>
      <c r="H827">
        <v>100000</v>
      </c>
      <c r="I827" s="6">
        <v>174618384</v>
      </c>
    </row>
    <row r="828" spans="1:9" hidden="1" x14ac:dyDescent="0.25">
      <c r="A828" s="9">
        <v>43660</v>
      </c>
      <c r="B828" s="4">
        <f t="shared" si="5"/>
        <v>216</v>
      </c>
      <c r="C828" s="4" t="s">
        <v>18</v>
      </c>
      <c r="D828" s="4" t="s">
        <v>19</v>
      </c>
      <c r="E828" s="4">
        <v>3</v>
      </c>
      <c r="F828" s="4" t="s">
        <v>15</v>
      </c>
      <c r="G828">
        <v>61</v>
      </c>
      <c r="H828">
        <v>100000</v>
      </c>
      <c r="I828" s="6">
        <v>122433576</v>
      </c>
    </row>
    <row r="829" spans="1:9" hidden="1" x14ac:dyDescent="0.25">
      <c r="A829" s="9">
        <v>43660</v>
      </c>
      <c r="B829" s="4">
        <f t="shared" si="5"/>
        <v>216</v>
      </c>
      <c r="C829" s="4" t="s">
        <v>18</v>
      </c>
      <c r="D829" s="4" t="s">
        <v>19</v>
      </c>
      <c r="E829" s="4">
        <v>3</v>
      </c>
      <c r="F829" s="4" t="s">
        <v>16</v>
      </c>
      <c r="G829">
        <v>59</v>
      </c>
      <c r="H829">
        <v>100000</v>
      </c>
      <c r="I829" s="6">
        <v>118419360</v>
      </c>
    </row>
    <row r="830" spans="1:9" hidden="1" x14ac:dyDescent="0.25">
      <c r="A830" s="9">
        <v>43660</v>
      </c>
      <c r="B830" s="4">
        <f t="shared" si="5"/>
        <v>216</v>
      </c>
      <c r="C830" s="4" t="s">
        <v>18</v>
      </c>
      <c r="D830" s="4" t="s">
        <v>23</v>
      </c>
      <c r="E830" s="4">
        <v>3</v>
      </c>
      <c r="F830" s="4" t="s">
        <v>15</v>
      </c>
      <c r="G830">
        <v>175</v>
      </c>
      <c r="H830">
        <v>10000</v>
      </c>
      <c r="I830" s="6">
        <v>86706920</v>
      </c>
    </row>
    <row r="831" spans="1:9" hidden="1" x14ac:dyDescent="0.25">
      <c r="A831" s="9">
        <v>43660</v>
      </c>
      <c r="B831" s="4">
        <f t="shared" si="5"/>
        <v>216</v>
      </c>
      <c r="C831" s="4" t="s">
        <v>18</v>
      </c>
      <c r="D831" s="4" t="s">
        <v>23</v>
      </c>
      <c r="E831" s="4">
        <v>3</v>
      </c>
      <c r="F831" s="4" t="s">
        <v>16</v>
      </c>
      <c r="G831">
        <v>205</v>
      </c>
      <c r="H831">
        <v>10000</v>
      </c>
      <c r="I831" s="6">
        <v>101570960</v>
      </c>
    </row>
    <row r="832" spans="1:9" hidden="1" x14ac:dyDescent="0.25">
      <c r="A832" s="9">
        <v>43660</v>
      </c>
      <c r="B832" s="4">
        <f t="shared" si="5"/>
        <v>216</v>
      </c>
      <c r="C832" s="4" t="s">
        <v>18</v>
      </c>
      <c r="D832" s="4" t="s">
        <v>29</v>
      </c>
      <c r="E832" s="4">
        <v>3</v>
      </c>
      <c r="F832" s="4" t="s">
        <v>15</v>
      </c>
      <c r="G832">
        <v>251</v>
      </c>
      <c r="H832">
        <v>10000</v>
      </c>
      <c r="I832" s="6">
        <v>78088704</v>
      </c>
    </row>
    <row r="833" spans="1:9" hidden="1" x14ac:dyDescent="0.25">
      <c r="A833" s="9">
        <v>43660</v>
      </c>
      <c r="B833" s="4">
        <f t="shared" si="5"/>
        <v>216</v>
      </c>
      <c r="C833" s="4" t="s">
        <v>18</v>
      </c>
      <c r="D833" s="4" t="s">
        <v>29</v>
      </c>
      <c r="E833" s="4">
        <v>3</v>
      </c>
      <c r="F833" s="4" t="s">
        <v>16</v>
      </c>
      <c r="G833">
        <v>251</v>
      </c>
      <c r="H833">
        <v>10000</v>
      </c>
      <c r="I833" s="6">
        <v>78088704</v>
      </c>
    </row>
    <row r="834" spans="1:9" hidden="1" x14ac:dyDescent="0.25">
      <c r="A834" s="9">
        <v>43661</v>
      </c>
      <c r="B834" s="4">
        <f>216+24</f>
        <v>240</v>
      </c>
      <c r="C834" s="4" t="s">
        <v>18</v>
      </c>
      <c r="D834" s="4" t="s">
        <v>25</v>
      </c>
      <c r="E834" s="4">
        <v>1</v>
      </c>
      <c r="F834" s="4" t="s">
        <v>15</v>
      </c>
      <c r="G834">
        <v>147</v>
      </c>
      <c r="H834">
        <v>100000</v>
      </c>
      <c r="I834" s="6">
        <v>295044864</v>
      </c>
    </row>
    <row r="835" spans="1:9" hidden="1" x14ac:dyDescent="0.25">
      <c r="A835" s="9">
        <v>43661</v>
      </c>
      <c r="B835" s="4">
        <f t="shared" ref="B835:B875" si="6">216+24</f>
        <v>240</v>
      </c>
      <c r="C835" s="4" t="s">
        <v>18</v>
      </c>
      <c r="D835" s="4" t="s">
        <v>25</v>
      </c>
      <c r="E835" s="4">
        <v>1</v>
      </c>
      <c r="F835" s="4" t="s">
        <v>16</v>
      </c>
      <c r="G835">
        <v>165</v>
      </c>
      <c r="H835">
        <v>100000</v>
      </c>
      <c r="I835" s="6">
        <v>331172800</v>
      </c>
    </row>
    <row r="836" spans="1:9" hidden="1" x14ac:dyDescent="0.25">
      <c r="A836" s="9">
        <v>43661</v>
      </c>
      <c r="B836" s="4">
        <f t="shared" si="6"/>
        <v>240</v>
      </c>
      <c r="C836" s="4" t="s">
        <v>18</v>
      </c>
      <c r="D836" s="4" t="s">
        <v>38</v>
      </c>
      <c r="E836" s="4">
        <v>1</v>
      </c>
      <c r="F836" s="4" t="s">
        <v>15</v>
      </c>
      <c r="G836">
        <v>121</v>
      </c>
      <c r="H836">
        <v>100000</v>
      </c>
      <c r="I836" s="6">
        <v>242860048</v>
      </c>
    </row>
    <row r="837" spans="1:9" hidden="1" x14ac:dyDescent="0.25">
      <c r="A837" s="9">
        <v>43661</v>
      </c>
      <c r="B837" s="4">
        <f t="shared" si="6"/>
        <v>240</v>
      </c>
      <c r="C837" s="4" t="s">
        <v>18</v>
      </c>
      <c r="D837" s="4" t="s">
        <v>38</v>
      </c>
      <c r="E837" s="4">
        <v>1</v>
      </c>
      <c r="F837" s="4" t="s">
        <v>16</v>
      </c>
      <c r="G837">
        <v>134</v>
      </c>
      <c r="H837">
        <v>100000</v>
      </c>
      <c r="I837" s="6">
        <v>268952448</v>
      </c>
    </row>
    <row r="838" spans="1:9" x14ac:dyDescent="0.25">
      <c r="A838" s="9">
        <v>43661</v>
      </c>
      <c r="B838" s="4">
        <f t="shared" si="6"/>
        <v>240</v>
      </c>
      <c r="C838" s="4" t="s">
        <v>18</v>
      </c>
      <c r="D838" s="4" t="s">
        <v>41</v>
      </c>
      <c r="E838" s="4">
        <v>1</v>
      </c>
      <c r="F838" s="4" t="s">
        <v>15</v>
      </c>
      <c r="G838">
        <v>192</v>
      </c>
      <c r="H838">
        <v>100000</v>
      </c>
      <c r="I838" s="6">
        <v>385364704</v>
      </c>
    </row>
    <row r="839" spans="1:9" x14ac:dyDescent="0.25">
      <c r="A839" s="9">
        <v>43661</v>
      </c>
      <c r="B839" s="4">
        <f t="shared" si="6"/>
        <v>240</v>
      </c>
      <c r="C839" s="4" t="s">
        <v>18</v>
      </c>
      <c r="D839" s="4" t="s">
        <v>41</v>
      </c>
      <c r="E839" s="4">
        <v>1</v>
      </c>
      <c r="F839" s="4" t="s">
        <v>16</v>
      </c>
      <c r="G839">
        <v>203</v>
      </c>
      <c r="H839">
        <v>100000</v>
      </c>
      <c r="I839" s="6">
        <v>407442880</v>
      </c>
    </row>
    <row r="840" spans="1:9" hidden="1" x14ac:dyDescent="0.25">
      <c r="A840" s="9">
        <v>43661</v>
      </c>
      <c r="B840" s="4">
        <f t="shared" si="6"/>
        <v>240</v>
      </c>
      <c r="C840" s="4" t="s">
        <v>18</v>
      </c>
      <c r="D840" s="4" t="s">
        <v>34</v>
      </c>
      <c r="E840" s="4">
        <v>1</v>
      </c>
      <c r="F840" s="4" t="s">
        <v>15</v>
      </c>
      <c r="G840">
        <v>84</v>
      </c>
      <c r="H840">
        <v>100000</v>
      </c>
      <c r="I840" s="6">
        <v>168597056</v>
      </c>
    </row>
    <row r="841" spans="1:9" hidden="1" x14ac:dyDescent="0.25">
      <c r="A841" s="9">
        <v>43661</v>
      </c>
      <c r="B841" s="4">
        <f t="shared" si="6"/>
        <v>240</v>
      </c>
      <c r="C841" s="4" t="s">
        <v>18</v>
      </c>
      <c r="D841" s="4" t="s">
        <v>34</v>
      </c>
      <c r="E841" s="4">
        <v>1</v>
      </c>
      <c r="F841" s="4" t="s">
        <v>16</v>
      </c>
      <c r="G841">
        <v>94</v>
      </c>
      <c r="H841">
        <v>100000</v>
      </c>
      <c r="I841" s="6">
        <v>188668128</v>
      </c>
    </row>
    <row r="842" spans="1:9" hidden="1" x14ac:dyDescent="0.25">
      <c r="A842" s="9">
        <v>43661</v>
      </c>
      <c r="B842" s="4">
        <f t="shared" si="6"/>
        <v>240</v>
      </c>
      <c r="C842" s="4" t="s">
        <v>18</v>
      </c>
      <c r="D842" s="4" t="s">
        <v>19</v>
      </c>
      <c r="E842" s="4">
        <v>1</v>
      </c>
      <c r="F842" s="4" t="s">
        <v>15</v>
      </c>
      <c r="G842">
        <v>81</v>
      </c>
      <c r="H842">
        <v>100000</v>
      </c>
      <c r="I842" s="6">
        <v>162575728</v>
      </c>
    </row>
    <row r="843" spans="1:9" hidden="1" x14ac:dyDescent="0.25">
      <c r="A843" s="9">
        <v>43661</v>
      </c>
      <c r="B843" s="4">
        <f t="shared" si="6"/>
        <v>240</v>
      </c>
      <c r="C843" s="4" t="s">
        <v>18</v>
      </c>
      <c r="D843" s="4" t="s">
        <v>19</v>
      </c>
      <c r="E843" s="4">
        <v>1</v>
      </c>
      <c r="F843" s="4" t="s">
        <v>16</v>
      </c>
      <c r="G843">
        <v>80</v>
      </c>
      <c r="H843">
        <v>100000</v>
      </c>
      <c r="I843" s="6">
        <v>160568624</v>
      </c>
    </row>
    <row r="844" spans="1:9" hidden="1" x14ac:dyDescent="0.25">
      <c r="A844" s="9">
        <v>43661</v>
      </c>
      <c r="B844" s="4">
        <f t="shared" si="6"/>
        <v>240</v>
      </c>
      <c r="C844" s="4" t="s">
        <v>18</v>
      </c>
      <c r="D844" s="4" t="s">
        <v>23</v>
      </c>
      <c r="E844" s="4">
        <v>1</v>
      </c>
      <c r="F844" s="4" t="s">
        <v>15</v>
      </c>
      <c r="G844">
        <v>271</v>
      </c>
      <c r="H844">
        <v>10000</v>
      </c>
      <c r="I844" s="6">
        <v>134271856</v>
      </c>
    </row>
    <row r="845" spans="1:9" hidden="1" x14ac:dyDescent="0.25">
      <c r="A845" s="9">
        <v>43661</v>
      </c>
      <c r="B845" s="4">
        <f t="shared" si="6"/>
        <v>240</v>
      </c>
      <c r="C845" s="4" t="s">
        <v>18</v>
      </c>
      <c r="D845" s="4" t="s">
        <v>23</v>
      </c>
      <c r="E845" s="4">
        <v>1</v>
      </c>
      <c r="F845" s="4" t="s">
        <v>16</v>
      </c>
      <c r="G845">
        <v>236</v>
      </c>
      <c r="H845">
        <v>10000</v>
      </c>
      <c r="I845" s="6">
        <v>116930472</v>
      </c>
    </row>
    <row r="846" spans="1:9" hidden="1" x14ac:dyDescent="0.25">
      <c r="A846" s="9">
        <v>43661</v>
      </c>
      <c r="B846" s="4">
        <f t="shared" si="6"/>
        <v>240</v>
      </c>
      <c r="C846" s="4" t="s">
        <v>18</v>
      </c>
      <c r="D846" s="4" t="s">
        <v>29</v>
      </c>
      <c r="E846" s="4">
        <v>1</v>
      </c>
      <c r="F846" s="4" t="s">
        <v>15</v>
      </c>
      <c r="G846">
        <v>177</v>
      </c>
      <c r="H846">
        <v>10000</v>
      </c>
      <c r="I846" s="6">
        <v>148702848</v>
      </c>
    </row>
    <row r="847" spans="1:9" hidden="1" x14ac:dyDescent="0.25">
      <c r="A847" s="9">
        <v>43661</v>
      </c>
      <c r="B847" s="4">
        <f t="shared" si="6"/>
        <v>240</v>
      </c>
      <c r="C847" s="4" t="s">
        <v>18</v>
      </c>
      <c r="D847" s="4" t="s">
        <v>29</v>
      </c>
      <c r="E847" s="4">
        <v>1</v>
      </c>
      <c r="F847" s="4" t="s">
        <v>16</v>
      </c>
      <c r="G847">
        <v>171</v>
      </c>
      <c r="H847">
        <v>10000</v>
      </c>
      <c r="I847" s="6">
        <v>143662064</v>
      </c>
    </row>
    <row r="848" spans="1:9" hidden="1" x14ac:dyDescent="0.25">
      <c r="A848" s="9">
        <v>43661</v>
      </c>
      <c r="B848" s="4">
        <f t="shared" si="6"/>
        <v>240</v>
      </c>
      <c r="C848" s="4" t="s">
        <v>18</v>
      </c>
      <c r="D848" s="4" t="s">
        <v>25</v>
      </c>
      <c r="E848" s="4">
        <v>2</v>
      </c>
      <c r="F848" s="4" t="s">
        <v>15</v>
      </c>
      <c r="G848">
        <v>150</v>
      </c>
      <c r="H848">
        <v>100000</v>
      </c>
      <c r="I848" s="6">
        <v>301066176</v>
      </c>
    </row>
    <row r="849" spans="1:9" hidden="1" x14ac:dyDescent="0.25">
      <c r="A849" s="9">
        <v>43661</v>
      </c>
      <c r="B849" s="4">
        <f t="shared" si="6"/>
        <v>240</v>
      </c>
      <c r="C849" s="4" t="s">
        <v>18</v>
      </c>
      <c r="D849" s="4" t="s">
        <v>25</v>
      </c>
      <c r="E849" s="4">
        <v>2</v>
      </c>
      <c r="F849" s="4" t="s">
        <v>16</v>
      </c>
      <c r="G849">
        <v>141</v>
      </c>
      <c r="H849">
        <v>100000</v>
      </c>
      <c r="I849" s="6">
        <v>283002208</v>
      </c>
    </row>
    <row r="850" spans="1:9" hidden="1" x14ac:dyDescent="0.25">
      <c r="A850" s="9">
        <v>43661</v>
      </c>
      <c r="B850" s="4">
        <f t="shared" si="6"/>
        <v>240</v>
      </c>
      <c r="C850" s="4" t="s">
        <v>18</v>
      </c>
      <c r="D850" s="4" t="s">
        <v>38</v>
      </c>
      <c r="E850" s="4">
        <v>2</v>
      </c>
      <c r="F850" s="4" t="s">
        <v>15</v>
      </c>
      <c r="G850">
        <v>179</v>
      </c>
      <c r="H850">
        <v>100000</v>
      </c>
      <c r="I850" s="6">
        <v>359272288</v>
      </c>
    </row>
    <row r="851" spans="1:9" hidden="1" x14ac:dyDescent="0.25">
      <c r="A851" s="9">
        <v>43661</v>
      </c>
      <c r="B851" s="4">
        <f t="shared" si="6"/>
        <v>240</v>
      </c>
      <c r="C851" s="4" t="s">
        <v>18</v>
      </c>
      <c r="D851" s="4" t="s">
        <v>38</v>
      </c>
      <c r="E851" s="4">
        <v>2</v>
      </c>
      <c r="F851" s="4" t="s">
        <v>16</v>
      </c>
      <c r="G851">
        <v>147</v>
      </c>
      <c r="H851">
        <v>100000</v>
      </c>
      <c r="I851" s="6">
        <v>295044864</v>
      </c>
    </row>
    <row r="852" spans="1:9" x14ac:dyDescent="0.25">
      <c r="A852" s="9">
        <v>43661</v>
      </c>
      <c r="B852" s="4">
        <f t="shared" si="6"/>
        <v>240</v>
      </c>
      <c r="C852" s="4" t="s">
        <v>18</v>
      </c>
      <c r="D852" s="4" t="s">
        <v>41</v>
      </c>
      <c r="E852" s="4">
        <v>2</v>
      </c>
      <c r="F852" s="4" t="s">
        <v>15</v>
      </c>
      <c r="G852">
        <v>171</v>
      </c>
      <c r="H852">
        <v>100000</v>
      </c>
      <c r="I852" s="6">
        <v>531998752</v>
      </c>
    </row>
    <row r="853" spans="1:9" x14ac:dyDescent="0.25">
      <c r="A853" s="9">
        <v>43661</v>
      </c>
      <c r="B853" s="4">
        <f t="shared" si="6"/>
        <v>240</v>
      </c>
      <c r="C853" s="4" t="s">
        <v>18</v>
      </c>
      <c r="D853" s="4" t="s">
        <v>41</v>
      </c>
      <c r="E853" s="4">
        <v>2</v>
      </c>
      <c r="F853" s="4" t="s">
        <v>16</v>
      </c>
      <c r="G853">
        <v>178</v>
      </c>
      <c r="H853">
        <v>100000</v>
      </c>
      <c r="I853" s="6">
        <v>553776448</v>
      </c>
    </row>
    <row r="854" spans="1:9" hidden="1" x14ac:dyDescent="0.25">
      <c r="A854" s="9">
        <v>43661</v>
      </c>
      <c r="B854" s="4">
        <f t="shared" si="6"/>
        <v>240</v>
      </c>
      <c r="C854" s="4" t="s">
        <v>18</v>
      </c>
      <c r="D854" s="4" t="s">
        <v>34</v>
      </c>
      <c r="E854" s="4">
        <v>2</v>
      </c>
      <c r="F854" s="4" t="s">
        <v>15</v>
      </c>
      <c r="G854">
        <v>103</v>
      </c>
      <c r="H854">
        <v>100000</v>
      </c>
      <c r="I854" s="6">
        <v>206732112</v>
      </c>
    </row>
    <row r="855" spans="1:9" hidden="1" x14ac:dyDescent="0.25">
      <c r="A855" s="9">
        <v>43661</v>
      </c>
      <c r="B855" s="4">
        <f t="shared" si="6"/>
        <v>240</v>
      </c>
      <c r="C855" s="4" t="s">
        <v>18</v>
      </c>
      <c r="D855" s="4" t="s">
        <v>34</v>
      </c>
      <c r="E855" s="4">
        <v>2</v>
      </c>
      <c r="F855" s="4" t="s">
        <v>16</v>
      </c>
      <c r="G855">
        <v>88</v>
      </c>
      <c r="H855">
        <v>100000</v>
      </c>
      <c r="I855" s="6">
        <v>176625488</v>
      </c>
    </row>
    <row r="856" spans="1:9" hidden="1" x14ac:dyDescent="0.25">
      <c r="A856" s="9">
        <v>43661</v>
      </c>
      <c r="B856" s="4">
        <f t="shared" si="6"/>
        <v>240</v>
      </c>
      <c r="C856" s="4" t="s">
        <v>18</v>
      </c>
      <c r="D856" s="4" t="s">
        <v>19</v>
      </c>
      <c r="E856" s="4">
        <v>2</v>
      </c>
      <c r="F856" s="4" t="s">
        <v>15</v>
      </c>
      <c r="G856">
        <v>83</v>
      </c>
      <c r="H856">
        <v>100000</v>
      </c>
      <c r="I856" s="6">
        <v>166589952</v>
      </c>
    </row>
    <row r="857" spans="1:9" hidden="1" x14ac:dyDescent="0.25">
      <c r="A857" s="9">
        <v>43661</v>
      </c>
      <c r="B857" s="4">
        <f t="shared" si="6"/>
        <v>240</v>
      </c>
      <c r="C857" s="4" t="s">
        <v>18</v>
      </c>
      <c r="D857" s="4" t="s">
        <v>19</v>
      </c>
      <c r="E857" s="4">
        <v>2</v>
      </c>
      <c r="F857" s="4" t="s">
        <v>16</v>
      </c>
      <c r="G857">
        <v>85</v>
      </c>
      <c r="H857">
        <v>100000</v>
      </c>
      <c r="I857" s="6">
        <v>170604160</v>
      </c>
    </row>
    <row r="858" spans="1:9" hidden="1" x14ac:dyDescent="0.25">
      <c r="A858" s="9">
        <v>43661</v>
      </c>
      <c r="B858" s="4">
        <f t="shared" si="6"/>
        <v>240</v>
      </c>
      <c r="C858" s="4" t="s">
        <v>18</v>
      </c>
      <c r="D858" s="4" t="s">
        <v>23</v>
      </c>
      <c r="E858" s="4">
        <v>2</v>
      </c>
      <c r="F858" s="4" t="s">
        <v>15</v>
      </c>
      <c r="G858">
        <v>167</v>
      </c>
      <c r="H858">
        <v>10000</v>
      </c>
      <c r="I858" s="6">
        <v>140301552</v>
      </c>
    </row>
    <row r="859" spans="1:9" hidden="1" x14ac:dyDescent="0.25">
      <c r="A859" s="9">
        <v>43661</v>
      </c>
      <c r="B859" s="4">
        <f t="shared" si="6"/>
        <v>240</v>
      </c>
      <c r="C859" s="4" t="s">
        <v>18</v>
      </c>
      <c r="D859" s="4" t="s">
        <v>23</v>
      </c>
      <c r="E859" s="4">
        <v>2</v>
      </c>
      <c r="F859" s="4" t="s">
        <v>16</v>
      </c>
      <c r="G859">
        <v>247</v>
      </c>
      <c r="H859">
        <v>10000</v>
      </c>
      <c r="I859" s="6">
        <v>122380624</v>
      </c>
    </row>
    <row r="860" spans="1:9" hidden="1" x14ac:dyDescent="0.25">
      <c r="A860" s="9">
        <v>43661</v>
      </c>
      <c r="B860" s="4">
        <f t="shared" si="6"/>
        <v>240</v>
      </c>
      <c r="C860" s="4" t="s">
        <v>18</v>
      </c>
      <c r="D860" s="4" t="s">
        <v>29</v>
      </c>
      <c r="E860" s="4">
        <v>2</v>
      </c>
      <c r="F860" s="4" t="s">
        <v>15</v>
      </c>
      <c r="G860">
        <v>234</v>
      </c>
      <c r="H860">
        <v>10000</v>
      </c>
      <c r="I860" s="6">
        <v>115939536</v>
      </c>
    </row>
    <row r="861" spans="1:9" hidden="1" x14ac:dyDescent="0.25">
      <c r="A861" s="9">
        <v>43661</v>
      </c>
      <c r="B861" s="4">
        <f t="shared" si="6"/>
        <v>240</v>
      </c>
      <c r="C861" s="4" t="s">
        <v>18</v>
      </c>
      <c r="D861" s="4" t="s">
        <v>29</v>
      </c>
      <c r="E861" s="4">
        <v>2</v>
      </c>
      <c r="F861" s="4" t="s">
        <v>16</v>
      </c>
      <c r="G861">
        <v>186</v>
      </c>
      <c r="H861">
        <v>10000</v>
      </c>
      <c r="I861" s="6">
        <v>156264000</v>
      </c>
    </row>
    <row r="862" spans="1:9" hidden="1" x14ac:dyDescent="0.25">
      <c r="A862" s="9">
        <v>43661</v>
      </c>
      <c r="B862" s="4">
        <f t="shared" si="6"/>
        <v>240</v>
      </c>
      <c r="C862" s="4" t="s">
        <v>18</v>
      </c>
      <c r="D862" s="4" t="s">
        <v>25</v>
      </c>
      <c r="E862" s="4">
        <v>3</v>
      </c>
      <c r="F862" s="4" t="s">
        <v>15</v>
      </c>
      <c r="G862">
        <v>136</v>
      </c>
      <c r="H862">
        <v>100000</v>
      </c>
      <c r="I862" s="6">
        <v>272966656</v>
      </c>
    </row>
    <row r="863" spans="1:9" hidden="1" x14ac:dyDescent="0.25">
      <c r="A863" s="9">
        <v>43661</v>
      </c>
      <c r="B863" s="4">
        <f t="shared" si="6"/>
        <v>240</v>
      </c>
      <c r="C863" s="4" t="s">
        <v>18</v>
      </c>
      <c r="D863" s="4" t="s">
        <v>25</v>
      </c>
      <c r="E863" s="4">
        <v>3</v>
      </c>
      <c r="F863" s="4" t="s">
        <v>16</v>
      </c>
      <c r="G863">
        <v>146</v>
      </c>
      <c r="H863">
        <v>100000</v>
      </c>
      <c r="I863" s="6">
        <v>293037728</v>
      </c>
    </row>
    <row r="864" spans="1:9" hidden="1" x14ac:dyDescent="0.25">
      <c r="A864" s="9">
        <v>43661</v>
      </c>
      <c r="B864" s="4">
        <f t="shared" si="6"/>
        <v>240</v>
      </c>
      <c r="C864" s="4" t="s">
        <v>18</v>
      </c>
      <c r="D864" s="4" t="s">
        <v>38</v>
      </c>
      <c r="E864" s="4">
        <v>3</v>
      </c>
      <c r="F864" s="4" t="s">
        <v>15</v>
      </c>
      <c r="G864">
        <v>132</v>
      </c>
      <c r="H864">
        <v>100000</v>
      </c>
      <c r="I864" s="6">
        <v>264938224</v>
      </c>
    </row>
    <row r="865" spans="1:9" hidden="1" x14ac:dyDescent="0.25">
      <c r="A865" s="9">
        <v>43661</v>
      </c>
      <c r="B865" s="4">
        <f t="shared" si="6"/>
        <v>240</v>
      </c>
      <c r="C865" s="4" t="s">
        <v>18</v>
      </c>
      <c r="D865" s="4" t="s">
        <v>38</v>
      </c>
      <c r="E865" s="4">
        <v>3</v>
      </c>
      <c r="F865" s="4" t="s">
        <v>16</v>
      </c>
      <c r="G865">
        <v>123</v>
      </c>
      <c r="H865">
        <v>100000</v>
      </c>
      <c r="I865" s="6">
        <v>246874256</v>
      </c>
    </row>
    <row r="866" spans="1:9" x14ac:dyDescent="0.25">
      <c r="A866" s="9">
        <v>43661</v>
      </c>
      <c r="B866" s="4">
        <f t="shared" si="6"/>
        <v>240</v>
      </c>
      <c r="C866" s="4" t="s">
        <v>18</v>
      </c>
      <c r="D866" s="4" t="s">
        <v>41</v>
      </c>
      <c r="E866" s="4">
        <v>3</v>
      </c>
      <c r="F866" s="4" t="s">
        <v>15</v>
      </c>
      <c r="G866">
        <v>202</v>
      </c>
      <c r="H866">
        <v>100000</v>
      </c>
      <c r="I866" s="6">
        <v>405435776</v>
      </c>
    </row>
    <row r="867" spans="1:9" x14ac:dyDescent="0.25">
      <c r="A867" s="9">
        <v>43661</v>
      </c>
      <c r="B867" s="4">
        <f t="shared" si="6"/>
        <v>240</v>
      </c>
      <c r="C867" s="4" t="s">
        <v>18</v>
      </c>
      <c r="D867" s="4" t="s">
        <v>41</v>
      </c>
      <c r="E867" s="4">
        <v>3</v>
      </c>
      <c r="F867" s="4" t="s">
        <v>16</v>
      </c>
      <c r="G867">
        <v>187</v>
      </c>
      <c r="H867">
        <v>100000</v>
      </c>
      <c r="I867" s="6">
        <v>375329152</v>
      </c>
    </row>
    <row r="868" spans="1:9" hidden="1" x14ac:dyDescent="0.25">
      <c r="A868" s="9">
        <v>43661</v>
      </c>
      <c r="B868" s="4">
        <f t="shared" si="6"/>
        <v>240</v>
      </c>
      <c r="C868" s="4" t="s">
        <v>18</v>
      </c>
      <c r="D868" s="4" t="s">
        <v>34</v>
      </c>
      <c r="E868" s="4">
        <v>3</v>
      </c>
      <c r="F868" s="4" t="s">
        <v>15</v>
      </c>
      <c r="G868">
        <v>111</v>
      </c>
      <c r="H868">
        <v>100000</v>
      </c>
      <c r="I868" s="6">
        <v>222788960</v>
      </c>
    </row>
    <row r="869" spans="1:9" hidden="1" x14ac:dyDescent="0.25">
      <c r="A869" s="9">
        <v>43661</v>
      </c>
      <c r="B869" s="4">
        <f t="shared" si="6"/>
        <v>240</v>
      </c>
      <c r="C869" s="4" t="s">
        <v>18</v>
      </c>
      <c r="D869" s="4" t="s">
        <v>34</v>
      </c>
      <c r="E869" s="4">
        <v>3</v>
      </c>
      <c r="F869" s="4" t="s">
        <v>16</v>
      </c>
      <c r="G869">
        <v>104</v>
      </c>
      <c r="H869">
        <v>100000</v>
      </c>
      <c r="I869" s="6">
        <v>208739216</v>
      </c>
    </row>
    <row r="870" spans="1:9" hidden="1" x14ac:dyDescent="0.25">
      <c r="A870" s="9">
        <v>43661</v>
      </c>
      <c r="B870" s="4">
        <f t="shared" si="6"/>
        <v>240</v>
      </c>
      <c r="C870" s="4" t="s">
        <v>18</v>
      </c>
      <c r="D870" s="4" t="s">
        <v>19</v>
      </c>
      <c r="E870" s="4">
        <v>3</v>
      </c>
      <c r="F870" s="4" t="s">
        <v>15</v>
      </c>
      <c r="G870">
        <v>80</v>
      </c>
      <c r="H870">
        <v>100000</v>
      </c>
      <c r="I870" s="6">
        <v>160568624</v>
      </c>
    </row>
    <row r="871" spans="1:9" hidden="1" x14ac:dyDescent="0.25">
      <c r="A871" s="9">
        <v>43661</v>
      </c>
      <c r="B871" s="4">
        <f t="shared" si="6"/>
        <v>240</v>
      </c>
      <c r="C871" s="4" t="s">
        <v>18</v>
      </c>
      <c r="D871" s="4" t="s">
        <v>19</v>
      </c>
      <c r="E871" s="4">
        <v>3</v>
      </c>
      <c r="F871" s="4" t="s">
        <v>16</v>
      </c>
      <c r="G871">
        <v>75</v>
      </c>
      <c r="H871">
        <v>100000</v>
      </c>
      <c r="I871" s="6">
        <v>150533088</v>
      </c>
    </row>
    <row r="872" spans="1:9" hidden="1" x14ac:dyDescent="0.25">
      <c r="A872" s="9">
        <v>43661</v>
      </c>
      <c r="B872" s="4">
        <f t="shared" si="6"/>
        <v>240</v>
      </c>
      <c r="C872" s="4" t="s">
        <v>18</v>
      </c>
      <c r="D872" s="4" t="s">
        <v>23</v>
      </c>
      <c r="E872" s="4">
        <v>3</v>
      </c>
      <c r="F872" s="4" t="s">
        <v>15</v>
      </c>
      <c r="G872">
        <v>242</v>
      </c>
      <c r="H872">
        <v>10000</v>
      </c>
      <c r="I872" s="6">
        <v>119903280</v>
      </c>
    </row>
    <row r="873" spans="1:9" hidden="1" x14ac:dyDescent="0.25">
      <c r="A873" s="9">
        <v>43661</v>
      </c>
      <c r="B873" s="4">
        <f t="shared" si="6"/>
        <v>240</v>
      </c>
      <c r="C873" s="4" t="s">
        <v>18</v>
      </c>
      <c r="D873" s="4" t="s">
        <v>23</v>
      </c>
      <c r="E873" s="4">
        <v>3</v>
      </c>
      <c r="F873" s="4" t="s">
        <v>16</v>
      </c>
      <c r="G873">
        <v>210</v>
      </c>
      <c r="H873">
        <v>10000</v>
      </c>
      <c r="I873" s="6">
        <v>104048304</v>
      </c>
    </row>
    <row r="874" spans="1:9" hidden="1" x14ac:dyDescent="0.25">
      <c r="A874" s="9">
        <v>43661</v>
      </c>
      <c r="B874" s="4">
        <f t="shared" si="6"/>
        <v>240</v>
      </c>
      <c r="C874" s="4" t="s">
        <v>18</v>
      </c>
      <c r="D874" s="4" t="s">
        <v>29</v>
      </c>
      <c r="E874" s="4">
        <v>3</v>
      </c>
      <c r="F874" s="4" t="s">
        <v>15</v>
      </c>
      <c r="G874">
        <v>276</v>
      </c>
      <c r="H874">
        <v>10000</v>
      </c>
      <c r="I874" s="6">
        <v>136749200</v>
      </c>
    </row>
    <row r="875" spans="1:9" hidden="1" x14ac:dyDescent="0.25">
      <c r="A875" s="9">
        <v>43661</v>
      </c>
      <c r="B875" s="4">
        <f t="shared" si="6"/>
        <v>240</v>
      </c>
      <c r="C875" s="4" t="s">
        <v>18</v>
      </c>
      <c r="D875" s="4" t="s">
        <v>29</v>
      </c>
      <c r="E875" s="4">
        <v>3</v>
      </c>
      <c r="F875" s="4" t="s">
        <v>16</v>
      </c>
      <c r="G875">
        <v>267</v>
      </c>
      <c r="H875">
        <v>10000</v>
      </c>
      <c r="I875" s="6">
        <v>132289984</v>
      </c>
    </row>
  </sheetData>
  <autoFilter ref="A1:J875" xr:uid="{00000000-0009-0000-0000-000011000000}">
    <filterColumn colId="2">
      <filters>
        <filter val="SMB"/>
      </filters>
    </filterColumn>
    <filterColumn colId="3">
      <filters>
        <filter val="FSL R10-1113"/>
      </filters>
    </filterColumn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>
    <row r="1" spans="1:1" x14ac:dyDescent="0.25">
      <c r="A1">
        <v>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61"/>
  <sheetViews>
    <sheetView workbookViewId="0"/>
  </sheetViews>
  <sheetFormatPr defaultRowHeight="15" x14ac:dyDescent="0.25"/>
  <cols>
    <col min="1" max="1" width="9.7109375" style="4" bestFit="1" customWidth="1"/>
    <col min="2" max="3" width="9.140625" style="4"/>
    <col min="4" max="4" width="12.140625" style="4" bestFit="1" customWidth="1"/>
    <col min="5" max="5" width="18.5703125" style="4" bestFit="1" customWidth="1"/>
    <col min="6" max="6" width="18.28515625" style="4" bestFit="1" customWidth="1"/>
    <col min="7" max="7" width="16.85546875" style="4" bestFit="1" customWidth="1"/>
    <col min="8" max="8" width="14.140625" style="4" bestFit="1" customWidth="1"/>
    <col min="9" max="9" width="13.7109375" style="5" bestFit="1" customWidth="1"/>
    <col min="10" max="10" width="18.28515625" style="5" bestFit="1" customWidth="1"/>
  </cols>
  <sheetData>
    <row r="1" spans="1:10" s="1" customFormat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49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8">
        <v>43650</v>
      </c>
      <c r="B2" s="4">
        <v>0</v>
      </c>
      <c r="C2" s="4" t="s">
        <v>14</v>
      </c>
      <c r="D2" s="4" t="s">
        <v>19</v>
      </c>
      <c r="E2" s="4">
        <v>1</v>
      </c>
      <c r="F2" s="4" t="s">
        <v>15</v>
      </c>
      <c r="G2">
        <v>292</v>
      </c>
      <c r="H2">
        <v>10000</v>
      </c>
      <c r="I2" s="6">
        <v>1225380864</v>
      </c>
    </row>
    <row r="3" spans="1:10" x14ac:dyDescent="0.25">
      <c r="A3" s="8">
        <v>43650</v>
      </c>
      <c r="B3" s="4">
        <v>0</v>
      </c>
      <c r="C3" s="4" t="s">
        <v>14</v>
      </c>
      <c r="D3" s="4" t="s">
        <v>19</v>
      </c>
      <c r="E3" s="4">
        <v>1</v>
      </c>
      <c r="F3" s="4" t="s">
        <v>16</v>
      </c>
      <c r="G3">
        <v>281</v>
      </c>
      <c r="H3">
        <v>10000</v>
      </c>
      <c r="I3" s="6">
        <v>1179219200</v>
      </c>
    </row>
    <row r="4" spans="1:10" x14ac:dyDescent="0.25">
      <c r="A4" s="8">
        <v>43650</v>
      </c>
      <c r="B4" s="4">
        <v>0</v>
      </c>
      <c r="C4" s="4" t="s">
        <v>14</v>
      </c>
      <c r="D4" s="4" t="s">
        <v>19</v>
      </c>
      <c r="E4" s="4">
        <v>2</v>
      </c>
      <c r="F4" s="4" t="s">
        <v>15</v>
      </c>
      <c r="G4">
        <v>279</v>
      </c>
      <c r="H4">
        <v>10000</v>
      </c>
      <c r="I4" s="6">
        <v>1170826240</v>
      </c>
    </row>
    <row r="5" spans="1:10" x14ac:dyDescent="0.25">
      <c r="A5" s="8">
        <v>43650</v>
      </c>
      <c r="B5" s="4">
        <v>0</v>
      </c>
      <c r="C5" s="4" t="s">
        <v>14</v>
      </c>
      <c r="D5" s="4" t="s">
        <v>19</v>
      </c>
      <c r="E5" s="4">
        <v>2</v>
      </c>
      <c r="F5" s="4" t="s">
        <v>16</v>
      </c>
      <c r="G5">
        <v>292</v>
      </c>
      <c r="H5">
        <v>10000</v>
      </c>
      <c r="I5" s="6">
        <v>1225380864</v>
      </c>
    </row>
    <row r="6" spans="1:10" x14ac:dyDescent="0.25">
      <c r="A6" s="8">
        <v>43650</v>
      </c>
      <c r="B6" s="4">
        <v>0</v>
      </c>
      <c r="C6" s="4" t="s">
        <v>14</v>
      </c>
      <c r="D6" s="4" t="s">
        <v>19</v>
      </c>
      <c r="E6" s="4">
        <v>3</v>
      </c>
      <c r="F6" s="4" t="s">
        <v>15</v>
      </c>
      <c r="G6">
        <v>318</v>
      </c>
      <c r="H6">
        <v>10000</v>
      </c>
      <c r="I6" s="6">
        <v>1334490112</v>
      </c>
    </row>
    <row r="7" spans="1:10" x14ac:dyDescent="0.25">
      <c r="A7" s="8">
        <v>43650</v>
      </c>
      <c r="B7" s="4">
        <v>0</v>
      </c>
      <c r="C7" s="4" t="s">
        <v>14</v>
      </c>
      <c r="D7" s="4" t="s">
        <v>19</v>
      </c>
      <c r="E7" s="4">
        <v>3</v>
      </c>
      <c r="F7" s="4" t="s">
        <v>16</v>
      </c>
      <c r="G7">
        <v>297</v>
      </c>
      <c r="H7">
        <v>10000</v>
      </c>
      <c r="I7" s="6">
        <v>1246363392</v>
      </c>
    </row>
    <row r="8" spans="1:10" x14ac:dyDescent="0.25">
      <c r="A8" s="8">
        <v>43650</v>
      </c>
      <c r="B8" s="4">
        <v>0</v>
      </c>
      <c r="C8" s="4" t="s">
        <v>14</v>
      </c>
      <c r="D8" s="4" t="s">
        <v>21</v>
      </c>
      <c r="E8" s="4">
        <v>1</v>
      </c>
      <c r="F8" s="4" t="s">
        <v>15</v>
      </c>
      <c r="G8">
        <v>196</v>
      </c>
      <c r="H8">
        <v>10000</v>
      </c>
      <c r="I8" s="6">
        <v>97111752</v>
      </c>
    </row>
    <row r="9" spans="1:10" x14ac:dyDescent="0.25">
      <c r="A9" s="8">
        <v>43650</v>
      </c>
      <c r="B9" s="4">
        <v>0</v>
      </c>
      <c r="C9" s="4" t="s">
        <v>14</v>
      </c>
      <c r="D9" s="4" t="s">
        <v>21</v>
      </c>
      <c r="E9" s="4">
        <v>1</v>
      </c>
      <c r="F9" s="4" t="s">
        <v>16</v>
      </c>
      <c r="G9">
        <v>181</v>
      </c>
      <c r="H9">
        <v>10000</v>
      </c>
      <c r="I9" s="6">
        <v>89679728</v>
      </c>
    </row>
    <row r="10" spans="1:10" x14ac:dyDescent="0.25">
      <c r="A10" s="8">
        <v>43650</v>
      </c>
      <c r="B10" s="4">
        <v>0</v>
      </c>
      <c r="C10" s="4" t="s">
        <v>14</v>
      </c>
      <c r="D10" s="4" t="s">
        <v>21</v>
      </c>
      <c r="E10" s="4">
        <v>2</v>
      </c>
      <c r="F10" s="4" t="s">
        <v>15</v>
      </c>
      <c r="G10">
        <v>187</v>
      </c>
      <c r="H10">
        <v>10000</v>
      </c>
      <c r="I10" s="6">
        <v>157104128</v>
      </c>
    </row>
    <row r="11" spans="1:10" x14ac:dyDescent="0.25">
      <c r="A11" s="8">
        <v>43650</v>
      </c>
      <c r="B11" s="4">
        <v>0</v>
      </c>
      <c r="C11" s="4" t="s">
        <v>14</v>
      </c>
      <c r="D11" s="4" t="s">
        <v>21</v>
      </c>
      <c r="E11" s="4">
        <v>2</v>
      </c>
      <c r="F11" s="4" t="s">
        <v>16</v>
      </c>
      <c r="G11">
        <v>185</v>
      </c>
      <c r="H11">
        <v>10000</v>
      </c>
      <c r="I11" s="6">
        <v>155423872</v>
      </c>
    </row>
    <row r="12" spans="1:10" x14ac:dyDescent="0.25">
      <c r="A12" s="8">
        <v>43650</v>
      </c>
      <c r="B12" s="4">
        <v>0</v>
      </c>
      <c r="C12" s="4" t="s">
        <v>14</v>
      </c>
      <c r="D12" s="4" t="s">
        <v>21</v>
      </c>
      <c r="E12" s="4">
        <v>3</v>
      </c>
      <c r="F12" s="4" t="s">
        <v>15</v>
      </c>
      <c r="G12">
        <v>185</v>
      </c>
      <c r="H12">
        <v>10000</v>
      </c>
      <c r="I12" s="6">
        <v>155423872</v>
      </c>
    </row>
    <row r="13" spans="1:10" x14ac:dyDescent="0.25">
      <c r="A13" s="8">
        <v>43650</v>
      </c>
      <c r="B13" s="4">
        <v>0</v>
      </c>
      <c r="C13" s="4" t="s">
        <v>14</v>
      </c>
      <c r="D13" s="4" t="s">
        <v>21</v>
      </c>
      <c r="E13" s="4">
        <v>3</v>
      </c>
      <c r="F13" s="4" t="s">
        <v>16</v>
      </c>
      <c r="G13">
        <v>202</v>
      </c>
      <c r="H13">
        <v>10000</v>
      </c>
      <c r="I13" s="6">
        <v>169706064</v>
      </c>
    </row>
    <row r="14" spans="1:10" x14ac:dyDescent="0.25">
      <c r="A14" s="8">
        <v>43650</v>
      </c>
      <c r="B14" s="4">
        <v>0</v>
      </c>
      <c r="C14" s="4" t="s">
        <v>14</v>
      </c>
      <c r="D14" s="4" t="s">
        <v>23</v>
      </c>
      <c r="E14" s="4">
        <v>1</v>
      </c>
      <c r="F14" s="4" t="s">
        <v>15</v>
      </c>
      <c r="G14">
        <v>234</v>
      </c>
      <c r="H14">
        <v>10000</v>
      </c>
      <c r="I14" s="6">
        <v>196590208</v>
      </c>
    </row>
    <row r="15" spans="1:10" x14ac:dyDescent="0.25">
      <c r="A15" s="8">
        <v>43650</v>
      </c>
      <c r="B15" s="4">
        <v>0</v>
      </c>
      <c r="C15" s="4" t="s">
        <v>14</v>
      </c>
      <c r="D15" s="4" t="s">
        <v>23</v>
      </c>
      <c r="E15" s="4">
        <v>1</v>
      </c>
      <c r="F15" s="4" t="s">
        <v>16</v>
      </c>
      <c r="G15">
        <v>209</v>
      </c>
      <c r="H15">
        <v>10000</v>
      </c>
      <c r="I15" s="6">
        <v>175586976</v>
      </c>
    </row>
    <row r="16" spans="1:10" x14ac:dyDescent="0.25">
      <c r="A16" s="8">
        <v>43650</v>
      </c>
      <c r="B16" s="4">
        <v>0</v>
      </c>
      <c r="C16" s="4" t="s">
        <v>14</v>
      </c>
      <c r="D16" s="4" t="s">
        <v>23</v>
      </c>
      <c r="E16" s="4">
        <v>2</v>
      </c>
      <c r="F16" s="4" t="s">
        <v>15</v>
      </c>
      <c r="G16">
        <v>244</v>
      </c>
      <c r="H16">
        <v>10000</v>
      </c>
      <c r="I16" s="6">
        <v>204991488</v>
      </c>
    </row>
    <row r="17" spans="1:9" x14ac:dyDescent="0.25">
      <c r="A17" s="8">
        <v>43650</v>
      </c>
      <c r="B17" s="4">
        <v>0</v>
      </c>
      <c r="C17" s="4" t="s">
        <v>14</v>
      </c>
      <c r="D17" s="4" t="s">
        <v>23</v>
      </c>
      <c r="E17" s="4">
        <v>2</v>
      </c>
      <c r="F17" s="4" t="s">
        <v>16</v>
      </c>
      <c r="G17">
        <v>241</v>
      </c>
      <c r="H17">
        <v>10000</v>
      </c>
      <c r="I17" s="6">
        <v>202471104</v>
      </c>
    </row>
    <row r="18" spans="1:9" x14ac:dyDescent="0.25">
      <c r="A18" s="8">
        <v>43650</v>
      </c>
      <c r="B18" s="4">
        <v>0</v>
      </c>
      <c r="C18" s="4" t="s">
        <v>14</v>
      </c>
      <c r="D18" s="4" t="s">
        <v>23</v>
      </c>
      <c r="E18" s="4">
        <v>3</v>
      </c>
      <c r="F18" s="4" t="s">
        <v>15</v>
      </c>
      <c r="G18">
        <v>267</v>
      </c>
      <c r="H18">
        <v>10000</v>
      </c>
      <c r="I18" s="6">
        <v>224314464</v>
      </c>
    </row>
    <row r="19" spans="1:9" x14ac:dyDescent="0.25">
      <c r="A19" s="8">
        <v>43650</v>
      </c>
      <c r="B19" s="4">
        <v>0</v>
      </c>
      <c r="C19" s="4" t="s">
        <v>14</v>
      </c>
      <c r="D19" s="4" t="s">
        <v>23</v>
      </c>
      <c r="E19" s="4">
        <v>3</v>
      </c>
      <c r="F19" s="4" t="s">
        <v>16</v>
      </c>
      <c r="G19">
        <v>243</v>
      </c>
      <c r="H19">
        <v>10000</v>
      </c>
      <c r="I19" s="6">
        <v>204151360</v>
      </c>
    </row>
    <row r="20" spans="1:9" x14ac:dyDescent="0.25">
      <c r="A20" s="8">
        <v>43650</v>
      </c>
      <c r="B20" s="4">
        <v>0</v>
      </c>
      <c r="C20" s="4" t="s">
        <v>14</v>
      </c>
      <c r="D20" s="4" t="s">
        <v>25</v>
      </c>
      <c r="E20" s="4">
        <v>1</v>
      </c>
      <c r="F20" s="4" t="s">
        <v>15</v>
      </c>
      <c r="G20">
        <v>245</v>
      </c>
      <c r="H20">
        <v>10000</v>
      </c>
      <c r="I20" s="6">
        <v>391190528</v>
      </c>
    </row>
    <row r="21" spans="1:9" x14ac:dyDescent="0.25">
      <c r="A21" s="8">
        <v>43650</v>
      </c>
      <c r="B21" s="4">
        <v>0</v>
      </c>
      <c r="C21" s="4" t="s">
        <v>14</v>
      </c>
      <c r="D21" s="4" t="s">
        <v>25</v>
      </c>
      <c r="E21" s="4">
        <v>1</v>
      </c>
      <c r="F21" s="4" t="s">
        <v>16</v>
      </c>
      <c r="G21">
        <v>308</v>
      </c>
      <c r="H21">
        <v>10000</v>
      </c>
      <c r="I21" s="6">
        <v>491782368</v>
      </c>
    </row>
    <row r="22" spans="1:9" x14ac:dyDescent="0.25">
      <c r="A22" s="8">
        <v>43650</v>
      </c>
      <c r="B22" s="4">
        <v>0</v>
      </c>
      <c r="C22" s="4" t="s">
        <v>14</v>
      </c>
      <c r="D22" s="4" t="s">
        <v>25</v>
      </c>
      <c r="E22" s="4">
        <v>2</v>
      </c>
      <c r="F22" s="4" t="s">
        <v>15</v>
      </c>
      <c r="G22">
        <v>382</v>
      </c>
      <c r="H22">
        <v>10000</v>
      </c>
      <c r="I22" s="6">
        <v>609937856</v>
      </c>
    </row>
    <row r="23" spans="1:9" x14ac:dyDescent="0.25">
      <c r="A23" s="8">
        <v>43650</v>
      </c>
      <c r="B23" s="4">
        <v>0</v>
      </c>
      <c r="C23" s="4" t="s">
        <v>14</v>
      </c>
      <c r="D23" s="4" t="s">
        <v>25</v>
      </c>
      <c r="E23" s="4">
        <v>2</v>
      </c>
      <c r="F23" s="4" t="s">
        <v>16</v>
      </c>
      <c r="G23">
        <v>348</v>
      </c>
      <c r="H23">
        <v>10000</v>
      </c>
      <c r="I23" s="6">
        <v>555650240</v>
      </c>
    </row>
    <row r="24" spans="1:9" x14ac:dyDescent="0.25">
      <c r="A24" s="8">
        <v>43650</v>
      </c>
      <c r="B24" s="4">
        <v>0</v>
      </c>
      <c r="C24" s="4" t="s">
        <v>14</v>
      </c>
      <c r="D24" s="4" t="s">
        <v>25</v>
      </c>
      <c r="E24" s="4">
        <v>3</v>
      </c>
      <c r="F24" s="4" t="s">
        <v>15</v>
      </c>
      <c r="G24">
        <v>381</v>
      </c>
      <c r="H24">
        <v>10000</v>
      </c>
      <c r="I24" s="6">
        <v>608341184</v>
      </c>
    </row>
    <row r="25" spans="1:9" x14ac:dyDescent="0.25">
      <c r="A25" s="8">
        <v>43650</v>
      </c>
      <c r="B25" s="4">
        <v>0</v>
      </c>
      <c r="C25" s="4" t="s">
        <v>14</v>
      </c>
      <c r="D25" s="4" t="s">
        <v>25</v>
      </c>
      <c r="E25" s="4">
        <v>3</v>
      </c>
      <c r="F25" s="4" t="s">
        <v>16</v>
      </c>
      <c r="G25">
        <v>359</v>
      </c>
      <c r="H25">
        <v>10000</v>
      </c>
      <c r="I25" s="6">
        <v>573213888</v>
      </c>
    </row>
    <row r="26" spans="1:9" x14ac:dyDescent="0.25">
      <c r="A26" s="8">
        <v>43650</v>
      </c>
      <c r="B26" s="4">
        <v>0</v>
      </c>
      <c r="C26" s="4" t="s">
        <v>14</v>
      </c>
      <c r="D26" s="4" t="s">
        <v>29</v>
      </c>
      <c r="E26" s="4">
        <v>1</v>
      </c>
      <c r="F26" s="4" t="s">
        <v>15</v>
      </c>
      <c r="G26">
        <v>222</v>
      </c>
      <c r="H26">
        <v>10000</v>
      </c>
      <c r="I26" s="6">
        <v>354466528</v>
      </c>
    </row>
    <row r="27" spans="1:9" x14ac:dyDescent="0.25">
      <c r="A27" s="8">
        <v>43650</v>
      </c>
      <c r="B27" s="4">
        <v>0</v>
      </c>
      <c r="C27" s="4" t="s">
        <v>14</v>
      </c>
      <c r="D27" s="4" t="s">
        <v>29</v>
      </c>
      <c r="E27" s="4">
        <v>1</v>
      </c>
      <c r="F27" s="4" t="s">
        <v>16</v>
      </c>
      <c r="G27">
        <v>259</v>
      </c>
      <c r="H27">
        <v>10000</v>
      </c>
      <c r="I27" s="6">
        <v>413544256</v>
      </c>
    </row>
    <row r="28" spans="1:9" x14ac:dyDescent="0.25">
      <c r="A28" s="8">
        <v>43650</v>
      </c>
      <c r="B28" s="4">
        <v>0</v>
      </c>
      <c r="C28" s="4" t="s">
        <v>14</v>
      </c>
      <c r="D28" s="4" t="s">
        <v>29</v>
      </c>
      <c r="E28" s="4">
        <v>2</v>
      </c>
      <c r="F28" s="4" t="s">
        <v>15</v>
      </c>
      <c r="G28">
        <v>240</v>
      </c>
      <c r="H28">
        <v>10000</v>
      </c>
      <c r="I28" s="6">
        <v>383207040</v>
      </c>
    </row>
    <row r="29" spans="1:9" x14ac:dyDescent="0.25">
      <c r="A29" s="8">
        <v>43650</v>
      </c>
      <c r="B29" s="4">
        <v>0</v>
      </c>
      <c r="C29" s="4" t="s">
        <v>14</v>
      </c>
      <c r="D29" s="4" t="s">
        <v>29</v>
      </c>
      <c r="E29" s="4">
        <v>2</v>
      </c>
      <c r="F29" s="4" t="s">
        <v>16</v>
      </c>
      <c r="G29">
        <v>221</v>
      </c>
      <c r="H29">
        <v>10000</v>
      </c>
      <c r="I29" s="6">
        <v>352869824</v>
      </c>
    </row>
    <row r="30" spans="1:9" x14ac:dyDescent="0.25">
      <c r="A30" s="8">
        <v>43650</v>
      </c>
      <c r="B30" s="4">
        <v>0</v>
      </c>
      <c r="C30" s="4" t="s">
        <v>14</v>
      </c>
      <c r="D30" s="4" t="s">
        <v>29</v>
      </c>
      <c r="E30" s="4">
        <v>3</v>
      </c>
      <c r="F30" s="4" t="s">
        <v>15</v>
      </c>
      <c r="G30">
        <v>233</v>
      </c>
      <c r="H30">
        <v>10000</v>
      </c>
      <c r="I30" s="6">
        <v>372030176</v>
      </c>
    </row>
    <row r="31" spans="1:9" x14ac:dyDescent="0.25">
      <c r="A31" s="8">
        <v>43650</v>
      </c>
      <c r="B31" s="4">
        <v>0</v>
      </c>
      <c r="C31" s="4" t="s">
        <v>14</v>
      </c>
      <c r="D31" s="4" t="s">
        <v>29</v>
      </c>
      <c r="E31" s="4">
        <v>3</v>
      </c>
      <c r="F31" s="4" t="s">
        <v>16</v>
      </c>
      <c r="G31">
        <v>210</v>
      </c>
      <c r="H31">
        <v>10000</v>
      </c>
      <c r="I31" s="6">
        <v>335306176</v>
      </c>
    </row>
    <row r="32" spans="1:9" x14ac:dyDescent="0.25">
      <c r="A32" s="8">
        <v>43650</v>
      </c>
      <c r="B32" s="4">
        <v>0</v>
      </c>
      <c r="C32" s="4" t="s">
        <v>14</v>
      </c>
      <c r="D32" s="4" t="s">
        <v>31</v>
      </c>
      <c r="E32" s="4">
        <v>1</v>
      </c>
      <c r="F32" s="4" t="s">
        <v>15</v>
      </c>
      <c r="G32">
        <v>244</v>
      </c>
      <c r="H32">
        <v>10000</v>
      </c>
      <c r="I32" s="6">
        <v>120894216</v>
      </c>
    </row>
    <row r="33" spans="1:9" x14ac:dyDescent="0.25">
      <c r="A33" s="8">
        <v>43650</v>
      </c>
      <c r="B33" s="4">
        <v>0</v>
      </c>
      <c r="C33" s="4" t="s">
        <v>14</v>
      </c>
      <c r="D33" s="4" t="s">
        <v>31</v>
      </c>
      <c r="E33" s="4">
        <v>1</v>
      </c>
      <c r="F33" s="4" t="s">
        <v>16</v>
      </c>
      <c r="G33">
        <v>212</v>
      </c>
      <c r="H33">
        <v>10000</v>
      </c>
      <c r="I33" s="6">
        <v>105039240</v>
      </c>
    </row>
    <row r="34" spans="1:9" x14ac:dyDescent="0.25">
      <c r="A34" s="8">
        <v>43650</v>
      </c>
      <c r="B34" s="4">
        <v>0</v>
      </c>
      <c r="C34" s="4" t="s">
        <v>14</v>
      </c>
      <c r="D34" s="4" t="s">
        <v>31</v>
      </c>
      <c r="E34" s="4">
        <v>2</v>
      </c>
      <c r="F34" s="4" t="s">
        <v>15</v>
      </c>
      <c r="G34">
        <v>278</v>
      </c>
      <c r="H34">
        <v>10000</v>
      </c>
      <c r="I34" s="6">
        <v>86488680</v>
      </c>
    </row>
    <row r="35" spans="1:9" x14ac:dyDescent="0.25">
      <c r="A35" s="8">
        <v>43650</v>
      </c>
      <c r="B35" s="4">
        <v>0</v>
      </c>
      <c r="C35" s="4" t="s">
        <v>14</v>
      </c>
      <c r="D35" s="4" t="s">
        <v>31</v>
      </c>
      <c r="E35" s="4">
        <v>2</v>
      </c>
      <c r="F35" s="4" t="s">
        <v>16</v>
      </c>
      <c r="G35">
        <v>180</v>
      </c>
      <c r="H35">
        <v>10000</v>
      </c>
      <c r="I35" s="6">
        <v>89184256</v>
      </c>
    </row>
    <row r="36" spans="1:9" x14ac:dyDescent="0.25">
      <c r="A36" s="8">
        <v>43650</v>
      </c>
      <c r="B36" s="4">
        <v>0</v>
      </c>
      <c r="C36" s="4" t="s">
        <v>14</v>
      </c>
      <c r="D36" s="4" t="s">
        <v>31</v>
      </c>
      <c r="E36" s="4">
        <v>3</v>
      </c>
      <c r="F36" s="4" t="s">
        <v>15</v>
      </c>
      <c r="G36">
        <v>262</v>
      </c>
      <c r="H36">
        <v>10000</v>
      </c>
      <c r="I36" s="6">
        <v>81510920</v>
      </c>
    </row>
    <row r="37" spans="1:9" x14ac:dyDescent="0.25">
      <c r="A37" s="8">
        <v>43650</v>
      </c>
      <c r="B37" s="4">
        <v>0</v>
      </c>
      <c r="C37" s="4" t="s">
        <v>14</v>
      </c>
      <c r="D37" s="4" t="s">
        <v>31</v>
      </c>
      <c r="E37" s="4">
        <v>3</v>
      </c>
      <c r="F37" s="4" t="s">
        <v>16</v>
      </c>
      <c r="G37">
        <v>271</v>
      </c>
      <c r="H37">
        <v>10000</v>
      </c>
      <c r="I37" s="6">
        <v>84310912</v>
      </c>
    </row>
    <row r="38" spans="1:9" x14ac:dyDescent="0.25">
      <c r="A38" s="8">
        <v>43650</v>
      </c>
      <c r="B38" s="4">
        <v>0</v>
      </c>
      <c r="C38" s="4" t="s">
        <v>14</v>
      </c>
      <c r="D38" s="4" t="s">
        <v>45</v>
      </c>
      <c r="E38" s="4">
        <v>1</v>
      </c>
      <c r="F38" s="4" t="s">
        <v>15</v>
      </c>
      <c r="G38" s="4" t="s">
        <v>51</v>
      </c>
    </row>
    <row r="39" spans="1:9" x14ac:dyDescent="0.25">
      <c r="A39" s="8">
        <v>43650</v>
      </c>
      <c r="B39" s="4">
        <v>0</v>
      </c>
      <c r="C39" s="4" t="s">
        <v>14</v>
      </c>
      <c r="D39" s="4" t="s">
        <v>45</v>
      </c>
      <c r="E39" s="4">
        <v>1</v>
      </c>
      <c r="F39" s="4" t="s">
        <v>16</v>
      </c>
      <c r="G39" s="4" t="s">
        <v>51</v>
      </c>
    </row>
    <row r="40" spans="1:9" x14ac:dyDescent="0.25">
      <c r="A40" s="8">
        <v>43650</v>
      </c>
      <c r="B40" s="4">
        <v>0</v>
      </c>
      <c r="C40" s="4" t="s">
        <v>14</v>
      </c>
      <c r="D40" s="4" t="s">
        <v>45</v>
      </c>
      <c r="E40" s="4">
        <v>2</v>
      </c>
      <c r="F40" s="4" t="s">
        <v>15</v>
      </c>
      <c r="G40" s="4" t="s">
        <v>51</v>
      </c>
    </row>
    <row r="41" spans="1:9" x14ac:dyDescent="0.25">
      <c r="A41" s="8">
        <v>43650</v>
      </c>
      <c r="B41" s="4">
        <v>0</v>
      </c>
      <c r="C41" s="4" t="s">
        <v>14</v>
      </c>
      <c r="D41" s="4" t="s">
        <v>45</v>
      </c>
      <c r="E41" s="4">
        <v>2</v>
      </c>
      <c r="F41" s="4" t="s">
        <v>16</v>
      </c>
      <c r="G41" s="4" t="s">
        <v>51</v>
      </c>
    </row>
    <row r="42" spans="1:9" x14ac:dyDescent="0.25">
      <c r="A42" s="8">
        <v>43650</v>
      </c>
      <c r="B42" s="4">
        <v>0</v>
      </c>
      <c r="C42" s="4" t="s">
        <v>14</v>
      </c>
      <c r="D42" s="4" t="s">
        <v>45</v>
      </c>
      <c r="E42" s="4">
        <v>3</v>
      </c>
      <c r="F42" s="4" t="s">
        <v>15</v>
      </c>
      <c r="G42" s="4" t="s">
        <v>51</v>
      </c>
    </row>
    <row r="43" spans="1:9" x14ac:dyDescent="0.25">
      <c r="A43" s="8">
        <v>43650</v>
      </c>
      <c r="B43" s="4">
        <v>0</v>
      </c>
      <c r="C43" s="4" t="s">
        <v>14</v>
      </c>
      <c r="D43" s="4" t="s">
        <v>45</v>
      </c>
      <c r="E43" s="4">
        <v>3</v>
      </c>
      <c r="F43" s="4" t="s">
        <v>16</v>
      </c>
      <c r="G43" s="4" t="s">
        <v>51</v>
      </c>
    </row>
    <row r="44" spans="1:9" x14ac:dyDescent="0.25">
      <c r="A44" s="8">
        <v>43650</v>
      </c>
      <c r="B44" s="4">
        <v>0</v>
      </c>
      <c r="C44" s="4" t="s">
        <v>14</v>
      </c>
      <c r="D44" s="4" t="s">
        <v>34</v>
      </c>
      <c r="E44" s="4">
        <v>1</v>
      </c>
      <c r="F44" s="4" t="s">
        <v>15</v>
      </c>
      <c r="G44">
        <v>206</v>
      </c>
      <c r="H44">
        <v>10000</v>
      </c>
      <c r="I44" s="6">
        <v>328919392</v>
      </c>
    </row>
    <row r="45" spans="1:9" x14ac:dyDescent="0.25">
      <c r="A45" s="8">
        <v>43650</v>
      </c>
      <c r="B45" s="4">
        <v>0</v>
      </c>
      <c r="C45" s="4" t="s">
        <v>14</v>
      </c>
      <c r="D45" s="4" t="s">
        <v>34</v>
      </c>
      <c r="E45" s="4">
        <v>1</v>
      </c>
      <c r="F45" s="4" t="s">
        <v>16</v>
      </c>
      <c r="G45">
        <v>183</v>
      </c>
      <c r="H45">
        <v>10000</v>
      </c>
      <c r="I45" s="6">
        <v>292195360</v>
      </c>
    </row>
    <row r="46" spans="1:9" x14ac:dyDescent="0.25">
      <c r="A46" s="8">
        <v>43650</v>
      </c>
      <c r="B46" s="4">
        <v>0</v>
      </c>
      <c r="C46" s="4" t="s">
        <v>14</v>
      </c>
      <c r="D46" s="4" t="s">
        <v>34</v>
      </c>
      <c r="E46" s="4">
        <v>2</v>
      </c>
      <c r="F46" s="4" t="s">
        <v>15</v>
      </c>
      <c r="G46">
        <v>293</v>
      </c>
      <c r="H46">
        <v>10000</v>
      </c>
      <c r="I46" s="6">
        <v>467831936</v>
      </c>
    </row>
    <row r="47" spans="1:9" x14ac:dyDescent="0.25">
      <c r="A47" s="8">
        <v>43650</v>
      </c>
      <c r="B47" s="4">
        <v>0</v>
      </c>
      <c r="C47" s="4" t="s">
        <v>14</v>
      </c>
      <c r="D47" s="4" t="s">
        <v>34</v>
      </c>
      <c r="E47" s="4">
        <v>2</v>
      </c>
      <c r="F47" s="4" t="s">
        <v>16</v>
      </c>
      <c r="G47">
        <v>288</v>
      </c>
      <c r="H47">
        <v>10000</v>
      </c>
      <c r="I47" s="6">
        <v>459848448</v>
      </c>
    </row>
    <row r="48" spans="1:9" x14ac:dyDescent="0.25">
      <c r="A48" s="8">
        <v>43650</v>
      </c>
      <c r="B48" s="4">
        <v>0</v>
      </c>
      <c r="C48" s="4" t="s">
        <v>14</v>
      </c>
      <c r="D48" s="4" t="s">
        <v>34</v>
      </c>
      <c r="E48" s="4">
        <v>3</v>
      </c>
      <c r="F48" s="4" t="s">
        <v>15</v>
      </c>
      <c r="G48">
        <v>244</v>
      </c>
      <c r="H48">
        <v>10000</v>
      </c>
      <c r="I48" s="6">
        <v>389593824</v>
      </c>
    </row>
    <row r="49" spans="1:9" x14ac:dyDescent="0.25">
      <c r="A49" s="8">
        <v>43650</v>
      </c>
      <c r="B49" s="4">
        <v>0</v>
      </c>
      <c r="C49" s="4" t="s">
        <v>14</v>
      </c>
      <c r="D49" s="4" t="s">
        <v>34</v>
      </c>
      <c r="E49" s="4">
        <v>3</v>
      </c>
      <c r="F49" s="4" t="s">
        <v>16</v>
      </c>
      <c r="G49">
        <v>291</v>
      </c>
      <c r="H49">
        <v>10000</v>
      </c>
      <c r="I49" s="6">
        <v>464638528</v>
      </c>
    </row>
    <row r="50" spans="1:9" x14ac:dyDescent="0.25">
      <c r="A50" s="8">
        <v>43650</v>
      </c>
      <c r="B50" s="4">
        <v>0</v>
      </c>
      <c r="C50" s="4" t="s">
        <v>14</v>
      </c>
      <c r="D50" s="4" t="s">
        <v>38</v>
      </c>
      <c r="E50" s="4">
        <v>1</v>
      </c>
      <c r="F50" s="4" t="s">
        <v>15</v>
      </c>
      <c r="G50">
        <v>243</v>
      </c>
      <c r="H50">
        <v>10000</v>
      </c>
      <c r="I50" s="6">
        <v>387997120</v>
      </c>
    </row>
    <row r="51" spans="1:9" x14ac:dyDescent="0.25">
      <c r="A51" s="8">
        <v>43650</v>
      </c>
      <c r="B51" s="4">
        <v>0</v>
      </c>
      <c r="C51" s="4" t="s">
        <v>14</v>
      </c>
      <c r="D51" s="4" t="s">
        <v>38</v>
      </c>
      <c r="E51" s="4">
        <v>1</v>
      </c>
      <c r="F51" s="4" t="s">
        <v>16</v>
      </c>
      <c r="G51">
        <v>242</v>
      </c>
      <c r="H51">
        <v>10000</v>
      </c>
      <c r="I51" s="6">
        <v>386400448</v>
      </c>
    </row>
    <row r="52" spans="1:9" x14ac:dyDescent="0.25">
      <c r="A52" s="8">
        <v>43650</v>
      </c>
      <c r="B52" s="4">
        <v>0</v>
      </c>
      <c r="C52" s="4" t="s">
        <v>14</v>
      </c>
      <c r="D52" s="4" t="s">
        <v>38</v>
      </c>
      <c r="E52" s="4">
        <v>2</v>
      </c>
      <c r="F52" s="4" t="s">
        <v>15</v>
      </c>
      <c r="G52">
        <v>188</v>
      </c>
      <c r="H52">
        <v>10000</v>
      </c>
      <c r="I52" s="6">
        <v>788943808</v>
      </c>
    </row>
    <row r="53" spans="1:9" x14ac:dyDescent="0.25">
      <c r="A53" s="8">
        <v>43650</v>
      </c>
      <c r="B53" s="4">
        <v>0</v>
      </c>
      <c r="C53" s="4" t="s">
        <v>14</v>
      </c>
      <c r="D53" s="4" t="s">
        <v>38</v>
      </c>
      <c r="E53" s="4">
        <v>2</v>
      </c>
      <c r="F53" s="4" t="s">
        <v>16</v>
      </c>
      <c r="G53">
        <v>190</v>
      </c>
      <c r="H53">
        <v>10000</v>
      </c>
      <c r="I53" s="6">
        <v>797336832</v>
      </c>
    </row>
    <row r="54" spans="1:9" x14ac:dyDescent="0.25">
      <c r="A54" s="8">
        <v>43650</v>
      </c>
      <c r="B54" s="4">
        <v>0</v>
      </c>
      <c r="C54" s="4" t="s">
        <v>14</v>
      </c>
      <c r="D54" s="4" t="s">
        <v>38</v>
      </c>
      <c r="E54" s="4">
        <v>3</v>
      </c>
      <c r="F54" s="4" t="s">
        <v>15</v>
      </c>
      <c r="G54">
        <v>207</v>
      </c>
      <c r="H54">
        <v>10000</v>
      </c>
      <c r="I54" s="6">
        <v>868677504</v>
      </c>
    </row>
    <row r="55" spans="1:9" x14ac:dyDescent="0.25">
      <c r="A55" s="8">
        <v>43650</v>
      </c>
      <c r="B55" s="4">
        <v>0</v>
      </c>
      <c r="C55" s="4" t="s">
        <v>14</v>
      </c>
      <c r="D55" s="4" t="s">
        <v>38</v>
      </c>
      <c r="E55" s="4">
        <v>3</v>
      </c>
      <c r="F55" s="4" t="s">
        <v>16</v>
      </c>
      <c r="G55">
        <v>184</v>
      </c>
      <c r="H55">
        <v>10000</v>
      </c>
      <c r="I55" s="6">
        <v>772157760</v>
      </c>
    </row>
    <row r="56" spans="1:9" x14ac:dyDescent="0.25">
      <c r="A56" s="8">
        <v>43650</v>
      </c>
      <c r="B56" s="4">
        <v>0</v>
      </c>
      <c r="C56" s="4" t="s">
        <v>14</v>
      </c>
      <c r="D56" s="4" t="s">
        <v>41</v>
      </c>
      <c r="E56" s="4">
        <v>1</v>
      </c>
      <c r="F56" s="4" t="s">
        <v>15</v>
      </c>
      <c r="G56">
        <v>246</v>
      </c>
      <c r="H56">
        <v>10000</v>
      </c>
      <c r="I56" s="6">
        <v>1032341376</v>
      </c>
    </row>
    <row r="57" spans="1:9" x14ac:dyDescent="0.25">
      <c r="A57" s="8">
        <v>43650</v>
      </c>
      <c r="B57" s="4">
        <v>0</v>
      </c>
      <c r="C57" s="4" t="s">
        <v>14</v>
      </c>
      <c r="D57" s="4" t="s">
        <v>41</v>
      </c>
      <c r="E57" s="4">
        <v>1</v>
      </c>
      <c r="F57" s="4" t="s">
        <v>16</v>
      </c>
      <c r="G57">
        <v>253</v>
      </c>
      <c r="H57">
        <v>10000</v>
      </c>
      <c r="I57" s="6">
        <v>1061716928</v>
      </c>
    </row>
    <row r="58" spans="1:9" x14ac:dyDescent="0.25">
      <c r="A58" s="8">
        <v>43650</v>
      </c>
      <c r="B58" s="4">
        <v>0</v>
      </c>
      <c r="C58" s="4" t="s">
        <v>14</v>
      </c>
      <c r="D58" s="4" t="s">
        <v>41</v>
      </c>
      <c r="E58" s="4">
        <v>2</v>
      </c>
      <c r="F58" s="4" t="s">
        <v>15</v>
      </c>
      <c r="G58">
        <v>259</v>
      </c>
      <c r="H58">
        <v>10000</v>
      </c>
      <c r="I58" s="6">
        <v>1086896000</v>
      </c>
    </row>
    <row r="59" spans="1:9" x14ac:dyDescent="0.25">
      <c r="A59" s="8">
        <v>43650</v>
      </c>
      <c r="B59" s="4">
        <v>0</v>
      </c>
      <c r="C59" s="4" t="s">
        <v>14</v>
      </c>
      <c r="D59" s="4" t="s">
        <v>41</v>
      </c>
      <c r="E59" s="4">
        <v>2</v>
      </c>
      <c r="F59" s="4" t="s">
        <v>16</v>
      </c>
      <c r="G59">
        <v>300</v>
      </c>
      <c r="H59">
        <v>10000</v>
      </c>
      <c r="I59" s="6">
        <v>1258952832</v>
      </c>
    </row>
    <row r="60" spans="1:9" x14ac:dyDescent="0.25">
      <c r="A60" s="8">
        <v>43650</v>
      </c>
      <c r="B60" s="4">
        <v>0</v>
      </c>
      <c r="C60" s="4" t="s">
        <v>14</v>
      </c>
      <c r="D60" s="4" t="s">
        <v>41</v>
      </c>
      <c r="E60" s="4">
        <v>3</v>
      </c>
      <c r="F60" s="4" t="s">
        <v>15</v>
      </c>
      <c r="G60">
        <v>244</v>
      </c>
      <c r="H60">
        <v>10000</v>
      </c>
      <c r="I60" s="6">
        <v>1023948352</v>
      </c>
    </row>
    <row r="61" spans="1:9" x14ac:dyDescent="0.25">
      <c r="A61" s="8">
        <v>43650</v>
      </c>
      <c r="B61" s="4">
        <v>0</v>
      </c>
      <c r="C61" s="4" t="s">
        <v>14</v>
      </c>
      <c r="D61" s="4" t="s">
        <v>41</v>
      </c>
      <c r="E61" s="4">
        <v>3</v>
      </c>
      <c r="F61" s="4" t="s">
        <v>16</v>
      </c>
      <c r="G61">
        <v>265</v>
      </c>
      <c r="H61">
        <v>10000</v>
      </c>
      <c r="I61" s="6">
        <v>1112075008</v>
      </c>
    </row>
  </sheetData>
  <autoFilter ref="A1:J61" xr:uid="{00000000-0009-0000-0000-000001000000}">
    <sortState xmlns:xlrd2="http://schemas.microsoft.com/office/spreadsheetml/2017/richdata2" ref="A2:J61">
      <sortCondition ref="D1:D61"/>
    </sortState>
  </autoFilter>
  <printOptions gridLines="1"/>
  <pageMargins left="0.7" right="0.7" top="0.75" bottom="0.75" header="0.3" footer="0.3"/>
  <pageSetup scale="74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J271"/>
  <sheetViews>
    <sheetView workbookViewId="0"/>
  </sheetViews>
  <sheetFormatPr defaultRowHeight="15" x14ac:dyDescent="0.25"/>
  <cols>
    <col min="1" max="1" width="9.7109375" bestFit="1" customWidth="1"/>
    <col min="3" max="3" width="7" bestFit="1" customWidth="1"/>
    <col min="4" max="4" width="11.5703125" bestFit="1" customWidth="1"/>
    <col min="5" max="5" width="23.140625" bestFit="1" customWidth="1"/>
    <col min="6" max="6" width="22.8554687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ht="17.25" customHeight="1" x14ac:dyDescent="0.25">
      <c r="A1" s="18" t="s">
        <v>5</v>
      </c>
      <c r="B1" s="18" t="s">
        <v>17</v>
      </c>
      <c r="C1" s="18" t="s">
        <v>7</v>
      </c>
      <c r="D1" s="18" t="s">
        <v>8</v>
      </c>
      <c r="E1" s="18" t="s">
        <v>49</v>
      </c>
      <c r="F1" s="18" t="s">
        <v>9</v>
      </c>
      <c r="G1" s="18" t="s">
        <v>10</v>
      </c>
      <c r="H1" s="18" t="s">
        <v>11</v>
      </c>
      <c r="I1" s="19" t="s">
        <v>12</v>
      </c>
      <c r="J1" s="19" t="s">
        <v>13</v>
      </c>
    </row>
    <row r="2" spans="1:10" s="1" customFormat="1" hidden="1" x14ac:dyDescent="0.25">
      <c r="A2" s="8">
        <v>43651</v>
      </c>
      <c r="B2" s="4">
        <v>0</v>
      </c>
      <c r="C2" s="4" t="s">
        <v>14</v>
      </c>
      <c r="D2" s="4" t="s">
        <v>19</v>
      </c>
      <c r="E2" s="4">
        <v>1</v>
      </c>
      <c r="F2" s="4" t="s">
        <v>15</v>
      </c>
      <c r="G2">
        <v>228</v>
      </c>
      <c r="H2">
        <v>100000</v>
      </c>
      <c r="I2" s="6">
        <v>1915494272</v>
      </c>
      <c r="J2" s="5"/>
    </row>
    <row r="3" spans="1:10" s="1" customFormat="1" hidden="1" x14ac:dyDescent="0.25">
      <c r="A3" s="8">
        <v>43651</v>
      </c>
      <c r="B3" s="4">
        <v>0</v>
      </c>
      <c r="C3" s="4" t="s">
        <v>14</v>
      </c>
      <c r="D3" s="4" t="s">
        <v>19</v>
      </c>
      <c r="E3" s="4">
        <v>1</v>
      </c>
      <c r="F3" s="4" t="s">
        <v>16</v>
      </c>
      <c r="G3">
        <v>217</v>
      </c>
      <c r="H3">
        <v>100000</v>
      </c>
      <c r="I3" s="6">
        <v>1823080064</v>
      </c>
      <c r="J3" s="5"/>
    </row>
    <row r="4" spans="1:10" s="1" customFormat="1" hidden="1" x14ac:dyDescent="0.25">
      <c r="A4" s="8">
        <v>43651</v>
      </c>
      <c r="B4" s="4">
        <v>0</v>
      </c>
      <c r="C4" s="4" t="s">
        <v>14</v>
      </c>
      <c r="D4" s="4" t="s">
        <v>19</v>
      </c>
      <c r="E4" s="4">
        <v>2</v>
      </c>
      <c r="F4" s="4" t="s">
        <v>15</v>
      </c>
      <c r="G4">
        <v>232</v>
      </c>
      <c r="H4">
        <v>100000</v>
      </c>
      <c r="I4" s="6">
        <f>194909936*10</f>
        <v>1949099360</v>
      </c>
      <c r="J4" t="s">
        <v>52</v>
      </c>
    </row>
    <row r="5" spans="1:10" s="1" customFormat="1" hidden="1" x14ac:dyDescent="0.25">
      <c r="A5" s="8">
        <v>43651</v>
      </c>
      <c r="B5" s="4">
        <v>0</v>
      </c>
      <c r="C5" s="4" t="s">
        <v>14</v>
      </c>
      <c r="D5" s="4" t="s">
        <v>19</v>
      </c>
      <c r="E5" s="4">
        <v>2</v>
      </c>
      <c r="F5" s="4" t="s">
        <v>16</v>
      </c>
      <c r="G5">
        <v>220</v>
      </c>
      <c r="H5">
        <v>100000</v>
      </c>
      <c r="I5" s="6">
        <f>109002984*10</f>
        <v>1090029840</v>
      </c>
      <c r="J5" t="s">
        <v>52</v>
      </c>
    </row>
    <row r="6" spans="1:10" s="1" customFormat="1" hidden="1" x14ac:dyDescent="0.25">
      <c r="A6" s="8">
        <v>43651</v>
      </c>
      <c r="B6" s="4">
        <v>0</v>
      </c>
      <c r="C6" s="4" t="s">
        <v>14</v>
      </c>
      <c r="D6" s="4" t="s">
        <v>19</v>
      </c>
      <c r="E6" s="4">
        <v>3</v>
      </c>
      <c r="F6" s="4" t="s">
        <v>15</v>
      </c>
      <c r="G6">
        <v>214</v>
      </c>
      <c r="H6">
        <v>100000</v>
      </c>
      <c r="I6" s="6">
        <f>179787616*10</f>
        <v>1797876160</v>
      </c>
      <c r="J6" t="s">
        <v>52</v>
      </c>
    </row>
    <row r="7" spans="1:10" s="1" customFormat="1" hidden="1" x14ac:dyDescent="0.25">
      <c r="A7" s="8">
        <v>43651</v>
      </c>
      <c r="B7" s="4">
        <v>0</v>
      </c>
      <c r="C7" s="4" t="s">
        <v>14</v>
      </c>
      <c r="D7" s="4" t="s">
        <v>19</v>
      </c>
      <c r="E7" s="4">
        <v>3</v>
      </c>
      <c r="F7" s="4" t="s">
        <v>16</v>
      </c>
      <c r="G7">
        <v>225</v>
      </c>
      <c r="H7">
        <v>100000</v>
      </c>
      <c r="I7" s="6">
        <f>189029040*10</f>
        <v>1890290400</v>
      </c>
      <c r="J7" t="s">
        <v>52</v>
      </c>
    </row>
    <row r="8" spans="1:10" hidden="1" x14ac:dyDescent="0.25">
      <c r="A8" s="8">
        <v>43651</v>
      </c>
      <c r="B8" s="4">
        <v>0</v>
      </c>
      <c r="C8" s="4" t="s">
        <v>14</v>
      </c>
      <c r="D8" s="4" t="s">
        <v>21</v>
      </c>
      <c r="E8" s="4">
        <v>1</v>
      </c>
      <c r="F8" s="4" t="s">
        <v>15</v>
      </c>
      <c r="G8" s="4" t="s">
        <v>51</v>
      </c>
      <c r="H8" s="4"/>
      <c r="I8" s="5"/>
      <c r="J8" s="5"/>
    </row>
    <row r="9" spans="1:10" hidden="1" x14ac:dyDescent="0.25">
      <c r="A9" s="8">
        <v>43651</v>
      </c>
      <c r="B9" s="4">
        <v>0</v>
      </c>
      <c r="C9" s="4" t="s">
        <v>14</v>
      </c>
      <c r="D9" s="4" t="s">
        <v>21</v>
      </c>
      <c r="E9" s="4">
        <v>1</v>
      </c>
      <c r="F9" s="4" t="s">
        <v>16</v>
      </c>
      <c r="G9" s="4" t="s">
        <v>51</v>
      </c>
      <c r="H9" s="4"/>
      <c r="I9" s="5"/>
      <c r="J9" s="4"/>
    </row>
    <row r="10" spans="1:10" hidden="1" x14ac:dyDescent="0.25">
      <c r="A10" s="8">
        <v>43651</v>
      </c>
      <c r="B10" s="4">
        <v>0</v>
      </c>
      <c r="C10" s="4" t="s">
        <v>14</v>
      </c>
      <c r="D10" s="4" t="s">
        <v>21</v>
      </c>
      <c r="E10" s="4">
        <v>2</v>
      </c>
      <c r="F10" s="4" t="s">
        <v>15</v>
      </c>
      <c r="G10" s="4" t="s">
        <v>51</v>
      </c>
      <c r="H10" s="4"/>
      <c r="I10" s="5"/>
      <c r="J10" s="5"/>
    </row>
    <row r="11" spans="1:10" hidden="1" x14ac:dyDescent="0.25">
      <c r="A11" s="8">
        <v>43651</v>
      </c>
      <c r="B11" s="4">
        <v>0</v>
      </c>
      <c r="C11" s="4" t="s">
        <v>14</v>
      </c>
      <c r="D11" s="4" t="s">
        <v>21</v>
      </c>
      <c r="E11" s="4">
        <v>2</v>
      </c>
      <c r="F11" s="4" t="s">
        <v>16</v>
      </c>
      <c r="G11" s="4" t="s">
        <v>51</v>
      </c>
      <c r="H11" s="4"/>
      <c r="I11" s="5"/>
      <c r="J11" s="4"/>
    </row>
    <row r="12" spans="1:10" hidden="1" x14ac:dyDescent="0.25">
      <c r="A12" s="8">
        <v>43651</v>
      </c>
      <c r="B12" s="4">
        <v>0</v>
      </c>
      <c r="C12" s="4" t="s">
        <v>14</v>
      </c>
      <c r="D12" s="4" t="s">
        <v>21</v>
      </c>
      <c r="E12" s="4">
        <v>3</v>
      </c>
      <c r="F12" s="4" t="s">
        <v>15</v>
      </c>
      <c r="G12" s="4" t="s">
        <v>51</v>
      </c>
    </row>
    <row r="13" spans="1:10" hidden="1" x14ac:dyDescent="0.25">
      <c r="A13" s="8">
        <v>43651</v>
      </c>
      <c r="B13" s="4">
        <v>0</v>
      </c>
      <c r="C13" s="4" t="s">
        <v>14</v>
      </c>
      <c r="D13" s="4" t="s">
        <v>21</v>
      </c>
      <c r="E13" s="4">
        <v>3</v>
      </c>
      <c r="F13" s="4" t="s">
        <v>16</v>
      </c>
      <c r="G13" s="4" t="s">
        <v>51</v>
      </c>
    </row>
    <row r="14" spans="1:10" hidden="1" x14ac:dyDescent="0.25">
      <c r="A14" s="8">
        <v>43651</v>
      </c>
      <c r="B14" s="4">
        <v>0</v>
      </c>
      <c r="C14" s="4" t="s">
        <v>14</v>
      </c>
      <c r="D14" s="4" t="s">
        <v>23</v>
      </c>
      <c r="E14" s="4">
        <v>1</v>
      </c>
      <c r="F14" s="4" t="s">
        <v>15</v>
      </c>
      <c r="G14">
        <v>175</v>
      </c>
      <c r="H14">
        <v>10000</v>
      </c>
      <c r="I14" s="6">
        <v>147022592</v>
      </c>
      <c r="J14" s="5"/>
    </row>
    <row r="15" spans="1:10" hidden="1" x14ac:dyDescent="0.25">
      <c r="A15" s="8">
        <v>43651</v>
      </c>
      <c r="B15" s="4">
        <v>0</v>
      </c>
      <c r="C15" s="4" t="s">
        <v>14</v>
      </c>
      <c r="D15" s="4" t="s">
        <v>23</v>
      </c>
      <c r="E15" s="4">
        <v>1</v>
      </c>
      <c r="F15" s="4" t="s">
        <v>16</v>
      </c>
      <c r="G15">
        <v>255</v>
      </c>
      <c r="H15">
        <v>10000</v>
      </c>
      <c r="I15" s="6">
        <v>126344368</v>
      </c>
      <c r="J15" s="4"/>
    </row>
    <row r="16" spans="1:10" hidden="1" x14ac:dyDescent="0.25">
      <c r="A16" s="8">
        <v>43651</v>
      </c>
      <c r="B16" s="4">
        <v>0</v>
      </c>
      <c r="C16" s="4" t="s">
        <v>14</v>
      </c>
      <c r="D16" s="4" t="s">
        <v>23</v>
      </c>
      <c r="E16" s="4">
        <v>2</v>
      </c>
      <c r="F16" s="4" t="s">
        <v>15</v>
      </c>
      <c r="G16">
        <v>229</v>
      </c>
      <c r="H16">
        <v>10000</v>
      </c>
      <c r="I16" s="6">
        <v>192389552</v>
      </c>
      <c r="J16" s="5"/>
    </row>
    <row r="17" spans="1:10" hidden="1" x14ac:dyDescent="0.25">
      <c r="A17" s="8">
        <v>43651</v>
      </c>
      <c r="B17" s="4">
        <v>0</v>
      </c>
      <c r="C17" s="4" t="s">
        <v>14</v>
      </c>
      <c r="D17" s="4" t="s">
        <v>23</v>
      </c>
      <c r="E17" s="4">
        <v>2</v>
      </c>
      <c r="F17" s="4" t="s">
        <v>16</v>
      </c>
      <c r="G17">
        <v>234</v>
      </c>
      <c r="H17">
        <v>10000</v>
      </c>
      <c r="I17" s="6">
        <v>196590208</v>
      </c>
      <c r="J17" s="4"/>
    </row>
    <row r="18" spans="1:10" hidden="1" x14ac:dyDescent="0.25">
      <c r="A18" s="8">
        <v>43651</v>
      </c>
      <c r="B18" s="4">
        <v>0</v>
      </c>
      <c r="C18" s="4" t="s">
        <v>14</v>
      </c>
      <c r="D18" s="4" t="s">
        <v>23</v>
      </c>
      <c r="E18" s="4">
        <v>3</v>
      </c>
      <c r="F18" s="4" t="s">
        <v>15</v>
      </c>
      <c r="G18">
        <v>206</v>
      </c>
      <c r="H18">
        <v>10000</v>
      </c>
      <c r="I18" s="6">
        <v>173066592</v>
      </c>
    </row>
    <row r="19" spans="1:10" hidden="1" x14ac:dyDescent="0.25">
      <c r="A19" s="8">
        <v>43651</v>
      </c>
      <c r="B19" s="4">
        <v>0</v>
      </c>
      <c r="C19" s="4" t="s">
        <v>14</v>
      </c>
      <c r="D19" s="4" t="s">
        <v>23</v>
      </c>
      <c r="E19" s="4">
        <v>3</v>
      </c>
      <c r="F19" s="4" t="s">
        <v>16</v>
      </c>
      <c r="G19">
        <v>236</v>
      </c>
      <c r="H19">
        <v>10000</v>
      </c>
      <c r="I19" s="6">
        <v>198270464</v>
      </c>
    </row>
    <row r="20" spans="1:10" hidden="1" x14ac:dyDescent="0.25">
      <c r="A20" s="8">
        <v>43651</v>
      </c>
      <c r="B20" s="4">
        <v>0</v>
      </c>
      <c r="C20" s="4" t="s">
        <v>14</v>
      </c>
      <c r="D20" s="4" t="s">
        <v>25</v>
      </c>
      <c r="E20" s="4">
        <v>1</v>
      </c>
      <c r="F20" s="4" t="s">
        <v>15</v>
      </c>
      <c r="G20">
        <v>192</v>
      </c>
      <c r="H20">
        <v>100000</v>
      </c>
      <c r="I20" s="6">
        <v>951298752</v>
      </c>
      <c r="J20" s="5"/>
    </row>
    <row r="21" spans="1:10" hidden="1" x14ac:dyDescent="0.25">
      <c r="A21" s="8">
        <v>43651</v>
      </c>
      <c r="B21" s="4">
        <v>0</v>
      </c>
      <c r="C21" s="4" t="s">
        <v>14</v>
      </c>
      <c r="D21" s="4" t="s">
        <v>25</v>
      </c>
      <c r="E21" s="4">
        <v>1</v>
      </c>
      <c r="F21" s="4" t="s">
        <v>16</v>
      </c>
      <c r="G21">
        <v>198</v>
      </c>
      <c r="H21">
        <v>100000</v>
      </c>
      <c r="I21" s="6">
        <v>615998528</v>
      </c>
      <c r="J21" s="5"/>
    </row>
    <row r="22" spans="1:10" hidden="1" x14ac:dyDescent="0.25">
      <c r="A22" s="8">
        <v>43651</v>
      </c>
      <c r="B22" s="4">
        <v>0</v>
      </c>
      <c r="C22" s="4" t="s">
        <v>14</v>
      </c>
      <c r="D22" s="4" t="s">
        <v>25</v>
      </c>
      <c r="E22" s="4">
        <v>2</v>
      </c>
      <c r="F22" s="4" t="s">
        <v>15</v>
      </c>
      <c r="G22">
        <v>255</v>
      </c>
      <c r="H22">
        <v>100000</v>
      </c>
      <c r="I22" s="6">
        <v>793331456</v>
      </c>
      <c r="J22" s="5"/>
    </row>
    <row r="23" spans="1:10" hidden="1" x14ac:dyDescent="0.25">
      <c r="A23" s="8">
        <v>43651</v>
      </c>
      <c r="B23" s="4">
        <v>0</v>
      </c>
      <c r="C23" s="4" t="s">
        <v>14</v>
      </c>
      <c r="D23" s="4" t="s">
        <v>25</v>
      </c>
      <c r="E23" s="4">
        <v>2</v>
      </c>
      <c r="F23" s="4" t="s">
        <v>16</v>
      </c>
      <c r="G23">
        <v>165</v>
      </c>
      <c r="H23">
        <v>100000</v>
      </c>
      <c r="I23" s="6">
        <v>817522368</v>
      </c>
      <c r="J23" s="4"/>
    </row>
    <row r="24" spans="1:10" hidden="1" x14ac:dyDescent="0.25">
      <c r="A24" s="8">
        <v>43651</v>
      </c>
      <c r="B24" s="4">
        <v>0</v>
      </c>
      <c r="C24" s="4" t="s">
        <v>14</v>
      </c>
      <c r="D24" s="4" t="s">
        <v>25</v>
      </c>
      <c r="E24" s="4">
        <v>3</v>
      </c>
      <c r="F24" s="4" t="s">
        <v>15</v>
      </c>
      <c r="G24">
        <v>161</v>
      </c>
      <c r="H24">
        <v>100000</v>
      </c>
      <c r="I24" s="6">
        <v>797703680</v>
      </c>
      <c r="J24" s="6"/>
    </row>
    <row r="25" spans="1:10" hidden="1" x14ac:dyDescent="0.25">
      <c r="A25" s="8">
        <v>43651</v>
      </c>
      <c r="B25" s="4">
        <v>0</v>
      </c>
      <c r="C25" s="4" t="s">
        <v>14</v>
      </c>
      <c r="D25" s="4" t="s">
        <v>25</v>
      </c>
      <c r="E25" s="4">
        <v>3</v>
      </c>
      <c r="F25" s="4" t="s">
        <v>16</v>
      </c>
      <c r="G25">
        <v>220</v>
      </c>
      <c r="H25">
        <v>100000</v>
      </c>
      <c r="I25" s="6">
        <v>684442816</v>
      </c>
    </row>
    <row r="26" spans="1:10" hidden="1" x14ac:dyDescent="0.25">
      <c r="A26" s="8">
        <v>43651</v>
      </c>
      <c r="B26" s="4">
        <v>0</v>
      </c>
      <c r="C26" s="4" t="s">
        <v>14</v>
      </c>
      <c r="D26" s="4" t="s">
        <v>29</v>
      </c>
      <c r="E26" s="4">
        <v>1</v>
      </c>
      <c r="F26" s="4" t="s">
        <v>15</v>
      </c>
      <c r="G26">
        <v>179</v>
      </c>
      <c r="H26">
        <v>100000</v>
      </c>
      <c r="I26" s="6">
        <v>359272288</v>
      </c>
      <c r="J26" s="5"/>
    </row>
    <row r="27" spans="1:10" hidden="1" x14ac:dyDescent="0.25">
      <c r="A27" s="8">
        <v>43651</v>
      </c>
      <c r="B27" s="4">
        <v>0</v>
      </c>
      <c r="C27" s="4" t="s">
        <v>14</v>
      </c>
      <c r="D27" s="4" t="s">
        <v>29</v>
      </c>
      <c r="E27" s="4">
        <v>1</v>
      </c>
      <c r="F27" s="4" t="s">
        <v>16</v>
      </c>
      <c r="G27">
        <v>192</v>
      </c>
      <c r="H27">
        <v>100000</v>
      </c>
      <c r="I27" s="6">
        <v>385364704</v>
      </c>
      <c r="J27" s="5"/>
    </row>
    <row r="28" spans="1:10" hidden="1" x14ac:dyDescent="0.25">
      <c r="A28" s="8">
        <v>43651</v>
      </c>
      <c r="B28" s="4">
        <v>0</v>
      </c>
      <c r="C28" s="4" t="s">
        <v>14</v>
      </c>
      <c r="D28" s="4" t="s">
        <v>29</v>
      </c>
      <c r="E28" s="4">
        <v>2</v>
      </c>
      <c r="F28" s="4" t="s">
        <v>15</v>
      </c>
      <c r="G28">
        <v>216</v>
      </c>
      <c r="H28">
        <v>100000</v>
      </c>
      <c r="I28" s="6">
        <v>671998400</v>
      </c>
      <c r="J28" s="5"/>
    </row>
    <row r="29" spans="1:10" hidden="1" x14ac:dyDescent="0.25">
      <c r="A29" s="8">
        <v>43651</v>
      </c>
      <c r="B29" s="4">
        <v>0</v>
      </c>
      <c r="C29" s="4" t="s">
        <v>14</v>
      </c>
      <c r="D29" s="4" t="s">
        <v>29</v>
      </c>
      <c r="E29" s="4">
        <v>2</v>
      </c>
      <c r="F29" s="4" t="s">
        <v>16</v>
      </c>
      <c r="G29">
        <v>202</v>
      </c>
      <c r="H29">
        <v>100000</v>
      </c>
      <c r="I29" s="6">
        <v>628442944</v>
      </c>
      <c r="J29" s="4"/>
    </row>
    <row r="30" spans="1:10" hidden="1" x14ac:dyDescent="0.25">
      <c r="A30" s="8">
        <v>43651</v>
      </c>
      <c r="B30" s="4">
        <v>0</v>
      </c>
      <c r="C30" s="4" t="s">
        <v>14</v>
      </c>
      <c r="D30" s="4" t="s">
        <v>29</v>
      </c>
      <c r="E30" s="4">
        <v>3</v>
      </c>
      <c r="F30" s="4" t="s">
        <v>15</v>
      </c>
      <c r="G30">
        <v>182</v>
      </c>
      <c r="H30">
        <v>100000</v>
      </c>
      <c r="I30" s="6">
        <v>566220864</v>
      </c>
    </row>
    <row r="31" spans="1:10" hidden="1" x14ac:dyDescent="0.25">
      <c r="A31" s="8">
        <v>43651</v>
      </c>
      <c r="B31" s="4">
        <v>0</v>
      </c>
      <c r="C31" s="4" t="s">
        <v>14</v>
      </c>
      <c r="D31" s="4" t="s">
        <v>29</v>
      </c>
      <c r="E31" s="4">
        <v>3</v>
      </c>
      <c r="F31" s="4" t="s">
        <v>16</v>
      </c>
      <c r="G31">
        <v>204</v>
      </c>
      <c r="H31">
        <v>100000</v>
      </c>
      <c r="I31" s="6">
        <v>634665152</v>
      </c>
    </row>
    <row r="32" spans="1:10" hidden="1" x14ac:dyDescent="0.25">
      <c r="A32" s="8">
        <v>43651</v>
      </c>
      <c r="B32" s="4">
        <v>0</v>
      </c>
      <c r="C32" s="4" t="s">
        <v>14</v>
      </c>
      <c r="D32" s="4" t="s">
        <v>31</v>
      </c>
      <c r="E32" s="4">
        <v>1</v>
      </c>
      <c r="F32" s="4" t="s">
        <v>15</v>
      </c>
      <c r="G32">
        <v>40</v>
      </c>
      <c r="H32">
        <v>100000</v>
      </c>
      <c r="I32" s="6">
        <v>80284312</v>
      </c>
      <c r="J32" s="5"/>
    </row>
    <row r="33" spans="1:10" hidden="1" x14ac:dyDescent="0.25">
      <c r="A33" s="8">
        <v>43651</v>
      </c>
      <c r="B33" s="4">
        <v>0</v>
      </c>
      <c r="C33" s="4" t="s">
        <v>14</v>
      </c>
      <c r="D33" s="4" t="s">
        <v>31</v>
      </c>
      <c r="E33" s="4">
        <v>1</v>
      </c>
      <c r="F33" s="4" t="s">
        <v>16</v>
      </c>
      <c r="G33">
        <v>33</v>
      </c>
      <c r="H33">
        <v>100000</v>
      </c>
      <c r="I33" s="6">
        <v>66234556</v>
      </c>
      <c r="J33" s="5"/>
    </row>
    <row r="34" spans="1:10" hidden="1" x14ac:dyDescent="0.25">
      <c r="A34" s="8">
        <v>43651</v>
      </c>
      <c r="B34" s="4">
        <v>0</v>
      </c>
      <c r="C34" s="4" t="s">
        <v>14</v>
      </c>
      <c r="D34" s="4" t="s">
        <v>31</v>
      </c>
      <c r="E34" s="4">
        <v>2</v>
      </c>
      <c r="F34" s="4" t="s">
        <v>15</v>
      </c>
      <c r="G34" s="4" t="s">
        <v>51</v>
      </c>
      <c r="H34" s="4"/>
      <c r="I34" s="5"/>
      <c r="J34" s="5"/>
    </row>
    <row r="35" spans="1:10" hidden="1" x14ac:dyDescent="0.25">
      <c r="A35" s="8">
        <v>43651</v>
      </c>
      <c r="B35" s="4">
        <v>0</v>
      </c>
      <c r="C35" s="4" t="s">
        <v>14</v>
      </c>
      <c r="D35" s="4" t="s">
        <v>31</v>
      </c>
      <c r="E35" s="4">
        <v>2</v>
      </c>
      <c r="F35" s="4" t="s">
        <v>16</v>
      </c>
      <c r="G35" s="4" t="s">
        <v>51</v>
      </c>
      <c r="H35" s="4"/>
      <c r="I35" s="5"/>
      <c r="J35" s="4"/>
    </row>
    <row r="36" spans="1:10" hidden="1" x14ac:dyDescent="0.25">
      <c r="A36" s="8">
        <v>43651</v>
      </c>
      <c r="B36" s="4">
        <v>0</v>
      </c>
      <c r="C36" s="4" t="s">
        <v>14</v>
      </c>
      <c r="D36" s="4" t="s">
        <v>31</v>
      </c>
      <c r="E36" s="4">
        <v>3</v>
      </c>
      <c r="F36" s="4" t="s">
        <v>15</v>
      </c>
      <c r="G36">
        <v>8</v>
      </c>
      <c r="H36">
        <v>100000</v>
      </c>
      <c r="I36" s="6">
        <v>16056862</v>
      </c>
    </row>
    <row r="37" spans="1:10" hidden="1" x14ac:dyDescent="0.25">
      <c r="A37" s="8">
        <v>43651</v>
      </c>
      <c r="B37" s="4">
        <v>0</v>
      </c>
      <c r="C37" s="4" t="s">
        <v>14</v>
      </c>
      <c r="D37" s="4" t="s">
        <v>31</v>
      </c>
      <c r="E37" s="4">
        <v>3</v>
      </c>
      <c r="F37" s="4" t="s">
        <v>16</v>
      </c>
      <c r="G37">
        <v>3</v>
      </c>
      <c r="H37">
        <v>100000</v>
      </c>
      <c r="I37" s="6">
        <v>6021323.5</v>
      </c>
    </row>
    <row r="38" spans="1:10" hidden="1" x14ac:dyDescent="0.25">
      <c r="A38" s="8">
        <v>43651</v>
      </c>
      <c r="B38" s="4">
        <v>0</v>
      </c>
      <c r="C38" s="4" t="s">
        <v>14</v>
      </c>
      <c r="D38" s="4" t="s">
        <v>34</v>
      </c>
      <c r="E38" s="4">
        <v>1</v>
      </c>
      <c r="F38" s="4" t="s">
        <v>15</v>
      </c>
      <c r="G38">
        <v>332</v>
      </c>
      <c r="H38">
        <v>10000</v>
      </c>
      <c r="I38" s="6">
        <v>530103072</v>
      </c>
      <c r="J38" s="5"/>
    </row>
    <row r="39" spans="1:10" hidden="1" x14ac:dyDescent="0.25">
      <c r="A39" s="8">
        <v>43651</v>
      </c>
      <c r="B39" s="4">
        <v>0</v>
      </c>
      <c r="C39" s="4" t="s">
        <v>14</v>
      </c>
      <c r="D39" s="4" t="s">
        <v>34</v>
      </c>
      <c r="E39" s="4">
        <v>1</v>
      </c>
      <c r="F39" s="4" t="s">
        <v>16</v>
      </c>
      <c r="G39">
        <v>343</v>
      </c>
      <c r="H39">
        <v>10000</v>
      </c>
      <c r="I39" s="6">
        <v>547666752</v>
      </c>
      <c r="J39" s="5"/>
    </row>
    <row r="40" spans="1:10" hidden="1" x14ac:dyDescent="0.25">
      <c r="A40" s="8">
        <v>43651</v>
      </c>
      <c r="B40" s="4">
        <v>0</v>
      </c>
      <c r="C40" s="4" t="s">
        <v>14</v>
      </c>
      <c r="D40" s="4" t="s">
        <v>34</v>
      </c>
      <c r="E40" s="4">
        <v>2</v>
      </c>
      <c r="F40" s="4" t="s">
        <v>15</v>
      </c>
      <c r="G40">
        <v>285</v>
      </c>
      <c r="H40">
        <v>10000</v>
      </c>
      <c r="I40" s="6">
        <v>455058368</v>
      </c>
      <c r="J40" s="5"/>
    </row>
    <row r="41" spans="1:10" hidden="1" x14ac:dyDescent="0.25">
      <c r="A41" s="8">
        <v>43651</v>
      </c>
      <c r="B41" s="4">
        <v>0</v>
      </c>
      <c r="C41" s="4" t="s">
        <v>14</v>
      </c>
      <c r="D41" s="4" t="s">
        <v>34</v>
      </c>
      <c r="E41" s="4">
        <v>2</v>
      </c>
      <c r="F41" s="4" t="s">
        <v>16</v>
      </c>
      <c r="G41">
        <v>359</v>
      </c>
      <c r="H41">
        <v>10000</v>
      </c>
      <c r="I41" s="6">
        <v>573213888</v>
      </c>
      <c r="J41" s="4"/>
    </row>
    <row r="42" spans="1:10" hidden="1" x14ac:dyDescent="0.25">
      <c r="A42" s="8">
        <v>43651</v>
      </c>
      <c r="B42" s="4">
        <v>0</v>
      </c>
      <c r="C42" s="4" t="s">
        <v>14</v>
      </c>
      <c r="D42" s="4" t="s">
        <v>34</v>
      </c>
      <c r="E42" s="4">
        <v>3</v>
      </c>
      <c r="F42" s="4" t="s">
        <v>15</v>
      </c>
      <c r="G42">
        <v>333</v>
      </c>
      <c r="H42">
        <v>10000</v>
      </c>
      <c r="I42" s="6">
        <v>531699776</v>
      </c>
    </row>
    <row r="43" spans="1:10" hidden="1" x14ac:dyDescent="0.25">
      <c r="A43" s="8">
        <v>43651</v>
      </c>
      <c r="B43" s="4">
        <v>0</v>
      </c>
      <c r="C43" s="4" t="s">
        <v>14</v>
      </c>
      <c r="D43" s="4" t="s">
        <v>34</v>
      </c>
      <c r="E43" s="4">
        <v>3</v>
      </c>
      <c r="F43" s="4" t="s">
        <v>16</v>
      </c>
      <c r="G43">
        <v>280</v>
      </c>
      <c r="H43">
        <v>10000</v>
      </c>
      <c r="I43" s="6">
        <v>447074880</v>
      </c>
    </row>
    <row r="44" spans="1:10" hidden="1" x14ac:dyDescent="0.25">
      <c r="A44" s="8">
        <v>43651</v>
      </c>
      <c r="B44" s="4">
        <v>0</v>
      </c>
      <c r="C44" s="4" t="s">
        <v>14</v>
      </c>
      <c r="D44" s="4" t="s">
        <v>38</v>
      </c>
      <c r="E44" s="4">
        <v>1</v>
      </c>
      <c r="F44" s="4" t="s">
        <v>15</v>
      </c>
      <c r="G44">
        <v>197</v>
      </c>
      <c r="H44">
        <v>100000</v>
      </c>
      <c r="I44" s="6">
        <v>976072192</v>
      </c>
      <c r="J44" s="5"/>
    </row>
    <row r="45" spans="1:10" hidden="1" x14ac:dyDescent="0.25">
      <c r="A45" s="8">
        <v>43651</v>
      </c>
      <c r="B45" s="4">
        <v>0</v>
      </c>
      <c r="C45" s="4" t="s">
        <v>14</v>
      </c>
      <c r="D45" s="4" t="s">
        <v>38</v>
      </c>
      <c r="E45" s="4">
        <v>1</v>
      </c>
      <c r="F45" s="4" t="s">
        <v>16</v>
      </c>
      <c r="G45">
        <v>175</v>
      </c>
      <c r="H45">
        <v>100000</v>
      </c>
      <c r="I45" s="6">
        <v>867069184</v>
      </c>
      <c r="J45" s="5"/>
    </row>
    <row r="46" spans="1:10" hidden="1" x14ac:dyDescent="0.25">
      <c r="A46" s="8">
        <v>43651</v>
      </c>
      <c r="B46" s="4">
        <v>0</v>
      </c>
      <c r="C46" s="4" t="s">
        <v>14</v>
      </c>
      <c r="D46" s="4" t="s">
        <v>38</v>
      </c>
      <c r="E46" s="4">
        <v>2</v>
      </c>
      <c r="F46" s="4" t="s">
        <v>15</v>
      </c>
      <c r="G46">
        <v>239</v>
      </c>
      <c r="H46">
        <v>100000</v>
      </c>
      <c r="I46" s="6">
        <v>1184168832</v>
      </c>
      <c r="J46" s="5"/>
    </row>
    <row r="47" spans="1:10" hidden="1" x14ac:dyDescent="0.25">
      <c r="A47" s="8">
        <v>43651</v>
      </c>
      <c r="B47" s="4">
        <v>0</v>
      </c>
      <c r="C47" s="4" t="s">
        <v>14</v>
      </c>
      <c r="D47" s="4" t="s">
        <v>38</v>
      </c>
      <c r="E47" s="4">
        <v>2</v>
      </c>
      <c r="F47" s="4" t="s">
        <v>16</v>
      </c>
      <c r="G47">
        <v>217</v>
      </c>
      <c r="H47">
        <v>100000</v>
      </c>
      <c r="I47" s="6">
        <v>1075165824</v>
      </c>
      <c r="J47" s="4"/>
    </row>
    <row r="48" spans="1:10" hidden="1" x14ac:dyDescent="0.25">
      <c r="A48" s="8">
        <v>43651</v>
      </c>
      <c r="B48" s="4">
        <v>0</v>
      </c>
      <c r="C48" s="4" t="s">
        <v>14</v>
      </c>
      <c r="D48" s="4" t="s">
        <v>38</v>
      </c>
      <c r="E48" s="4">
        <v>3</v>
      </c>
      <c r="F48" s="4" t="s">
        <v>15</v>
      </c>
      <c r="G48">
        <v>215</v>
      </c>
      <c r="H48">
        <v>100000</v>
      </c>
      <c r="I48" s="6">
        <v>1065256448</v>
      </c>
    </row>
    <row r="49" spans="1:10" hidden="1" x14ac:dyDescent="0.25">
      <c r="A49" s="8">
        <v>43651</v>
      </c>
      <c r="B49" s="4">
        <v>0</v>
      </c>
      <c r="C49" s="4" t="s">
        <v>14</v>
      </c>
      <c r="D49" s="4" t="s">
        <v>38</v>
      </c>
      <c r="E49" s="4">
        <v>3</v>
      </c>
      <c r="F49" s="4" t="s">
        <v>16</v>
      </c>
      <c r="G49">
        <v>217</v>
      </c>
      <c r="H49">
        <v>100000</v>
      </c>
      <c r="I49" s="6">
        <v>1075165824</v>
      </c>
    </row>
    <row r="50" spans="1:10" hidden="1" x14ac:dyDescent="0.25">
      <c r="A50" s="8">
        <v>43651</v>
      </c>
      <c r="B50" s="4">
        <v>0</v>
      </c>
      <c r="C50" s="4" t="s">
        <v>14</v>
      </c>
      <c r="D50" s="4" t="s">
        <v>41</v>
      </c>
      <c r="E50" s="4">
        <v>1</v>
      </c>
      <c r="F50" s="4" t="s">
        <v>15</v>
      </c>
      <c r="G50">
        <v>215</v>
      </c>
      <c r="H50">
        <v>100000</v>
      </c>
      <c r="I50" s="6">
        <v>1806277504</v>
      </c>
      <c r="J50" s="5"/>
    </row>
    <row r="51" spans="1:10" hidden="1" x14ac:dyDescent="0.25">
      <c r="A51" s="8">
        <v>43651</v>
      </c>
      <c r="B51" s="4">
        <v>0</v>
      </c>
      <c r="C51" s="4" t="s">
        <v>14</v>
      </c>
      <c r="D51" s="4" t="s">
        <v>41</v>
      </c>
      <c r="E51" s="4">
        <v>1</v>
      </c>
      <c r="F51" s="4" t="s">
        <v>16</v>
      </c>
      <c r="G51">
        <v>211</v>
      </c>
      <c r="H51">
        <v>100000</v>
      </c>
      <c r="I51" s="6">
        <v>1772672384</v>
      </c>
      <c r="J51" s="5"/>
    </row>
    <row r="52" spans="1:10" hidden="1" x14ac:dyDescent="0.25">
      <c r="A52" s="8">
        <v>43651</v>
      </c>
      <c r="B52" s="4">
        <v>0</v>
      </c>
      <c r="C52" s="4" t="s">
        <v>14</v>
      </c>
      <c r="D52" s="4" t="s">
        <v>41</v>
      </c>
      <c r="E52" s="4">
        <v>2</v>
      </c>
      <c r="F52" s="4" t="s">
        <v>15</v>
      </c>
      <c r="G52">
        <v>215</v>
      </c>
      <c r="H52">
        <v>100000</v>
      </c>
      <c r="I52" s="6">
        <v>1806277504</v>
      </c>
      <c r="J52" s="5"/>
    </row>
    <row r="53" spans="1:10" hidden="1" x14ac:dyDescent="0.25">
      <c r="A53" s="8">
        <v>43651</v>
      </c>
      <c r="B53" s="4">
        <v>0</v>
      </c>
      <c r="C53" s="4" t="s">
        <v>14</v>
      </c>
      <c r="D53" s="4" t="s">
        <v>41</v>
      </c>
      <c r="E53" s="4">
        <v>2</v>
      </c>
      <c r="F53" s="4" t="s">
        <v>16</v>
      </c>
      <c r="G53">
        <v>212</v>
      </c>
      <c r="H53">
        <v>100000</v>
      </c>
      <c r="I53" s="6">
        <v>1781073664</v>
      </c>
      <c r="J53" s="4"/>
    </row>
    <row r="54" spans="1:10" hidden="1" x14ac:dyDescent="0.25">
      <c r="A54" s="8">
        <v>43651</v>
      </c>
      <c r="B54" s="4">
        <v>0</v>
      </c>
      <c r="C54" s="4" t="s">
        <v>14</v>
      </c>
      <c r="D54" s="4" t="s">
        <v>41</v>
      </c>
      <c r="E54" s="4">
        <v>3</v>
      </c>
      <c r="F54" s="4" t="s">
        <v>15</v>
      </c>
      <c r="G54">
        <v>162</v>
      </c>
      <c r="H54">
        <v>100000</v>
      </c>
      <c r="I54" s="6">
        <v>2586647552</v>
      </c>
    </row>
    <row r="55" spans="1:10" hidden="1" x14ac:dyDescent="0.25">
      <c r="A55" s="8">
        <v>43651</v>
      </c>
      <c r="B55" s="4">
        <v>0</v>
      </c>
      <c r="C55" s="4" t="s">
        <v>14</v>
      </c>
      <c r="D55" s="4" t="s">
        <v>41</v>
      </c>
      <c r="E55" s="4">
        <v>3</v>
      </c>
      <c r="F55" s="4" t="s">
        <v>16</v>
      </c>
      <c r="G55">
        <v>247</v>
      </c>
      <c r="H55">
        <v>100000</v>
      </c>
      <c r="I55" s="6">
        <v>2075118848</v>
      </c>
    </row>
    <row r="56" spans="1:10" hidden="1" x14ac:dyDescent="0.25">
      <c r="B56" s="4">
        <v>0</v>
      </c>
      <c r="C56" s="4" t="s">
        <v>18</v>
      </c>
      <c r="D56" s="4" t="s">
        <v>25</v>
      </c>
      <c r="E56" s="4">
        <v>1</v>
      </c>
      <c r="F56" s="4" t="s">
        <v>15</v>
      </c>
      <c r="G56">
        <v>43</v>
      </c>
      <c r="H56">
        <v>1</v>
      </c>
      <c r="I56" s="6">
        <v>863.05633544921898</v>
      </c>
    </row>
    <row r="57" spans="1:10" hidden="1" x14ac:dyDescent="0.25">
      <c r="B57" s="4">
        <v>0</v>
      </c>
      <c r="C57" s="4" t="s">
        <v>18</v>
      </c>
      <c r="D57" s="4" t="s">
        <v>25</v>
      </c>
      <c r="E57" s="4">
        <v>1</v>
      </c>
      <c r="F57" s="4" t="s">
        <v>16</v>
      </c>
      <c r="G57">
        <v>47</v>
      </c>
      <c r="H57">
        <v>1</v>
      </c>
      <c r="I57" s="6">
        <v>943.34069824218795</v>
      </c>
    </row>
    <row r="58" spans="1:10" x14ac:dyDescent="0.25">
      <c r="A58" s="20">
        <v>43651</v>
      </c>
      <c r="B58" s="16">
        <v>0</v>
      </c>
      <c r="C58" s="16" t="s">
        <v>18</v>
      </c>
      <c r="D58" s="16" t="s">
        <v>31</v>
      </c>
      <c r="E58" s="16">
        <v>1</v>
      </c>
      <c r="F58" s="16" t="s">
        <v>15</v>
      </c>
      <c r="G58" s="16">
        <v>11</v>
      </c>
      <c r="H58" s="16">
        <v>1</v>
      </c>
      <c r="I58" s="17">
        <v>220.78186035156301</v>
      </c>
      <c r="J58" s="16"/>
    </row>
    <row r="59" spans="1:10" x14ac:dyDescent="0.25">
      <c r="A59" s="20">
        <v>43651</v>
      </c>
      <c r="B59" s="16">
        <v>0</v>
      </c>
      <c r="C59" s="16" t="s">
        <v>18</v>
      </c>
      <c r="D59" s="16" t="s">
        <v>31</v>
      </c>
      <c r="E59" s="16">
        <v>1</v>
      </c>
      <c r="F59" s="16" t="s">
        <v>16</v>
      </c>
      <c r="G59" s="16" t="s">
        <v>51</v>
      </c>
      <c r="H59" s="17"/>
      <c r="I59" s="17"/>
      <c r="J59" s="16"/>
    </row>
    <row r="60" spans="1:10" hidden="1" x14ac:dyDescent="0.25">
      <c r="B60" s="4">
        <v>0</v>
      </c>
      <c r="C60" s="4" t="s">
        <v>18</v>
      </c>
      <c r="D60" s="4" t="s">
        <v>38</v>
      </c>
      <c r="E60" s="4">
        <v>1</v>
      </c>
      <c r="F60" s="4" t="s">
        <v>15</v>
      </c>
      <c r="G60">
        <v>42</v>
      </c>
      <c r="H60">
        <v>1</v>
      </c>
      <c r="I60" s="6">
        <v>842.98529052734398</v>
      </c>
    </row>
    <row r="61" spans="1:10" hidden="1" x14ac:dyDescent="0.25">
      <c r="B61" s="4">
        <v>0</v>
      </c>
      <c r="C61" s="4" t="s">
        <v>18</v>
      </c>
      <c r="D61" s="4" t="s">
        <v>38</v>
      </c>
      <c r="E61" s="4">
        <v>1</v>
      </c>
      <c r="F61" s="4" t="s">
        <v>16</v>
      </c>
      <c r="G61">
        <v>52</v>
      </c>
      <c r="H61">
        <v>1</v>
      </c>
      <c r="I61" s="6">
        <v>1043.69604492188</v>
      </c>
    </row>
    <row r="62" spans="1:10" hidden="1" x14ac:dyDescent="0.25">
      <c r="B62" s="4">
        <v>0</v>
      </c>
      <c r="C62" s="4" t="s">
        <v>18</v>
      </c>
      <c r="D62" s="4" t="s">
        <v>41</v>
      </c>
      <c r="E62" s="4">
        <v>1</v>
      </c>
      <c r="F62" s="4" t="s">
        <v>15</v>
      </c>
      <c r="G62">
        <v>105</v>
      </c>
      <c r="H62">
        <v>1</v>
      </c>
      <c r="I62" s="6">
        <v>2107.46313476563</v>
      </c>
    </row>
    <row r="63" spans="1:10" hidden="1" x14ac:dyDescent="0.25">
      <c r="B63" s="4">
        <v>0</v>
      </c>
      <c r="C63" s="4" t="s">
        <v>18</v>
      </c>
      <c r="D63" s="4" t="s">
        <v>41</v>
      </c>
      <c r="E63" s="4">
        <v>1</v>
      </c>
      <c r="F63" s="4" t="s">
        <v>16</v>
      </c>
      <c r="G63">
        <v>111</v>
      </c>
      <c r="H63">
        <v>1</v>
      </c>
      <c r="I63" s="6">
        <v>2227.8896484375</v>
      </c>
    </row>
    <row r="64" spans="1:10" hidden="1" x14ac:dyDescent="0.25">
      <c r="B64" s="4">
        <v>0</v>
      </c>
      <c r="C64" s="4" t="s">
        <v>18</v>
      </c>
      <c r="D64" s="4" t="s">
        <v>34</v>
      </c>
      <c r="E64" s="4">
        <v>1</v>
      </c>
      <c r="F64" s="4" t="s">
        <v>15</v>
      </c>
      <c r="G64">
        <v>103</v>
      </c>
      <c r="H64">
        <v>1</v>
      </c>
      <c r="I64" s="6">
        <v>2067.32104492188</v>
      </c>
      <c r="J64" t="s">
        <v>53</v>
      </c>
    </row>
    <row r="65" spans="1:10" hidden="1" x14ac:dyDescent="0.25">
      <c r="B65" s="4">
        <v>0</v>
      </c>
      <c r="C65" s="4" t="s">
        <v>18</v>
      </c>
      <c r="D65" s="4" t="s">
        <v>34</v>
      </c>
      <c r="E65" s="4">
        <v>1</v>
      </c>
      <c r="F65" s="4" t="s">
        <v>16</v>
      </c>
      <c r="G65">
        <v>115</v>
      </c>
      <c r="H65">
        <v>1</v>
      </c>
      <c r="I65" s="6">
        <v>2308.17407226563</v>
      </c>
      <c r="J65" t="s">
        <v>53</v>
      </c>
    </row>
    <row r="66" spans="1:10" hidden="1" x14ac:dyDescent="0.25">
      <c r="B66" s="4">
        <v>0</v>
      </c>
      <c r="C66" s="4" t="s">
        <v>18</v>
      </c>
      <c r="D66" s="4" t="s">
        <v>19</v>
      </c>
      <c r="E66" s="4">
        <v>1</v>
      </c>
      <c r="F66" s="4" t="s">
        <v>15</v>
      </c>
      <c r="G66">
        <v>82</v>
      </c>
      <c r="H66">
        <v>1</v>
      </c>
      <c r="I66" s="6">
        <v>1645.82836914063</v>
      </c>
    </row>
    <row r="67" spans="1:10" hidden="1" x14ac:dyDescent="0.25">
      <c r="B67" s="4">
        <v>0</v>
      </c>
      <c r="C67" s="4" t="s">
        <v>18</v>
      </c>
      <c r="D67" s="4" t="s">
        <v>19</v>
      </c>
      <c r="E67" s="4">
        <v>1</v>
      </c>
      <c r="F67" s="4" t="s">
        <v>16</v>
      </c>
      <c r="G67">
        <v>92</v>
      </c>
      <c r="H67">
        <v>1</v>
      </c>
      <c r="I67" s="6">
        <v>1846.53918457031</v>
      </c>
    </row>
    <row r="68" spans="1:10" hidden="1" x14ac:dyDescent="0.25">
      <c r="B68" s="4">
        <v>0</v>
      </c>
      <c r="C68" s="4" t="s">
        <v>18</v>
      </c>
      <c r="D68" s="4" t="s">
        <v>21</v>
      </c>
      <c r="E68" s="4">
        <v>1</v>
      </c>
      <c r="F68" s="4" t="s">
        <v>15</v>
      </c>
      <c r="G68" s="4" t="s">
        <v>51</v>
      </c>
    </row>
    <row r="69" spans="1:10" hidden="1" x14ac:dyDescent="0.25">
      <c r="B69" s="4">
        <v>0</v>
      </c>
      <c r="C69" s="4" t="s">
        <v>18</v>
      </c>
      <c r="D69" s="4" t="s">
        <v>21</v>
      </c>
      <c r="E69" s="4">
        <v>1</v>
      </c>
      <c r="F69" s="4" t="s">
        <v>16</v>
      </c>
      <c r="G69" s="4" t="s">
        <v>51</v>
      </c>
    </row>
    <row r="70" spans="1:10" hidden="1" x14ac:dyDescent="0.25">
      <c r="B70" s="4">
        <v>0</v>
      </c>
      <c r="C70" s="4" t="s">
        <v>18</v>
      </c>
      <c r="D70" s="4" t="s">
        <v>23</v>
      </c>
      <c r="E70" s="4">
        <v>1</v>
      </c>
      <c r="F70" s="4" t="s">
        <v>15</v>
      </c>
      <c r="G70">
        <v>86</v>
      </c>
      <c r="H70">
        <v>1</v>
      </c>
      <c r="I70" s="6">
        <v>1726.11267089844</v>
      </c>
    </row>
    <row r="71" spans="1:10" hidden="1" x14ac:dyDescent="0.25">
      <c r="B71" s="4">
        <v>0</v>
      </c>
      <c r="C71" s="4" t="s">
        <v>18</v>
      </c>
      <c r="D71" s="4" t="s">
        <v>23</v>
      </c>
      <c r="E71" s="4">
        <v>1</v>
      </c>
      <c r="F71" s="4" t="s">
        <v>16</v>
      </c>
      <c r="G71">
        <v>78</v>
      </c>
      <c r="H71">
        <v>1</v>
      </c>
      <c r="I71" s="6">
        <v>1565.54406738281</v>
      </c>
    </row>
    <row r="72" spans="1:10" hidden="1" x14ac:dyDescent="0.25">
      <c r="B72" s="4">
        <v>0</v>
      </c>
      <c r="C72" s="4" t="s">
        <v>18</v>
      </c>
      <c r="D72" s="4" t="s">
        <v>29</v>
      </c>
      <c r="E72" s="4">
        <v>1</v>
      </c>
      <c r="F72" s="4" t="s">
        <v>15</v>
      </c>
      <c r="G72">
        <v>20</v>
      </c>
      <c r="H72">
        <v>1</v>
      </c>
      <c r="I72" s="6">
        <v>401.42156982421898</v>
      </c>
    </row>
    <row r="73" spans="1:10" hidden="1" x14ac:dyDescent="0.25">
      <c r="B73" s="4">
        <v>0</v>
      </c>
      <c r="C73" s="4" t="s">
        <v>18</v>
      </c>
      <c r="D73" s="4" t="s">
        <v>29</v>
      </c>
      <c r="E73" s="4">
        <v>1</v>
      </c>
      <c r="F73" s="4" t="s">
        <v>16</v>
      </c>
      <c r="G73">
        <v>27</v>
      </c>
      <c r="H73">
        <v>1</v>
      </c>
      <c r="I73" s="6">
        <v>541.91912841796898</v>
      </c>
    </row>
    <row r="74" spans="1:10" hidden="1" x14ac:dyDescent="0.25">
      <c r="B74" s="4">
        <v>0</v>
      </c>
      <c r="C74" s="4" t="s">
        <v>18</v>
      </c>
      <c r="D74" s="4" t="s">
        <v>25</v>
      </c>
      <c r="E74" s="4">
        <v>2</v>
      </c>
      <c r="F74" s="4" t="s">
        <v>15</v>
      </c>
      <c r="G74">
        <v>37</v>
      </c>
      <c r="H74">
        <v>1</v>
      </c>
      <c r="I74" s="6">
        <v>742.6298828125</v>
      </c>
    </row>
    <row r="75" spans="1:10" hidden="1" x14ac:dyDescent="0.25">
      <c r="B75" s="4">
        <v>0</v>
      </c>
      <c r="C75" s="4" t="s">
        <v>18</v>
      </c>
      <c r="D75" s="4" t="s">
        <v>25</v>
      </c>
      <c r="E75" s="4">
        <v>2</v>
      </c>
      <c r="F75" s="4" t="s">
        <v>16</v>
      </c>
      <c r="G75">
        <v>37</v>
      </c>
      <c r="H75">
        <v>1</v>
      </c>
      <c r="I75" s="6">
        <v>742.6298828125</v>
      </c>
    </row>
    <row r="76" spans="1:10" x14ac:dyDescent="0.25">
      <c r="A76" s="20">
        <v>43651</v>
      </c>
      <c r="B76" s="16">
        <v>0</v>
      </c>
      <c r="C76" s="16" t="s">
        <v>18</v>
      </c>
      <c r="D76" s="16" t="s">
        <v>31</v>
      </c>
      <c r="E76" s="16">
        <v>2</v>
      </c>
      <c r="F76" s="16" t="s">
        <v>15</v>
      </c>
      <c r="G76" s="16">
        <v>3</v>
      </c>
      <c r="H76" s="16">
        <v>1</v>
      </c>
      <c r="I76" s="17">
        <v>60.213233947753899</v>
      </c>
      <c r="J76" s="16"/>
    </row>
    <row r="77" spans="1:10" x14ac:dyDescent="0.25">
      <c r="A77" s="20">
        <v>43651</v>
      </c>
      <c r="B77" s="16">
        <v>0</v>
      </c>
      <c r="C77" s="16" t="s">
        <v>18</v>
      </c>
      <c r="D77" s="16" t="s">
        <v>31</v>
      </c>
      <c r="E77" s="16">
        <v>2</v>
      </c>
      <c r="F77" s="16" t="s">
        <v>16</v>
      </c>
      <c r="G77" s="16">
        <v>1</v>
      </c>
      <c r="H77" s="16">
        <v>1</v>
      </c>
      <c r="I77" s="17">
        <v>20.0710773468018</v>
      </c>
      <c r="J77" s="16"/>
    </row>
    <row r="78" spans="1:10" hidden="1" x14ac:dyDescent="0.25">
      <c r="B78" s="4">
        <v>0</v>
      </c>
      <c r="C78" s="4" t="s">
        <v>18</v>
      </c>
      <c r="D78" s="4" t="s">
        <v>38</v>
      </c>
      <c r="E78" s="4">
        <v>2</v>
      </c>
      <c r="F78" s="4" t="s">
        <v>15</v>
      </c>
      <c r="G78">
        <v>48</v>
      </c>
      <c r="H78">
        <v>1</v>
      </c>
      <c r="I78" s="6">
        <v>963.41174316406295</v>
      </c>
    </row>
    <row r="79" spans="1:10" hidden="1" x14ac:dyDescent="0.25">
      <c r="B79" s="4">
        <v>0</v>
      </c>
      <c r="C79" s="4" t="s">
        <v>18</v>
      </c>
      <c r="D79" s="4" t="s">
        <v>38</v>
      </c>
      <c r="E79" s="4">
        <v>2</v>
      </c>
      <c r="F79" s="4" t="s">
        <v>16</v>
      </c>
      <c r="G79">
        <v>62</v>
      </c>
      <c r="H79">
        <v>1</v>
      </c>
      <c r="I79" s="6">
        <v>1244.40686035156</v>
      </c>
    </row>
    <row r="80" spans="1:10" hidden="1" x14ac:dyDescent="0.25">
      <c r="B80" s="4">
        <v>0</v>
      </c>
      <c r="C80" s="4" t="s">
        <v>18</v>
      </c>
      <c r="D80" s="4" t="s">
        <v>41</v>
      </c>
      <c r="E80" s="4">
        <v>2</v>
      </c>
      <c r="F80" s="4" t="s">
        <v>15</v>
      </c>
      <c r="G80">
        <v>112</v>
      </c>
      <c r="H80">
        <v>1</v>
      </c>
      <c r="I80" s="6">
        <v>2247.96069335938</v>
      </c>
    </row>
    <row r="81" spans="1:10" hidden="1" x14ac:dyDescent="0.25">
      <c r="B81" s="4">
        <v>0</v>
      </c>
      <c r="C81" s="4" t="s">
        <v>18</v>
      </c>
      <c r="D81" s="4" t="s">
        <v>41</v>
      </c>
      <c r="E81" s="4">
        <v>2</v>
      </c>
      <c r="F81" s="4" t="s">
        <v>16</v>
      </c>
      <c r="G81">
        <v>107</v>
      </c>
      <c r="H81">
        <v>1</v>
      </c>
      <c r="I81" s="6">
        <v>2147.60546875</v>
      </c>
    </row>
    <row r="82" spans="1:10" hidden="1" x14ac:dyDescent="0.25">
      <c r="B82" s="4">
        <v>0</v>
      </c>
      <c r="C82" s="4" t="s">
        <v>18</v>
      </c>
      <c r="D82" s="4" t="s">
        <v>34</v>
      </c>
      <c r="E82" s="4">
        <v>2</v>
      </c>
      <c r="F82" s="4" t="s">
        <v>15</v>
      </c>
      <c r="G82">
        <v>111</v>
      </c>
      <c r="H82">
        <v>1</v>
      </c>
      <c r="I82" s="6">
        <v>2227.8896484375</v>
      </c>
      <c r="J82" t="s">
        <v>53</v>
      </c>
    </row>
    <row r="83" spans="1:10" hidden="1" x14ac:dyDescent="0.25">
      <c r="B83" s="4">
        <v>0</v>
      </c>
      <c r="C83" s="4" t="s">
        <v>18</v>
      </c>
      <c r="D83" s="4" t="s">
        <v>34</v>
      </c>
      <c r="E83" s="4">
        <v>2</v>
      </c>
      <c r="F83" s="4" t="s">
        <v>16</v>
      </c>
      <c r="G83">
        <v>148</v>
      </c>
      <c r="H83">
        <v>1</v>
      </c>
      <c r="I83" s="6">
        <v>2970.51953125</v>
      </c>
      <c r="J83" t="s">
        <v>53</v>
      </c>
    </row>
    <row r="84" spans="1:10" hidden="1" x14ac:dyDescent="0.25">
      <c r="B84" s="4">
        <v>0</v>
      </c>
      <c r="C84" s="4" t="s">
        <v>18</v>
      </c>
      <c r="D84" s="4" t="s">
        <v>19</v>
      </c>
      <c r="E84" s="4">
        <v>2</v>
      </c>
      <c r="F84" s="4" t="s">
        <v>15</v>
      </c>
      <c r="G84">
        <v>112</v>
      </c>
      <c r="H84">
        <v>1</v>
      </c>
      <c r="I84" s="6">
        <v>2247.96069335938</v>
      </c>
      <c r="J84" t="s">
        <v>52</v>
      </c>
    </row>
    <row r="85" spans="1:10" hidden="1" x14ac:dyDescent="0.25">
      <c r="B85" s="4">
        <v>0</v>
      </c>
      <c r="C85" s="4" t="s">
        <v>18</v>
      </c>
      <c r="D85" s="4" t="s">
        <v>19</v>
      </c>
      <c r="E85" s="4">
        <v>2</v>
      </c>
      <c r="F85" s="4" t="s">
        <v>16</v>
      </c>
      <c r="G85">
        <v>116</v>
      </c>
      <c r="H85">
        <v>1</v>
      </c>
      <c r="I85" s="6">
        <v>2328.2451171875</v>
      </c>
    </row>
    <row r="86" spans="1:10" hidden="1" x14ac:dyDescent="0.25">
      <c r="B86" s="4">
        <v>0</v>
      </c>
      <c r="C86" s="4" t="s">
        <v>18</v>
      </c>
      <c r="D86" s="4" t="s">
        <v>21</v>
      </c>
      <c r="E86" s="4">
        <v>2</v>
      </c>
      <c r="F86" s="4" t="s">
        <v>15</v>
      </c>
      <c r="G86" s="4" t="s">
        <v>51</v>
      </c>
    </row>
    <row r="87" spans="1:10" hidden="1" x14ac:dyDescent="0.25">
      <c r="B87" s="4">
        <v>0</v>
      </c>
      <c r="C87" s="4" t="s">
        <v>18</v>
      </c>
      <c r="D87" s="4" t="s">
        <v>21</v>
      </c>
      <c r="E87" s="4">
        <v>2</v>
      </c>
      <c r="F87" s="4" t="s">
        <v>16</v>
      </c>
      <c r="G87" s="4" t="s">
        <v>51</v>
      </c>
    </row>
    <row r="88" spans="1:10" hidden="1" x14ac:dyDescent="0.25">
      <c r="B88" s="4">
        <v>0</v>
      </c>
      <c r="C88" s="4" t="s">
        <v>18</v>
      </c>
      <c r="D88" s="4" t="s">
        <v>23</v>
      </c>
      <c r="E88" s="4">
        <v>2</v>
      </c>
      <c r="F88" s="4" t="s">
        <v>15</v>
      </c>
      <c r="G88">
        <v>98</v>
      </c>
      <c r="H88">
        <v>1</v>
      </c>
      <c r="I88" s="6">
        <v>1966.96569824219</v>
      </c>
    </row>
    <row r="89" spans="1:10" hidden="1" x14ac:dyDescent="0.25">
      <c r="B89" s="4">
        <v>0</v>
      </c>
      <c r="C89" s="4" t="s">
        <v>18</v>
      </c>
      <c r="D89" s="4" t="s">
        <v>23</v>
      </c>
      <c r="E89" s="4">
        <v>2</v>
      </c>
      <c r="F89" s="4" t="s">
        <v>16</v>
      </c>
      <c r="G89">
        <v>96</v>
      </c>
      <c r="H89">
        <v>1</v>
      </c>
      <c r="I89" s="6">
        <v>1926.82348632813</v>
      </c>
    </row>
    <row r="90" spans="1:10" hidden="1" x14ac:dyDescent="0.25">
      <c r="B90" s="4">
        <v>0</v>
      </c>
      <c r="C90" s="4" t="s">
        <v>18</v>
      </c>
      <c r="D90" s="4" t="s">
        <v>29</v>
      </c>
      <c r="E90" s="4">
        <v>2</v>
      </c>
      <c r="F90" s="4" t="s">
        <v>15</v>
      </c>
      <c r="G90">
        <v>41</v>
      </c>
      <c r="H90">
        <v>1</v>
      </c>
      <c r="I90" s="6">
        <v>822.91418457031295</v>
      </c>
    </row>
    <row r="91" spans="1:10" hidden="1" x14ac:dyDescent="0.25">
      <c r="B91" s="4">
        <v>0</v>
      </c>
      <c r="C91" s="4" t="s">
        <v>18</v>
      </c>
      <c r="D91" s="4" t="s">
        <v>29</v>
      </c>
      <c r="E91" s="4">
        <v>2</v>
      </c>
      <c r="F91" s="4" t="s">
        <v>16</v>
      </c>
      <c r="G91">
        <v>41</v>
      </c>
      <c r="H91">
        <v>1</v>
      </c>
      <c r="I91" s="6">
        <v>822.91418457031295</v>
      </c>
    </row>
    <row r="92" spans="1:10" hidden="1" x14ac:dyDescent="0.25">
      <c r="B92" s="4">
        <v>0</v>
      </c>
      <c r="C92" s="4" t="s">
        <v>18</v>
      </c>
      <c r="D92" s="4" t="s">
        <v>25</v>
      </c>
      <c r="E92" s="4">
        <v>3</v>
      </c>
      <c r="F92" s="4" t="s">
        <v>15</v>
      </c>
      <c r="G92">
        <v>35</v>
      </c>
      <c r="H92">
        <v>1</v>
      </c>
      <c r="I92" s="6">
        <v>702.48773193359398</v>
      </c>
    </row>
    <row r="93" spans="1:10" hidden="1" x14ac:dyDescent="0.25">
      <c r="B93" s="4">
        <v>0</v>
      </c>
      <c r="C93" s="4" t="s">
        <v>18</v>
      </c>
      <c r="D93" s="4" t="s">
        <v>25</v>
      </c>
      <c r="E93" s="4">
        <v>3</v>
      </c>
      <c r="F93" s="4" t="s">
        <v>16</v>
      </c>
      <c r="G93">
        <v>43</v>
      </c>
      <c r="H93">
        <v>1</v>
      </c>
      <c r="I93" s="6">
        <v>863.05633544921898</v>
      </c>
    </row>
    <row r="94" spans="1:10" x14ac:dyDescent="0.25">
      <c r="A94" s="20">
        <v>43651</v>
      </c>
      <c r="B94" s="16">
        <v>0</v>
      </c>
      <c r="C94" s="16" t="s">
        <v>18</v>
      </c>
      <c r="D94" s="16" t="s">
        <v>31</v>
      </c>
      <c r="E94" s="16">
        <v>3</v>
      </c>
      <c r="F94" s="16" t="s">
        <v>15</v>
      </c>
      <c r="G94" s="16" t="s">
        <v>51</v>
      </c>
      <c r="H94" s="17"/>
      <c r="I94" s="17"/>
      <c r="J94" s="16"/>
    </row>
    <row r="95" spans="1:10" x14ac:dyDescent="0.25">
      <c r="A95" s="20">
        <v>43651</v>
      </c>
      <c r="B95" s="16">
        <v>0</v>
      </c>
      <c r="C95" s="16" t="s">
        <v>18</v>
      </c>
      <c r="D95" s="16" t="s">
        <v>31</v>
      </c>
      <c r="E95" s="16">
        <v>3</v>
      </c>
      <c r="F95" s="16" t="s">
        <v>16</v>
      </c>
      <c r="G95" s="16" t="s">
        <v>51</v>
      </c>
      <c r="H95" s="17"/>
      <c r="I95" s="17"/>
      <c r="J95" s="16"/>
    </row>
    <row r="96" spans="1:10" hidden="1" x14ac:dyDescent="0.25">
      <c r="B96" s="4">
        <v>0</v>
      </c>
      <c r="C96" s="4" t="s">
        <v>18</v>
      </c>
      <c r="D96" s="4" t="s">
        <v>38</v>
      </c>
      <c r="E96" s="4">
        <v>3</v>
      </c>
      <c r="F96" s="4" t="s">
        <v>15</v>
      </c>
      <c r="G96">
        <v>53</v>
      </c>
      <c r="H96">
        <v>1</v>
      </c>
      <c r="I96" s="6">
        <v>1063.76708984375</v>
      </c>
    </row>
    <row r="97" spans="1:10" hidden="1" x14ac:dyDescent="0.25">
      <c r="B97" s="4">
        <v>0</v>
      </c>
      <c r="C97" s="4" t="s">
        <v>18</v>
      </c>
      <c r="D97" s="4" t="s">
        <v>38</v>
      </c>
      <c r="E97" s="4">
        <v>3</v>
      </c>
      <c r="F97" s="4" t="s">
        <v>16</v>
      </c>
      <c r="G97">
        <v>49</v>
      </c>
      <c r="H97">
        <v>1</v>
      </c>
      <c r="I97" s="6">
        <v>983.48284912109398</v>
      </c>
    </row>
    <row r="98" spans="1:10" hidden="1" x14ac:dyDescent="0.25">
      <c r="B98" s="4">
        <v>0</v>
      </c>
      <c r="C98" s="4" t="s">
        <v>18</v>
      </c>
      <c r="D98" s="4" t="s">
        <v>41</v>
      </c>
      <c r="E98" s="4">
        <v>3</v>
      </c>
      <c r="F98" s="4" t="s">
        <v>15</v>
      </c>
      <c r="G98">
        <v>148</v>
      </c>
      <c r="H98">
        <v>1</v>
      </c>
      <c r="I98" s="6">
        <v>2970.51953125</v>
      </c>
    </row>
    <row r="99" spans="1:10" hidden="1" x14ac:dyDescent="0.25">
      <c r="B99" s="4">
        <v>0</v>
      </c>
      <c r="C99" s="4" t="s">
        <v>18</v>
      </c>
      <c r="D99" s="4" t="s">
        <v>41</v>
      </c>
      <c r="E99" s="4">
        <v>3</v>
      </c>
      <c r="F99" s="4" t="s">
        <v>16</v>
      </c>
      <c r="G99">
        <v>158</v>
      </c>
      <c r="H99">
        <v>1</v>
      </c>
      <c r="I99" s="6">
        <v>3171.23022460938</v>
      </c>
    </row>
    <row r="100" spans="1:10" hidden="1" x14ac:dyDescent="0.25">
      <c r="B100" s="4">
        <v>0</v>
      </c>
      <c r="C100" s="4" t="s">
        <v>18</v>
      </c>
      <c r="D100" s="4" t="s">
        <v>34</v>
      </c>
      <c r="E100" s="4">
        <v>3</v>
      </c>
      <c r="F100" s="4" t="s">
        <v>15</v>
      </c>
      <c r="G100">
        <v>121</v>
      </c>
      <c r="H100">
        <v>1</v>
      </c>
      <c r="I100" s="6">
        <v>2428.60034179688</v>
      </c>
      <c r="J100" t="s">
        <v>53</v>
      </c>
    </row>
    <row r="101" spans="1:10" hidden="1" x14ac:dyDescent="0.25">
      <c r="B101" s="4">
        <v>0</v>
      </c>
      <c r="C101" s="4" t="s">
        <v>18</v>
      </c>
      <c r="D101" s="4" t="s">
        <v>34</v>
      </c>
      <c r="E101" s="4">
        <v>3</v>
      </c>
      <c r="F101" s="4" t="s">
        <v>16</v>
      </c>
      <c r="G101">
        <v>123</v>
      </c>
      <c r="H101">
        <v>1</v>
      </c>
      <c r="I101" s="6">
        <v>2468.74267578125</v>
      </c>
      <c r="J101" t="s">
        <v>53</v>
      </c>
    </row>
    <row r="102" spans="1:10" hidden="1" x14ac:dyDescent="0.25">
      <c r="B102" s="4">
        <v>0</v>
      </c>
      <c r="C102" s="4" t="s">
        <v>18</v>
      </c>
      <c r="D102" s="4" t="s">
        <v>19</v>
      </c>
      <c r="E102" s="4">
        <v>3</v>
      </c>
      <c r="F102" s="4" t="s">
        <v>15</v>
      </c>
      <c r="G102">
        <v>98</v>
      </c>
      <c r="H102">
        <v>1</v>
      </c>
      <c r="I102" s="6">
        <v>1966.96569824219</v>
      </c>
    </row>
    <row r="103" spans="1:10" hidden="1" x14ac:dyDescent="0.25">
      <c r="B103" s="4">
        <v>0</v>
      </c>
      <c r="C103" s="4" t="s">
        <v>18</v>
      </c>
      <c r="D103" s="4" t="s">
        <v>19</v>
      </c>
      <c r="E103" s="4">
        <v>3</v>
      </c>
      <c r="F103" s="4" t="s">
        <v>16</v>
      </c>
      <c r="G103">
        <v>97</v>
      </c>
      <c r="H103">
        <v>1</v>
      </c>
      <c r="I103" s="6">
        <v>1946.89453125</v>
      </c>
    </row>
    <row r="104" spans="1:10" hidden="1" x14ac:dyDescent="0.25">
      <c r="B104" s="4">
        <v>0</v>
      </c>
      <c r="C104" s="4" t="s">
        <v>18</v>
      </c>
      <c r="D104" s="4" t="s">
        <v>21</v>
      </c>
      <c r="E104" s="4">
        <v>3</v>
      </c>
      <c r="F104" s="4" t="s">
        <v>15</v>
      </c>
      <c r="G104" s="4" t="s">
        <v>51</v>
      </c>
    </row>
    <row r="105" spans="1:10" hidden="1" x14ac:dyDescent="0.25">
      <c r="B105" s="4">
        <v>0</v>
      </c>
      <c r="C105" s="4" t="s">
        <v>18</v>
      </c>
      <c r="D105" s="4" t="s">
        <v>21</v>
      </c>
      <c r="E105" s="4">
        <v>3</v>
      </c>
      <c r="F105" s="4" t="s">
        <v>16</v>
      </c>
      <c r="G105" s="4" t="s">
        <v>51</v>
      </c>
    </row>
    <row r="106" spans="1:10" hidden="1" x14ac:dyDescent="0.25">
      <c r="B106" s="4">
        <v>0</v>
      </c>
      <c r="C106" s="4" t="s">
        <v>18</v>
      </c>
      <c r="D106" s="4" t="s">
        <v>23</v>
      </c>
      <c r="E106" s="4">
        <v>3</v>
      </c>
      <c r="F106" s="4" t="s">
        <v>15</v>
      </c>
      <c r="G106">
        <v>71</v>
      </c>
      <c r="H106">
        <v>1</v>
      </c>
      <c r="I106" s="6">
        <v>1425.04650878906</v>
      </c>
    </row>
    <row r="107" spans="1:10" hidden="1" x14ac:dyDescent="0.25">
      <c r="B107" s="4">
        <v>0</v>
      </c>
      <c r="C107" s="4" t="s">
        <v>18</v>
      </c>
      <c r="D107" s="4" t="s">
        <v>23</v>
      </c>
      <c r="E107" s="4">
        <v>3</v>
      </c>
      <c r="F107" s="4" t="s">
        <v>16</v>
      </c>
      <c r="G107">
        <v>98</v>
      </c>
      <c r="H107">
        <v>1</v>
      </c>
      <c r="I107" s="6">
        <v>1966.96569824219</v>
      </c>
    </row>
    <row r="108" spans="1:10" hidden="1" x14ac:dyDescent="0.25">
      <c r="B108" s="4">
        <v>0</v>
      </c>
      <c r="C108" s="4" t="s">
        <v>18</v>
      </c>
      <c r="D108" s="4" t="s">
        <v>29</v>
      </c>
      <c r="E108" s="4">
        <v>3</v>
      </c>
      <c r="F108" s="4" t="s">
        <v>15</v>
      </c>
      <c r="G108">
        <v>38</v>
      </c>
      <c r="H108">
        <v>1</v>
      </c>
      <c r="I108" s="6">
        <v>762.70098876953102</v>
      </c>
    </row>
    <row r="109" spans="1:10" hidden="1" x14ac:dyDescent="0.25">
      <c r="B109" s="4">
        <v>0</v>
      </c>
      <c r="C109" s="4" t="s">
        <v>18</v>
      </c>
      <c r="D109" s="4" t="s">
        <v>29</v>
      </c>
      <c r="E109" s="4">
        <v>3</v>
      </c>
      <c r="F109" s="4" t="s">
        <v>16</v>
      </c>
      <c r="G109">
        <v>27</v>
      </c>
      <c r="H109">
        <v>1</v>
      </c>
      <c r="I109" s="6">
        <v>541.91912841796898</v>
      </c>
    </row>
    <row r="110" spans="1:10" hidden="1" x14ac:dyDescent="0.25">
      <c r="B110" s="4">
        <v>4</v>
      </c>
      <c r="C110" s="4" t="s">
        <v>18</v>
      </c>
      <c r="D110" s="4" t="s">
        <v>25</v>
      </c>
      <c r="E110" s="4">
        <v>1</v>
      </c>
      <c r="F110" s="4" t="s">
        <v>15</v>
      </c>
      <c r="G110">
        <v>42</v>
      </c>
      <c r="H110">
        <v>1</v>
      </c>
      <c r="I110" s="6">
        <v>842.98529052734398</v>
      </c>
    </row>
    <row r="111" spans="1:10" hidden="1" x14ac:dyDescent="0.25">
      <c r="B111" s="4">
        <v>4</v>
      </c>
      <c r="C111" s="4" t="s">
        <v>18</v>
      </c>
      <c r="D111" s="4" t="s">
        <v>25</v>
      </c>
      <c r="E111" s="4">
        <v>1</v>
      </c>
      <c r="F111" s="4" t="s">
        <v>16</v>
      </c>
      <c r="G111">
        <v>44</v>
      </c>
      <c r="H111">
        <v>1</v>
      </c>
      <c r="I111" s="6">
        <v>883.12744140625</v>
      </c>
    </row>
    <row r="112" spans="1:10" x14ac:dyDescent="0.25">
      <c r="A112" s="20">
        <v>43651</v>
      </c>
      <c r="B112" s="16">
        <v>4</v>
      </c>
      <c r="C112" s="16" t="s">
        <v>18</v>
      </c>
      <c r="D112" s="16" t="s">
        <v>31</v>
      </c>
      <c r="E112" s="16">
        <v>1</v>
      </c>
      <c r="F112" s="16" t="s">
        <v>15</v>
      </c>
      <c r="G112" s="16" t="s">
        <v>51</v>
      </c>
      <c r="H112" s="17"/>
      <c r="I112" s="17"/>
      <c r="J112" s="16"/>
    </row>
    <row r="113" spans="1:10" x14ac:dyDescent="0.25">
      <c r="A113" s="20">
        <v>43651</v>
      </c>
      <c r="B113" s="16">
        <v>4</v>
      </c>
      <c r="C113" s="16" t="s">
        <v>18</v>
      </c>
      <c r="D113" s="16" t="s">
        <v>31</v>
      </c>
      <c r="E113" s="16">
        <v>1</v>
      </c>
      <c r="F113" s="16" t="s">
        <v>16</v>
      </c>
      <c r="G113" s="16" t="s">
        <v>51</v>
      </c>
      <c r="H113" s="17"/>
      <c r="I113" s="17"/>
      <c r="J113" s="16"/>
    </row>
    <row r="114" spans="1:10" hidden="1" x14ac:dyDescent="0.25">
      <c r="B114" s="4">
        <v>4</v>
      </c>
      <c r="C114" s="4" t="s">
        <v>18</v>
      </c>
      <c r="D114" s="4" t="s">
        <v>38</v>
      </c>
      <c r="E114" s="4">
        <v>1</v>
      </c>
      <c r="F114" s="4" t="s">
        <v>15</v>
      </c>
      <c r="G114">
        <v>67</v>
      </c>
      <c r="H114">
        <v>1</v>
      </c>
      <c r="I114" s="6">
        <v>1344.76220703125</v>
      </c>
    </row>
    <row r="115" spans="1:10" hidden="1" x14ac:dyDescent="0.25">
      <c r="B115" s="4">
        <v>4</v>
      </c>
      <c r="C115" s="4" t="s">
        <v>18</v>
      </c>
      <c r="D115" s="4" t="s">
        <v>38</v>
      </c>
      <c r="E115" s="4">
        <v>1</v>
      </c>
      <c r="F115" s="4" t="s">
        <v>16</v>
      </c>
      <c r="G115">
        <v>45</v>
      </c>
      <c r="H115">
        <v>1</v>
      </c>
      <c r="I115" s="6">
        <v>903.198486328125</v>
      </c>
    </row>
    <row r="116" spans="1:10" hidden="1" x14ac:dyDescent="0.25">
      <c r="B116" s="4">
        <v>4</v>
      </c>
      <c r="C116" s="4" t="s">
        <v>18</v>
      </c>
      <c r="D116" s="4" t="s">
        <v>41</v>
      </c>
      <c r="E116" s="4">
        <v>1</v>
      </c>
      <c r="F116" s="4" t="s">
        <v>15</v>
      </c>
      <c r="G116">
        <v>110</v>
      </c>
      <c r="H116">
        <v>1</v>
      </c>
      <c r="I116" s="6">
        <v>2207.81860351563</v>
      </c>
    </row>
    <row r="117" spans="1:10" hidden="1" x14ac:dyDescent="0.25">
      <c r="B117" s="4">
        <v>4</v>
      </c>
      <c r="C117" s="4" t="s">
        <v>18</v>
      </c>
      <c r="D117" s="4" t="s">
        <v>41</v>
      </c>
      <c r="E117" s="4">
        <v>1</v>
      </c>
      <c r="F117" s="4" t="s">
        <v>16</v>
      </c>
      <c r="G117">
        <v>112</v>
      </c>
      <c r="H117">
        <v>1</v>
      </c>
      <c r="I117" s="6">
        <v>2247.96069335938</v>
      </c>
    </row>
    <row r="118" spans="1:10" hidden="1" x14ac:dyDescent="0.25">
      <c r="B118" s="4">
        <v>4</v>
      </c>
      <c r="C118" s="4" t="s">
        <v>18</v>
      </c>
      <c r="D118" s="4" t="s">
        <v>34</v>
      </c>
      <c r="E118" s="4">
        <v>1</v>
      </c>
      <c r="F118" s="4" t="s">
        <v>15</v>
      </c>
      <c r="G118">
        <v>76</v>
      </c>
      <c r="H118">
        <v>1</v>
      </c>
      <c r="I118" s="6">
        <v>1525.40197753906</v>
      </c>
      <c r="J118" t="s">
        <v>53</v>
      </c>
    </row>
    <row r="119" spans="1:10" hidden="1" x14ac:dyDescent="0.25">
      <c r="B119" s="4">
        <v>4</v>
      </c>
      <c r="C119" s="4" t="s">
        <v>18</v>
      </c>
      <c r="D119" s="4" t="s">
        <v>34</v>
      </c>
      <c r="E119" s="4">
        <v>1</v>
      </c>
      <c r="F119" s="4" t="s">
        <v>16</v>
      </c>
      <c r="G119">
        <v>70</v>
      </c>
      <c r="H119">
        <v>1</v>
      </c>
      <c r="I119" s="6">
        <v>1404.97546386719</v>
      </c>
      <c r="J119" t="s">
        <v>53</v>
      </c>
    </row>
    <row r="120" spans="1:10" hidden="1" x14ac:dyDescent="0.25">
      <c r="B120" s="4">
        <v>4</v>
      </c>
      <c r="C120" s="4" t="s">
        <v>18</v>
      </c>
      <c r="D120" s="4" t="s">
        <v>19</v>
      </c>
      <c r="E120" s="4">
        <v>1</v>
      </c>
      <c r="F120" s="4" t="s">
        <v>15</v>
      </c>
      <c r="G120">
        <v>82</v>
      </c>
      <c r="H120">
        <v>1</v>
      </c>
      <c r="I120" s="6">
        <v>1645.82836914063</v>
      </c>
    </row>
    <row r="121" spans="1:10" hidden="1" x14ac:dyDescent="0.25">
      <c r="B121" s="4">
        <v>4</v>
      </c>
      <c r="C121" s="4" t="s">
        <v>18</v>
      </c>
      <c r="D121" s="4" t="s">
        <v>19</v>
      </c>
      <c r="E121" s="4">
        <v>1</v>
      </c>
      <c r="F121" s="4" t="s">
        <v>16</v>
      </c>
      <c r="G121">
        <v>88</v>
      </c>
      <c r="H121">
        <v>1</v>
      </c>
      <c r="I121" s="6">
        <v>1766.2548828125</v>
      </c>
    </row>
    <row r="122" spans="1:10" hidden="1" x14ac:dyDescent="0.25">
      <c r="B122" s="4">
        <v>4</v>
      </c>
      <c r="C122" s="4" t="s">
        <v>18</v>
      </c>
      <c r="D122" s="4" t="s">
        <v>21</v>
      </c>
      <c r="E122" s="4">
        <v>1</v>
      </c>
      <c r="F122" s="4" t="s">
        <v>15</v>
      </c>
      <c r="G122" s="4" t="s">
        <v>51</v>
      </c>
    </row>
    <row r="123" spans="1:10" hidden="1" x14ac:dyDescent="0.25">
      <c r="B123" s="4">
        <v>4</v>
      </c>
      <c r="C123" s="4" t="s">
        <v>18</v>
      </c>
      <c r="D123" s="4" t="s">
        <v>21</v>
      </c>
      <c r="E123" s="4">
        <v>1</v>
      </c>
      <c r="F123" s="4" t="s">
        <v>16</v>
      </c>
      <c r="G123" s="4" t="s">
        <v>51</v>
      </c>
    </row>
    <row r="124" spans="1:10" hidden="1" x14ac:dyDescent="0.25">
      <c r="B124" s="4">
        <v>4</v>
      </c>
      <c r="C124" s="4" t="s">
        <v>18</v>
      </c>
      <c r="D124" s="4" t="s">
        <v>23</v>
      </c>
      <c r="E124" s="4">
        <v>1</v>
      </c>
      <c r="F124" s="4" t="s">
        <v>15</v>
      </c>
      <c r="G124">
        <v>102</v>
      </c>
      <c r="H124">
        <v>1</v>
      </c>
      <c r="I124" s="6">
        <v>2047.25</v>
      </c>
    </row>
    <row r="125" spans="1:10" hidden="1" x14ac:dyDescent="0.25">
      <c r="B125" s="4">
        <v>4</v>
      </c>
      <c r="C125" s="4" t="s">
        <v>18</v>
      </c>
      <c r="D125" s="4" t="s">
        <v>23</v>
      </c>
      <c r="E125" s="4">
        <v>1</v>
      </c>
      <c r="F125" s="4" t="s">
        <v>16</v>
      </c>
      <c r="G125">
        <v>95</v>
      </c>
      <c r="H125">
        <v>1</v>
      </c>
      <c r="I125" s="6">
        <v>1906.75244140625</v>
      </c>
    </row>
    <row r="126" spans="1:10" hidden="1" x14ac:dyDescent="0.25">
      <c r="B126" s="4">
        <v>4</v>
      </c>
      <c r="C126" s="4" t="s">
        <v>18</v>
      </c>
      <c r="D126" s="4" t="s">
        <v>29</v>
      </c>
      <c r="E126" s="4">
        <v>1</v>
      </c>
      <c r="F126" s="4" t="s">
        <v>15</v>
      </c>
      <c r="G126">
        <v>38</v>
      </c>
      <c r="H126">
        <v>1</v>
      </c>
      <c r="I126" s="6">
        <v>762.70098876953102</v>
      </c>
    </row>
    <row r="127" spans="1:10" hidden="1" x14ac:dyDescent="0.25">
      <c r="B127" s="4">
        <v>4</v>
      </c>
      <c r="C127" s="4" t="s">
        <v>18</v>
      </c>
      <c r="D127" s="4" t="s">
        <v>29</v>
      </c>
      <c r="E127" s="4">
        <v>1</v>
      </c>
      <c r="F127" s="4" t="s">
        <v>16</v>
      </c>
      <c r="G127">
        <v>36</v>
      </c>
      <c r="H127">
        <v>1</v>
      </c>
      <c r="I127" s="6">
        <v>722.558837890625</v>
      </c>
    </row>
    <row r="128" spans="1:10" hidden="1" x14ac:dyDescent="0.25">
      <c r="B128" s="4">
        <v>4</v>
      </c>
      <c r="C128" s="4" t="s">
        <v>18</v>
      </c>
      <c r="D128" s="4" t="s">
        <v>25</v>
      </c>
      <c r="E128" s="4">
        <v>2</v>
      </c>
      <c r="F128" s="4" t="s">
        <v>15</v>
      </c>
      <c r="G128">
        <v>40</v>
      </c>
      <c r="H128">
        <v>1</v>
      </c>
      <c r="I128" s="6">
        <v>802.84313964843795</v>
      </c>
    </row>
    <row r="129" spans="1:10" hidden="1" x14ac:dyDescent="0.25">
      <c r="B129" s="4">
        <v>4</v>
      </c>
      <c r="C129" s="4" t="s">
        <v>18</v>
      </c>
      <c r="D129" s="4" t="s">
        <v>25</v>
      </c>
      <c r="E129" s="4">
        <v>2</v>
      </c>
      <c r="F129" s="4" t="s">
        <v>16</v>
      </c>
      <c r="G129">
        <v>46</v>
      </c>
      <c r="H129">
        <v>1</v>
      </c>
      <c r="I129" s="6">
        <v>923.26959228515602</v>
      </c>
    </row>
    <row r="130" spans="1:10" x14ac:dyDescent="0.25">
      <c r="A130" s="20">
        <v>43651</v>
      </c>
      <c r="B130" s="16">
        <v>4</v>
      </c>
      <c r="C130" s="16" t="s">
        <v>18</v>
      </c>
      <c r="D130" s="16" t="s">
        <v>31</v>
      </c>
      <c r="E130" s="16">
        <v>2</v>
      </c>
      <c r="F130" s="16" t="s">
        <v>15</v>
      </c>
      <c r="G130" s="16">
        <v>2</v>
      </c>
      <c r="H130" s="16">
        <v>1</v>
      </c>
      <c r="I130" s="17">
        <v>40.142154693603501</v>
      </c>
      <c r="J130" s="16"/>
    </row>
    <row r="131" spans="1:10" x14ac:dyDescent="0.25">
      <c r="A131" s="20">
        <v>43651</v>
      </c>
      <c r="B131" s="16">
        <v>4</v>
      </c>
      <c r="C131" s="16" t="s">
        <v>18</v>
      </c>
      <c r="D131" s="16" t="s">
        <v>31</v>
      </c>
      <c r="E131" s="16">
        <v>2</v>
      </c>
      <c r="F131" s="16" t="s">
        <v>16</v>
      </c>
      <c r="G131" s="16">
        <v>3</v>
      </c>
      <c r="H131" s="16">
        <v>1</v>
      </c>
      <c r="I131" s="17">
        <v>60.213233947753899</v>
      </c>
      <c r="J131" s="16"/>
    </row>
    <row r="132" spans="1:10" hidden="1" x14ac:dyDescent="0.25">
      <c r="B132" s="4">
        <v>4</v>
      </c>
      <c r="C132" s="4" t="s">
        <v>18</v>
      </c>
      <c r="D132" s="4" t="s">
        <v>38</v>
      </c>
      <c r="E132" s="4">
        <v>2</v>
      </c>
      <c r="F132" s="4" t="s">
        <v>15</v>
      </c>
      <c r="G132">
        <v>66</v>
      </c>
      <c r="H132">
        <v>1</v>
      </c>
      <c r="I132" s="6">
        <v>1324.69116210938</v>
      </c>
    </row>
    <row r="133" spans="1:10" hidden="1" x14ac:dyDescent="0.25">
      <c r="B133" s="4">
        <v>4</v>
      </c>
      <c r="C133" s="4" t="s">
        <v>18</v>
      </c>
      <c r="D133" s="4" t="s">
        <v>38</v>
      </c>
      <c r="E133" s="4">
        <v>2</v>
      </c>
      <c r="F133" s="4" t="s">
        <v>16</v>
      </c>
      <c r="G133">
        <v>63</v>
      </c>
      <c r="H133">
        <v>1</v>
      </c>
      <c r="I133" s="6">
        <v>1264.47790527344</v>
      </c>
    </row>
    <row r="134" spans="1:10" hidden="1" x14ac:dyDescent="0.25">
      <c r="B134" s="4">
        <v>4</v>
      </c>
      <c r="C134" s="4" t="s">
        <v>18</v>
      </c>
      <c r="D134" s="4" t="s">
        <v>41</v>
      </c>
      <c r="E134" s="4">
        <v>2</v>
      </c>
      <c r="F134" s="4" t="s">
        <v>15</v>
      </c>
      <c r="G134">
        <v>107</v>
      </c>
      <c r="H134">
        <v>1</v>
      </c>
      <c r="I134" s="6">
        <v>2147.60546875</v>
      </c>
    </row>
    <row r="135" spans="1:10" hidden="1" x14ac:dyDescent="0.25">
      <c r="B135" s="4">
        <v>4</v>
      </c>
      <c r="C135" s="4" t="s">
        <v>18</v>
      </c>
      <c r="D135" s="4" t="s">
        <v>41</v>
      </c>
      <c r="E135" s="4">
        <v>2</v>
      </c>
      <c r="F135" s="4" t="s">
        <v>16</v>
      </c>
      <c r="G135">
        <v>102</v>
      </c>
      <c r="H135">
        <v>1</v>
      </c>
      <c r="I135" s="6">
        <v>2047.25</v>
      </c>
    </row>
    <row r="136" spans="1:10" hidden="1" x14ac:dyDescent="0.25">
      <c r="B136" s="4">
        <v>4</v>
      </c>
      <c r="C136" s="4" t="s">
        <v>18</v>
      </c>
      <c r="D136" s="4" t="s">
        <v>34</v>
      </c>
      <c r="E136" s="4">
        <v>2</v>
      </c>
      <c r="F136" s="4" t="s">
        <v>15</v>
      </c>
      <c r="G136">
        <v>103</v>
      </c>
      <c r="H136">
        <v>1</v>
      </c>
      <c r="I136" s="6">
        <v>2067.32104492188</v>
      </c>
      <c r="J136" t="s">
        <v>53</v>
      </c>
    </row>
    <row r="137" spans="1:10" hidden="1" x14ac:dyDescent="0.25">
      <c r="B137" s="4">
        <v>4</v>
      </c>
      <c r="C137" s="4" t="s">
        <v>18</v>
      </c>
      <c r="D137" s="4" t="s">
        <v>34</v>
      </c>
      <c r="E137" s="4">
        <v>2</v>
      </c>
      <c r="F137" s="4" t="s">
        <v>16</v>
      </c>
      <c r="G137">
        <v>111</v>
      </c>
      <c r="H137">
        <v>1</v>
      </c>
      <c r="I137" s="6">
        <v>2227.8896484375</v>
      </c>
      <c r="J137" t="s">
        <v>53</v>
      </c>
    </row>
    <row r="138" spans="1:10" hidden="1" x14ac:dyDescent="0.25">
      <c r="B138" s="4">
        <v>4</v>
      </c>
      <c r="C138" s="4" t="s">
        <v>18</v>
      </c>
      <c r="D138" s="4" t="s">
        <v>19</v>
      </c>
      <c r="E138" s="4">
        <v>2</v>
      </c>
      <c r="F138" s="4" t="s">
        <v>15</v>
      </c>
      <c r="G138">
        <v>117</v>
      </c>
      <c r="H138">
        <v>1</v>
      </c>
      <c r="I138" s="6">
        <v>2348.31616210938</v>
      </c>
    </row>
    <row r="139" spans="1:10" hidden="1" x14ac:dyDescent="0.25">
      <c r="B139" s="4">
        <v>4</v>
      </c>
      <c r="C139" s="4" t="s">
        <v>18</v>
      </c>
      <c r="D139" s="4" t="s">
        <v>19</v>
      </c>
      <c r="E139" s="4">
        <v>2</v>
      </c>
      <c r="F139" s="4" t="s">
        <v>16</v>
      </c>
      <c r="G139">
        <v>88</v>
      </c>
      <c r="H139">
        <v>1</v>
      </c>
      <c r="I139" s="6">
        <v>1766.2548828125</v>
      </c>
    </row>
    <row r="140" spans="1:10" hidden="1" x14ac:dyDescent="0.25">
      <c r="B140" s="4">
        <v>4</v>
      </c>
      <c r="C140" s="4" t="s">
        <v>18</v>
      </c>
      <c r="D140" s="4" t="s">
        <v>21</v>
      </c>
      <c r="E140" s="4">
        <v>2</v>
      </c>
      <c r="F140" s="4" t="s">
        <v>15</v>
      </c>
      <c r="G140" s="4" t="s">
        <v>51</v>
      </c>
    </row>
    <row r="141" spans="1:10" hidden="1" x14ac:dyDescent="0.25">
      <c r="B141" s="4">
        <v>4</v>
      </c>
      <c r="C141" s="4" t="s">
        <v>18</v>
      </c>
      <c r="D141" s="4" t="s">
        <v>21</v>
      </c>
      <c r="E141" s="4">
        <v>2</v>
      </c>
      <c r="F141" s="4" t="s">
        <v>16</v>
      </c>
      <c r="G141" s="4" t="s">
        <v>51</v>
      </c>
    </row>
    <row r="142" spans="1:10" hidden="1" x14ac:dyDescent="0.25">
      <c r="B142" s="4">
        <v>4</v>
      </c>
      <c r="C142" s="4" t="s">
        <v>18</v>
      </c>
      <c r="D142" s="4" t="s">
        <v>23</v>
      </c>
      <c r="E142" s="4">
        <v>2</v>
      </c>
      <c r="F142" s="4" t="s">
        <v>15</v>
      </c>
      <c r="G142">
        <v>117</v>
      </c>
      <c r="H142">
        <v>1</v>
      </c>
      <c r="I142" s="6">
        <v>2348.31616210938</v>
      </c>
    </row>
    <row r="143" spans="1:10" hidden="1" x14ac:dyDescent="0.25">
      <c r="B143" s="4">
        <v>4</v>
      </c>
      <c r="C143" s="4" t="s">
        <v>18</v>
      </c>
      <c r="D143" s="4" t="s">
        <v>23</v>
      </c>
      <c r="E143" s="4">
        <v>2</v>
      </c>
      <c r="F143" s="4" t="s">
        <v>16</v>
      </c>
      <c r="G143">
        <v>118</v>
      </c>
      <c r="H143">
        <v>1</v>
      </c>
      <c r="I143" s="6">
        <v>2368.38720703125</v>
      </c>
    </row>
    <row r="144" spans="1:10" hidden="1" x14ac:dyDescent="0.25">
      <c r="B144" s="4">
        <v>4</v>
      </c>
      <c r="C144" s="4" t="s">
        <v>18</v>
      </c>
      <c r="D144" s="4" t="s">
        <v>29</v>
      </c>
      <c r="E144" s="4">
        <v>2</v>
      </c>
      <c r="F144" s="4" t="s">
        <v>15</v>
      </c>
      <c r="G144">
        <v>50</v>
      </c>
      <c r="H144">
        <v>1</v>
      </c>
      <c r="I144" s="6">
        <v>1003.55389404297</v>
      </c>
    </row>
    <row r="145" spans="1:10" hidden="1" x14ac:dyDescent="0.25">
      <c r="B145" s="4">
        <v>4</v>
      </c>
      <c r="C145" s="4" t="s">
        <v>18</v>
      </c>
      <c r="D145" s="4" t="s">
        <v>29</v>
      </c>
      <c r="E145" s="4">
        <v>2</v>
      </c>
      <c r="F145" s="4" t="s">
        <v>16</v>
      </c>
      <c r="G145">
        <v>37</v>
      </c>
      <c r="H145">
        <v>1</v>
      </c>
      <c r="I145" s="6">
        <v>742.6298828125</v>
      </c>
    </row>
    <row r="146" spans="1:10" hidden="1" x14ac:dyDescent="0.25">
      <c r="B146" s="4">
        <v>4</v>
      </c>
      <c r="C146" s="4" t="s">
        <v>18</v>
      </c>
      <c r="D146" s="4" t="s">
        <v>25</v>
      </c>
      <c r="E146" s="4">
        <v>3</v>
      </c>
      <c r="F146" s="4" t="s">
        <v>15</v>
      </c>
      <c r="G146">
        <v>43</v>
      </c>
      <c r="H146">
        <v>1</v>
      </c>
      <c r="I146" s="6">
        <v>863.05633544921898</v>
      </c>
    </row>
    <row r="147" spans="1:10" hidden="1" x14ac:dyDescent="0.25">
      <c r="B147" s="4">
        <v>4</v>
      </c>
      <c r="C147" s="4" t="s">
        <v>18</v>
      </c>
      <c r="D147" s="4" t="s">
        <v>25</v>
      </c>
      <c r="E147" s="4">
        <v>3</v>
      </c>
      <c r="F147" s="4" t="s">
        <v>16</v>
      </c>
      <c r="G147">
        <v>32</v>
      </c>
      <c r="H147">
        <v>1</v>
      </c>
      <c r="I147" s="6">
        <v>642.27447509765602</v>
      </c>
    </row>
    <row r="148" spans="1:10" x14ac:dyDescent="0.25">
      <c r="A148" s="20">
        <v>43651</v>
      </c>
      <c r="B148" s="16">
        <v>4</v>
      </c>
      <c r="C148" s="16" t="s">
        <v>18</v>
      </c>
      <c r="D148" s="16" t="s">
        <v>31</v>
      </c>
      <c r="E148" s="16">
        <v>3</v>
      </c>
      <c r="F148" s="16" t="s">
        <v>15</v>
      </c>
      <c r="G148" s="16" t="s">
        <v>51</v>
      </c>
      <c r="H148" s="17"/>
      <c r="I148" s="17"/>
      <c r="J148" s="16"/>
    </row>
    <row r="149" spans="1:10" x14ac:dyDescent="0.25">
      <c r="A149" s="20">
        <v>43651</v>
      </c>
      <c r="B149" s="16">
        <v>4</v>
      </c>
      <c r="C149" s="16" t="s">
        <v>18</v>
      </c>
      <c r="D149" s="16" t="s">
        <v>31</v>
      </c>
      <c r="E149" s="16">
        <v>3</v>
      </c>
      <c r="F149" s="16" t="s">
        <v>16</v>
      </c>
      <c r="G149" s="16" t="s">
        <v>51</v>
      </c>
      <c r="H149" s="17"/>
      <c r="I149" s="17"/>
      <c r="J149" s="16"/>
    </row>
    <row r="150" spans="1:10" hidden="1" x14ac:dyDescent="0.25">
      <c r="B150" s="4">
        <v>4</v>
      </c>
      <c r="C150" s="4" t="s">
        <v>18</v>
      </c>
      <c r="D150" s="4" t="s">
        <v>38</v>
      </c>
      <c r="E150" s="4">
        <v>3</v>
      </c>
      <c r="F150" s="4" t="s">
        <v>15</v>
      </c>
      <c r="G150">
        <v>58</v>
      </c>
      <c r="H150">
        <v>1</v>
      </c>
      <c r="I150" s="6">
        <v>1164.12255859375</v>
      </c>
    </row>
    <row r="151" spans="1:10" hidden="1" x14ac:dyDescent="0.25">
      <c r="B151" s="4">
        <v>4</v>
      </c>
      <c r="C151" s="4" t="s">
        <v>18</v>
      </c>
      <c r="D151" s="4" t="s">
        <v>38</v>
      </c>
      <c r="E151" s="4">
        <v>3</v>
      </c>
      <c r="F151" s="4" t="s">
        <v>16</v>
      </c>
      <c r="G151">
        <v>54</v>
      </c>
      <c r="H151">
        <v>1</v>
      </c>
      <c r="I151" s="6">
        <v>1083.83825683594</v>
      </c>
    </row>
    <row r="152" spans="1:10" hidden="1" x14ac:dyDescent="0.25">
      <c r="B152" s="4">
        <v>4</v>
      </c>
      <c r="C152" s="4" t="s">
        <v>18</v>
      </c>
      <c r="D152" s="4" t="s">
        <v>41</v>
      </c>
      <c r="E152" s="4">
        <v>3</v>
      </c>
      <c r="F152" s="4" t="s">
        <v>15</v>
      </c>
      <c r="G152">
        <v>122</v>
      </c>
      <c r="H152">
        <v>1</v>
      </c>
      <c r="I152" s="6">
        <v>2448.67163085938</v>
      </c>
    </row>
    <row r="153" spans="1:10" hidden="1" x14ac:dyDescent="0.25">
      <c r="B153" s="4">
        <v>4</v>
      </c>
      <c r="C153" s="4" t="s">
        <v>18</v>
      </c>
      <c r="D153" s="4" t="s">
        <v>41</v>
      </c>
      <c r="E153" s="4">
        <v>3</v>
      </c>
      <c r="F153" s="4" t="s">
        <v>16</v>
      </c>
      <c r="G153">
        <v>115</v>
      </c>
      <c r="H153">
        <v>1</v>
      </c>
      <c r="I153" s="6">
        <v>2308.17407226563</v>
      </c>
    </row>
    <row r="154" spans="1:10" hidden="1" x14ac:dyDescent="0.25">
      <c r="B154" s="4">
        <v>4</v>
      </c>
      <c r="C154" s="4" t="s">
        <v>18</v>
      </c>
      <c r="D154" s="4" t="s">
        <v>34</v>
      </c>
      <c r="E154" s="4">
        <v>3</v>
      </c>
      <c r="F154" s="4" t="s">
        <v>15</v>
      </c>
      <c r="G154">
        <v>90</v>
      </c>
      <c r="H154">
        <v>1</v>
      </c>
      <c r="I154" s="6">
        <v>1806.39697265625</v>
      </c>
      <c r="J154" t="s">
        <v>53</v>
      </c>
    </row>
    <row r="155" spans="1:10" hidden="1" x14ac:dyDescent="0.25">
      <c r="B155" s="4">
        <v>4</v>
      </c>
      <c r="C155" s="4" t="s">
        <v>18</v>
      </c>
      <c r="D155" s="4" t="s">
        <v>34</v>
      </c>
      <c r="E155" s="4">
        <v>3</v>
      </c>
      <c r="F155" s="4" t="s">
        <v>16</v>
      </c>
      <c r="G155">
        <v>138</v>
      </c>
      <c r="H155">
        <v>1</v>
      </c>
      <c r="I155" s="6">
        <v>2769.80883789063</v>
      </c>
      <c r="J155" t="s">
        <v>53</v>
      </c>
    </row>
    <row r="156" spans="1:10" hidden="1" x14ac:dyDescent="0.25">
      <c r="B156" s="4">
        <v>4</v>
      </c>
      <c r="C156" s="4" t="s">
        <v>18</v>
      </c>
      <c r="D156" s="4" t="s">
        <v>19</v>
      </c>
      <c r="E156" s="4">
        <v>3</v>
      </c>
      <c r="F156" s="4" t="s">
        <v>15</v>
      </c>
      <c r="G156">
        <v>105</v>
      </c>
      <c r="H156">
        <v>1</v>
      </c>
      <c r="I156" s="6">
        <v>2107.46313476563</v>
      </c>
    </row>
    <row r="157" spans="1:10" hidden="1" x14ac:dyDescent="0.25">
      <c r="B157" s="4">
        <v>4</v>
      </c>
      <c r="C157" s="4" t="s">
        <v>18</v>
      </c>
      <c r="D157" s="4" t="s">
        <v>19</v>
      </c>
      <c r="E157" s="4">
        <v>3</v>
      </c>
      <c r="F157" s="4" t="s">
        <v>16</v>
      </c>
      <c r="G157">
        <v>107</v>
      </c>
      <c r="H157">
        <v>1</v>
      </c>
      <c r="I157" s="6">
        <v>2147.60546875</v>
      </c>
    </row>
    <row r="158" spans="1:10" hidden="1" x14ac:dyDescent="0.25">
      <c r="B158" s="4">
        <v>4</v>
      </c>
      <c r="C158" s="4" t="s">
        <v>18</v>
      </c>
      <c r="D158" s="4" t="s">
        <v>21</v>
      </c>
      <c r="E158" s="4">
        <v>3</v>
      </c>
      <c r="F158" s="4" t="s">
        <v>15</v>
      </c>
      <c r="G158" s="4" t="s">
        <v>51</v>
      </c>
    </row>
    <row r="159" spans="1:10" hidden="1" x14ac:dyDescent="0.25">
      <c r="B159" s="4">
        <v>4</v>
      </c>
      <c r="C159" s="4" t="s">
        <v>18</v>
      </c>
      <c r="D159" s="4" t="s">
        <v>21</v>
      </c>
      <c r="E159" s="4">
        <v>3</v>
      </c>
      <c r="F159" s="4" t="s">
        <v>16</v>
      </c>
      <c r="G159" s="4" t="s">
        <v>51</v>
      </c>
    </row>
    <row r="160" spans="1:10" hidden="1" x14ac:dyDescent="0.25">
      <c r="B160" s="4">
        <v>4</v>
      </c>
      <c r="C160" s="4" t="s">
        <v>18</v>
      </c>
      <c r="D160" s="4" t="s">
        <v>23</v>
      </c>
      <c r="E160" s="4">
        <v>3</v>
      </c>
      <c r="F160" s="4" t="s">
        <v>15</v>
      </c>
      <c r="G160">
        <v>91</v>
      </c>
      <c r="H160">
        <v>1</v>
      </c>
      <c r="I160" s="6">
        <v>1826.46813964844</v>
      </c>
    </row>
    <row r="161" spans="1:10" hidden="1" x14ac:dyDescent="0.25">
      <c r="B161" s="4">
        <v>4</v>
      </c>
      <c r="C161" s="4" t="s">
        <v>18</v>
      </c>
      <c r="D161" s="4" t="s">
        <v>23</v>
      </c>
      <c r="E161" s="4">
        <v>3</v>
      </c>
      <c r="F161" s="4" t="s">
        <v>16</v>
      </c>
      <c r="G161">
        <v>115</v>
      </c>
      <c r="H161">
        <v>1</v>
      </c>
      <c r="I161" s="6">
        <v>2308.17407226563</v>
      </c>
    </row>
    <row r="162" spans="1:10" hidden="1" x14ac:dyDescent="0.25">
      <c r="B162" s="4">
        <v>4</v>
      </c>
      <c r="C162" s="4" t="s">
        <v>18</v>
      </c>
      <c r="D162" s="4" t="s">
        <v>29</v>
      </c>
      <c r="E162" s="4">
        <v>3</v>
      </c>
      <c r="F162" s="4" t="s">
        <v>15</v>
      </c>
      <c r="G162">
        <v>41</v>
      </c>
      <c r="H162">
        <v>1</v>
      </c>
      <c r="I162" s="6">
        <v>822.91418457031295</v>
      </c>
    </row>
    <row r="163" spans="1:10" hidden="1" x14ac:dyDescent="0.25">
      <c r="B163" s="4">
        <v>4</v>
      </c>
      <c r="C163" s="4" t="s">
        <v>18</v>
      </c>
      <c r="D163" s="4" t="s">
        <v>29</v>
      </c>
      <c r="E163" s="4">
        <v>3</v>
      </c>
      <c r="F163" s="4" t="s">
        <v>16</v>
      </c>
      <c r="G163">
        <v>24</v>
      </c>
      <c r="H163">
        <v>1</v>
      </c>
      <c r="I163" s="6">
        <v>481.70587158203102</v>
      </c>
    </row>
    <row r="164" spans="1:10" hidden="1" x14ac:dyDescent="0.25">
      <c r="B164" s="4">
        <v>8</v>
      </c>
      <c r="C164" s="4" t="s">
        <v>18</v>
      </c>
      <c r="D164" s="4" t="s">
        <v>25</v>
      </c>
      <c r="E164" s="4">
        <v>1</v>
      </c>
      <c r="F164" s="4" t="s">
        <v>15</v>
      </c>
      <c r="G164">
        <v>52</v>
      </c>
      <c r="H164">
        <v>1</v>
      </c>
      <c r="I164" s="6">
        <v>1043.69604492188</v>
      </c>
    </row>
    <row r="165" spans="1:10" hidden="1" x14ac:dyDescent="0.25">
      <c r="B165" s="4">
        <v>8</v>
      </c>
      <c r="C165" s="4" t="s">
        <v>18</v>
      </c>
      <c r="D165" s="4" t="s">
        <v>25</v>
      </c>
      <c r="E165" s="4">
        <v>1</v>
      </c>
      <c r="F165" s="4" t="s">
        <v>16</v>
      </c>
      <c r="G165">
        <v>44</v>
      </c>
      <c r="H165">
        <v>1</v>
      </c>
      <c r="I165" s="6">
        <v>883.12744140625</v>
      </c>
    </row>
    <row r="166" spans="1:10" x14ac:dyDescent="0.25">
      <c r="A166" s="20">
        <v>43651</v>
      </c>
      <c r="B166" s="16">
        <v>8</v>
      </c>
      <c r="C166" s="16" t="s">
        <v>18</v>
      </c>
      <c r="D166" s="16" t="s">
        <v>31</v>
      </c>
      <c r="E166" s="16">
        <v>1</v>
      </c>
      <c r="F166" s="16" t="s">
        <v>15</v>
      </c>
      <c r="G166" s="16" t="s">
        <v>51</v>
      </c>
      <c r="H166" s="17"/>
      <c r="I166" s="17"/>
      <c r="J166" s="16"/>
    </row>
    <row r="167" spans="1:10" x14ac:dyDescent="0.25">
      <c r="A167" s="20">
        <v>43651</v>
      </c>
      <c r="B167" s="16">
        <v>8</v>
      </c>
      <c r="C167" s="16" t="s">
        <v>18</v>
      </c>
      <c r="D167" s="16" t="s">
        <v>31</v>
      </c>
      <c r="E167" s="16">
        <v>1</v>
      </c>
      <c r="F167" s="16" t="s">
        <v>16</v>
      </c>
      <c r="G167" s="16" t="s">
        <v>51</v>
      </c>
      <c r="H167" s="17"/>
      <c r="I167" s="17"/>
      <c r="J167" s="16"/>
    </row>
    <row r="168" spans="1:10" hidden="1" x14ac:dyDescent="0.25">
      <c r="B168" s="4">
        <v>8</v>
      </c>
      <c r="C168" s="4" t="s">
        <v>18</v>
      </c>
      <c r="D168" s="4" t="s">
        <v>38</v>
      </c>
      <c r="E168" s="4">
        <v>1</v>
      </c>
      <c r="F168" s="4" t="s">
        <v>15</v>
      </c>
      <c r="G168">
        <v>58</v>
      </c>
      <c r="H168">
        <v>1</v>
      </c>
      <c r="I168" s="6">
        <v>1164.12255859375</v>
      </c>
    </row>
    <row r="169" spans="1:10" hidden="1" x14ac:dyDescent="0.25">
      <c r="B169" s="4">
        <v>8</v>
      </c>
      <c r="C169" s="4" t="s">
        <v>18</v>
      </c>
      <c r="D169" s="4" t="s">
        <v>38</v>
      </c>
      <c r="E169" s="4">
        <v>1</v>
      </c>
      <c r="F169" s="4" t="s">
        <v>16</v>
      </c>
      <c r="G169">
        <v>59</v>
      </c>
      <c r="H169">
        <v>1</v>
      </c>
      <c r="I169" s="6">
        <v>1184.19360351563</v>
      </c>
    </row>
    <row r="170" spans="1:10" hidden="1" x14ac:dyDescent="0.25">
      <c r="B170" s="4">
        <v>8</v>
      </c>
      <c r="C170" s="4" t="s">
        <v>18</v>
      </c>
      <c r="D170" s="4" t="s">
        <v>41</v>
      </c>
      <c r="E170" s="4">
        <v>1</v>
      </c>
      <c r="F170" s="4" t="s">
        <v>15</v>
      </c>
      <c r="G170">
        <v>132</v>
      </c>
      <c r="H170">
        <v>1</v>
      </c>
      <c r="I170" s="6">
        <v>2649.38232421875</v>
      </c>
    </row>
    <row r="171" spans="1:10" hidden="1" x14ac:dyDescent="0.25">
      <c r="B171" s="4">
        <v>8</v>
      </c>
      <c r="C171" s="4" t="s">
        <v>18</v>
      </c>
      <c r="D171" s="4" t="s">
        <v>41</v>
      </c>
      <c r="E171" s="4">
        <v>1</v>
      </c>
      <c r="F171" s="4" t="s">
        <v>16</v>
      </c>
      <c r="G171">
        <v>107</v>
      </c>
      <c r="H171">
        <v>1</v>
      </c>
      <c r="I171" s="6">
        <v>2147.60546875</v>
      </c>
    </row>
    <row r="172" spans="1:10" hidden="1" x14ac:dyDescent="0.25">
      <c r="B172" s="4">
        <v>8</v>
      </c>
      <c r="C172" s="4" t="s">
        <v>18</v>
      </c>
      <c r="D172" s="4" t="s">
        <v>34</v>
      </c>
      <c r="E172" s="4">
        <v>1</v>
      </c>
      <c r="F172" s="4" t="s">
        <v>15</v>
      </c>
      <c r="G172">
        <v>67</v>
      </c>
      <c r="H172">
        <v>1</v>
      </c>
      <c r="I172" s="6">
        <v>1344.76220703125</v>
      </c>
    </row>
    <row r="173" spans="1:10" hidden="1" x14ac:dyDescent="0.25">
      <c r="B173" s="4">
        <v>8</v>
      </c>
      <c r="C173" s="4" t="s">
        <v>18</v>
      </c>
      <c r="D173" s="4" t="s">
        <v>34</v>
      </c>
      <c r="E173" s="4">
        <v>1</v>
      </c>
      <c r="F173" s="4" t="s">
        <v>16</v>
      </c>
      <c r="G173" s="4" t="s">
        <v>54</v>
      </c>
    </row>
    <row r="174" spans="1:10" hidden="1" x14ac:dyDescent="0.25">
      <c r="B174" s="4">
        <v>8</v>
      </c>
      <c r="C174" s="4" t="s">
        <v>18</v>
      </c>
      <c r="D174" s="4" t="s">
        <v>19</v>
      </c>
      <c r="E174" s="4">
        <v>1</v>
      </c>
      <c r="F174" s="4" t="s">
        <v>15</v>
      </c>
      <c r="G174">
        <v>111</v>
      </c>
      <c r="H174">
        <v>1</v>
      </c>
      <c r="I174" s="6">
        <v>2227.8896484375</v>
      </c>
    </row>
    <row r="175" spans="1:10" hidden="1" x14ac:dyDescent="0.25">
      <c r="B175" s="4">
        <v>8</v>
      </c>
      <c r="C175" s="4" t="s">
        <v>18</v>
      </c>
      <c r="D175" s="4" t="s">
        <v>19</v>
      </c>
      <c r="E175" s="4">
        <v>1</v>
      </c>
      <c r="F175" s="4" t="s">
        <v>16</v>
      </c>
      <c r="G175">
        <v>109</v>
      </c>
      <c r="H175">
        <v>1</v>
      </c>
      <c r="I175" s="6">
        <v>2187.74755859375</v>
      </c>
    </row>
    <row r="176" spans="1:10" hidden="1" x14ac:dyDescent="0.25">
      <c r="B176" s="4">
        <v>8</v>
      </c>
      <c r="C176" s="4" t="s">
        <v>18</v>
      </c>
      <c r="D176" s="4" t="s">
        <v>21</v>
      </c>
      <c r="E176" s="4">
        <v>1</v>
      </c>
      <c r="F176" s="4" t="s">
        <v>15</v>
      </c>
      <c r="G176" s="4" t="s">
        <v>51</v>
      </c>
    </row>
    <row r="177" spans="1:10" hidden="1" x14ac:dyDescent="0.25">
      <c r="B177" s="4">
        <v>8</v>
      </c>
      <c r="C177" s="4" t="s">
        <v>18</v>
      </c>
      <c r="D177" s="4" t="s">
        <v>21</v>
      </c>
      <c r="E177" s="4">
        <v>1</v>
      </c>
      <c r="F177" s="4" t="s">
        <v>16</v>
      </c>
      <c r="G177" s="4" t="s">
        <v>51</v>
      </c>
    </row>
    <row r="178" spans="1:10" hidden="1" x14ac:dyDescent="0.25">
      <c r="B178" s="4">
        <v>8</v>
      </c>
      <c r="C178" s="4" t="s">
        <v>18</v>
      </c>
      <c r="D178" s="4" t="s">
        <v>23</v>
      </c>
      <c r="E178" s="4">
        <v>1</v>
      </c>
      <c r="F178" s="4" t="s">
        <v>15</v>
      </c>
      <c r="G178">
        <v>67</v>
      </c>
      <c r="H178">
        <v>1</v>
      </c>
      <c r="I178" s="6">
        <v>1344.76220703125</v>
      </c>
    </row>
    <row r="179" spans="1:10" hidden="1" x14ac:dyDescent="0.25">
      <c r="B179" s="4">
        <v>8</v>
      </c>
      <c r="C179" s="4" t="s">
        <v>18</v>
      </c>
      <c r="D179" s="4" t="s">
        <v>23</v>
      </c>
      <c r="E179" s="4">
        <v>1</v>
      </c>
      <c r="F179" s="4" t="s">
        <v>16</v>
      </c>
      <c r="G179">
        <v>80</v>
      </c>
      <c r="H179">
        <v>1</v>
      </c>
      <c r="I179" s="6">
        <v>1605.68627929688</v>
      </c>
    </row>
    <row r="180" spans="1:10" hidden="1" x14ac:dyDescent="0.25">
      <c r="B180" s="4">
        <v>8</v>
      </c>
      <c r="C180" s="4" t="s">
        <v>18</v>
      </c>
      <c r="D180" s="4" t="s">
        <v>29</v>
      </c>
      <c r="E180" s="4">
        <v>1</v>
      </c>
      <c r="F180" s="4" t="s">
        <v>15</v>
      </c>
      <c r="G180">
        <v>37</v>
      </c>
      <c r="H180">
        <v>1</v>
      </c>
      <c r="I180" s="6">
        <v>742.6298828125</v>
      </c>
    </row>
    <row r="181" spans="1:10" hidden="1" x14ac:dyDescent="0.25">
      <c r="B181" s="4">
        <v>8</v>
      </c>
      <c r="C181" s="4" t="s">
        <v>18</v>
      </c>
      <c r="D181" s="4" t="s">
        <v>29</v>
      </c>
      <c r="E181" s="4">
        <v>1</v>
      </c>
      <c r="F181" s="4" t="s">
        <v>16</v>
      </c>
      <c r="G181">
        <v>38</v>
      </c>
      <c r="H181">
        <v>1</v>
      </c>
      <c r="I181" s="6">
        <v>762.70098876953102</v>
      </c>
    </row>
    <row r="182" spans="1:10" hidden="1" x14ac:dyDescent="0.25">
      <c r="B182" s="4">
        <v>8</v>
      </c>
      <c r="C182" s="4" t="s">
        <v>18</v>
      </c>
      <c r="D182" s="4" t="s">
        <v>25</v>
      </c>
      <c r="E182" s="4">
        <v>2</v>
      </c>
      <c r="F182" s="4" t="s">
        <v>15</v>
      </c>
      <c r="G182">
        <v>39</v>
      </c>
      <c r="H182">
        <v>1</v>
      </c>
      <c r="I182" s="6">
        <v>782.77203369140602</v>
      </c>
    </row>
    <row r="183" spans="1:10" hidden="1" x14ac:dyDescent="0.25">
      <c r="B183" s="4">
        <v>8</v>
      </c>
      <c r="C183" s="4" t="s">
        <v>18</v>
      </c>
      <c r="D183" s="4" t="s">
        <v>25</v>
      </c>
      <c r="E183" s="4">
        <v>2</v>
      </c>
      <c r="F183" s="4" t="s">
        <v>16</v>
      </c>
      <c r="G183">
        <v>50</v>
      </c>
      <c r="H183">
        <v>1</v>
      </c>
      <c r="I183" s="6">
        <v>1003.55389404297</v>
      </c>
    </row>
    <row r="184" spans="1:10" x14ac:dyDescent="0.25">
      <c r="A184" s="20">
        <v>43651</v>
      </c>
      <c r="B184" s="16">
        <v>8</v>
      </c>
      <c r="C184" s="16" t="s">
        <v>18</v>
      </c>
      <c r="D184" s="16" t="s">
        <v>31</v>
      </c>
      <c r="E184" s="16">
        <v>2</v>
      </c>
      <c r="F184" s="16" t="s">
        <v>15</v>
      </c>
      <c r="G184" s="16" t="s">
        <v>51</v>
      </c>
      <c r="H184" s="17"/>
      <c r="I184" s="17"/>
      <c r="J184" s="16"/>
    </row>
    <row r="185" spans="1:10" x14ac:dyDescent="0.25">
      <c r="A185" s="20">
        <v>43651</v>
      </c>
      <c r="B185" s="16">
        <v>8</v>
      </c>
      <c r="C185" s="16" t="s">
        <v>18</v>
      </c>
      <c r="D185" s="16" t="s">
        <v>31</v>
      </c>
      <c r="E185" s="16">
        <v>2</v>
      </c>
      <c r="F185" s="16" t="s">
        <v>16</v>
      </c>
      <c r="G185" s="16" t="s">
        <v>51</v>
      </c>
      <c r="H185" s="17"/>
      <c r="I185" s="17"/>
      <c r="J185" s="16"/>
    </row>
    <row r="186" spans="1:10" hidden="1" x14ac:dyDescent="0.25">
      <c r="B186" s="4">
        <v>8</v>
      </c>
      <c r="C186" s="4" t="s">
        <v>18</v>
      </c>
      <c r="D186" s="4" t="s">
        <v>38</v>
      </c>
      <c r="E186" s="4">
        <v>2</v>
      </c>
      <c r="F186" s="4" t="s">
        <v>15</v>
      </c>
      <c r="G186">
        <v>59</v>
      </c>
      <c r="H186">
        <v>1</v>
      </c>
      <c r="I186" s="6">
        <v>1184.19360351563</v>
      </c>
    </row>
    <row r="187" spans="1:10" hidden="1" x14ac:dyDescent="0.25">
      <c r="B187" s="4">
        <v>8</v>
      </c>
      <c r="C187" s="4" t="s">
        <v>18</v>
      </c>
      <c r="D187" s="4" t="s">
        <v>38</v>
      </c>
      <c r="E187" s="4">
        <v>2</v>
      </c>
      <c r="F187" s="4" t="s">
        <v>16</v>
      </c>
      <c r="G187">
        <v>68</v>
      </c>
      <c r="H187">
        <v>1</v>
      </c>
      <c r="I187" s="6">
        <v>1364.83325195313</v>
      </c>
    </row>
    <row r="188" spans="1:10" hidden="1" x14ac:dyDescent="0.25">
      <c r="B188" s="4">
        <v>8</v>
      </c>
      <c r="C188" s="4" t="s">
        <v>18</v>
      </c>
      <c r="D188" s="4" t="s">
        <v>41</v>
      </c>
      <c r="E188" s="4">
        <v>2</v>
      </c>
      <c r="F188" s="4" t="s">
        <v>15</v>
      </c>
      <c r="G188">
        <v>105</v>
      </c>
      <c r="H188">
        <v>1</v>
      </c>
      <c r="I188" s="6">
        <v>2107.46313476563</v>
      </c>
    </row>
    <row r="189" spans="1:10" hidden="1" x14ac:dyDescent="0.25">
      <c r="B189" s="4">
        <v>8</v>
      </c>
      <c r="C189" s="4" t="s">
        <v>18</v>
      </c>
      <c r="D189" s="4" t="s">
        <v>41</v>
      </c>
      <c r="E189" s="4">
        <v>2</v>
      </c>
      <c r="F189" s="4" t="s">
        <v>16</v>
      </c>
      <c r="G189">
        <v>133</v>
      </c>
      <c r="H189">
        <v>1</v>
      </c>
      <c r="I189" s="6">
        <v>2669.45336914063</v>
      </c>
    </row>
    <row r="190" spans="1:10" hidden="1" x14ac:dyDescent="0.25">
      <c r="B190" s="4">
        <v>8</v>
      </c>
      <c r="C190" s="4" t="s">
        <v>18</v>
      </c>
      <c r="D190" s="4" t="s">
        <v>34</v>
      </c>
      <c r="E190" s="4">
        <v>2</v>
      </c>
      <c r="F190" s="4" t="s">
        <v>15</v>
      </c>
      <c r="G190">
        <v>97</v>
      </c>
      <c r="H190">
        <v>1</v>
      </c>
      <c r="I190" s="6">
        <v>1946.89453125</v>
      </c>
    </row>
    <row r="191" spans="1:10" hidden="1" x14ac:dyDescent="0.25">
      <c r="B191" s="4">
        <v>8</v>
      </c>
      <c r="C191" s="4" t="s">
        <v>18</v>
      </c>
      <c r="D191" s="4" t="s">
        <v>34</v>
      </c>
      <c r="E191" s="4">
        <v>2</v>
      </c>
      <c r="F191" s="4" t="s">
        <v>16</v>
      </c>
      <c r="G191">
        <v>91</v>
      </c>
      <c r="H191">
        <v>1</v>
      </c>
      <c r="I191" s="6">
        <v>1826.46813964844</v>
      </c>
    </row>
    <row r="192" spans="1:10" hidden="1" x14ac:dyDescent="0.25">
      <c r="B192" s="4">
        <v>8</v>
      </c>
      <c r="C192" s="4" t="s">
        <v>18</v>
      </c>
      <c r="D192" s="4" t="s">
        <v>19</v>
      </c>
      <c r="E192" s="4">
        <v>2</v>
      </c>
      <c r="F192" s="4" t="s">
        <v>15</v>
      </c>
      <c r="G192">
        <v>126</v>
      </c>
      <c r="H192">
        <v>1</v>
      </c>
      <c r="I192" s="6">
        <v>2528.95581054688</v>
      </c>
    </row>
    <row r="193" spans="1:10" hidden="1" x14ac:dyDescent="0.25">
      <c r="B193" s="4">
        <v>8</v>
      </c>
      <c r="C193" s="4" t="s">
        <v>18</v>
      </c>
      <c r="D193" s="4" t="s">
        <v>19</v>
      </c>
      <c r="E193" s="4">
        <v>2</v>
      </c>
      <c r="F193" s="4" t="s">
        <v>16</v>
      </c>
      <c r="G193">
        <v>116</v>
      </c>
      <c r="H193">
        <v>1</v>
      </c>
      <c r="I193" s="6">
        <v>2328.2451171875</v>
      </c>
    </row>
    <row r="194" spans="1:10" hidden="1" x14ac:dyDescent="0.25">
      <c r="B194" s="4">
        <v>8</v>
      </c>
      <c r="C194" s="4" t="s">
        <v>18</v>
      </c>
      <c r="D194" s="4" t="s">
        <v>21</v>
      </c>
      <c r="E194" s="4">
        <v>2</v>
      </c>
      <c r="F194" s="4" t="s">
        <v>15</v>
      </c>
      <c r="G194" s="4" t="s">
        <v>51</v>
      </c>
    </row>
    <row r="195" spans="1:10" hidden="1" x14ac:dyDescent="0.25">
      <c r="B195" s="4">
        <v>8</v>
      </c>
      <c r="C195" s="4" t="s">
        <v>18</v>
      </c>
      <c r="D195" s="4" t="s">
        <v>21</v>
      </c>
      <c r="E195" s="4">
        <v>2</v>
      </c>
      <c r="F195" s="4" t="s">
        <v>16</v>
      </c>
      <c r="G195" s="4" t="s">
        <v>51</v>
      </c>
    </row>
    <row r="196" spans="1:10" hidden="1" x14ac:dyDescent="0.25">
      <c r="B196" s="4">
        <v>8</v>
      </c>
      <c r="C196" s="4" t="s">
        <v>18</v>
      </c>
      <c r="D196" s="4" t="s">
        <v>23</v>
      </c>
      <c r="E196" s="4">
        <v>2</v>
      </c>
      <c r="F196" s="4" t="s">
        <v>15</v>
      </c>
      <c r="G196">
        <v>69</v>
      </c>
      <c r="H196">
        <v>1</v>
      </c>
      <c r="I196" s="6">
        <v>1384.90441894531</v>
      </c>
    </row>
    <row r="197" spans="1:10" hidden="1" x14ac:dyDescent="0.25">
      <c r="B197" s="4">
        <v>8</v>
      </c>
      <c r="C197" s="4" t="s">
        <v>18</v>
      </c>
      <c r="D197" s="4" t="s">
        <v>23</v>
      </c>
      <c r="E197" s="4">
        <v>2</v>
      </c>
      <c r="F197" s="4" t="s">
        <v>16</v>
      </c>
      <c r="G197">
        <v>87</v>
      </c>
      <c r="H197">
        <v>1</v>
      </c>
      <c r="I197" s="6">
        <v>1746.18383789063</v>
      </c>
    </row>
    <row r="198" spans="1:10" hidden="1" x14ac:dyDescent="0.25">
      <c r="B198" s="4">
        <v>8</v>
      </c>
      <c r="C198" s="4" t="s">
        <v>18</v>
      </c>
      <c r="D198" s="4" t="s">
        <v>29</v>
      </c>
      <c r="E198" s="4">
        <v>2</v>
      </c>
      <c r="F198" s="4" t="s">
        <v>15</v>
      </c>
      <c r="G198">
        <v>50</v>
      </c>
      <c r="H198">
        <v>1</v>
      </c>
      <c r="I198" s="6">
        <v>1003.55389404297</v>
      </c>
    </row>
    <row r="199" spans="1:10" hidden="1" x14ac:dyDescent="0.25">
      <c r="B199" s="4">
        <v>8</v>
      </c>
      <c r="C199" s="4" t="s">
        <v>18</v>
      </c>
      <c r="D199" s="4" t="s">
        <v>29</v>
      </c>
      <c r="E199" s="4">
        <v>2</v>
      </c>
      <c r="F199" s="4" t="s">
        <v>16</v>
      </c>
      <c r="G199">
        <v>44</v>
      </c>
      <c r="H199">
        <v>1</v>
      </c>
      <c r="I199" s="6">
        <v>883.12744140625</v>
      </c>
    </row>
    <row r="200" spans="1:10" hidden="1" x14ac:dyDescent="0.25">
      <c r="B200" s="4">
        <v>8</v>
      </c>
      <c r="C200" s="4" t="s">
        <v>18</v>
      </c>
      <c r="D200" s="4" t="s">
        <v>25</v>
      </c>
      <c r="E200" s="4">
        <v>3</v>
      </c>
      <c r="F200" s="4" t="s">
        <v>15</v>
      </c>
      <c r="G200">
        <v>39</v>
      </c>
      <c r="H200">
        <v>1</v>
      </c>
      <c r="I200" s="6">
        <v>782.77203369140602</v>
      </c>
    </row>
    <row r="201" spans="1:10" hidden="1" x14ac:dyDescent="0.25">
      <c r="B201" s="4">
        <v>8</v>
      </c>
      <c r="C201" s="4" t="s">
        <v>18</v>
      </c>
      <c r="D201" s="4" t="s">
        <v>25</v>
      </c>
      <c r="E201" s="4">
        <v>3</v>
      </c>
      <c r="F201" s="4" t="s">
        <v>16</v>
      </c>
      <c r="G201">
        <v>34</v>
      </c>
      <c r="H201">
        <v>1</v>
      </c>
      <c r="I201" s="6">
        <v>682.41662597656295</v>
      </c>
    </row>
    <row r="202" spans="1:10" x14ac:dyDescent="0.25">
      <c r="A202" s="20">
        <v>43651</v>
      </c>
      <c r="B202" s="16">
        <v>8</v>
      </c>
      <c r="C202" s="16" t="s">
        <v>18</v>
      </c>
      <c r="D202" s="16" t="s">
        <v>31</v>
      </c>
      <c r="E202" s="16">
        <v>3</v>
      </c>
      <c r="F202" s="16" t="s">
        <v>15</v>
      </c>
      <c r="G202" s="16" t="s">
        <v>51</v>
      </c>
      <c r="H202" s="17"/>
      <c r="I202" s="17"/>
      <c r="J202" s="16"/>
    </row>
    <row r="203" spans="1:10" x14ac:dyDescent="0.25">
      <c r="A203" s="20">
        <v>43651</v>
      </c>
      <c r="B203" s="16">
        <v>8</v>
      </c>
      <c r="C203" s="16" t="s">
        <v>18</v>
      </c>
      <c r="D203" s="16" t="s">
        <v>31</v>
      </c>
      <c r="E203" s="16">
        <v>3</v>
      </c>
      <c r="F203" s="16" t="s">
        <v>16</v>
      </c>
      <c r="G203" s="16" t="s">
        <v>51</v>
      </c>
      <c r="H203" s="17"/>
      <c r="I203" s="17"/>
      <c r="J203" s="16"/>
    </row>
    <row r="204" spans="1:10" hidden="1" x14ac:dyDescent="0.25">
      <c r="B204" s="4">
        <v>8</v>
      </c>
      <c r="C204" s="4" t="s">
        <v>18</v>
      </c>
      <c r="D204" s="4" t="s">
        <v>38</v>
      </c>
      <c r="E204" s="4">
        <v>3</v>
      </c>
      <c r="F204" s="4" t="s">
        <v>15</v>
      </c>
      <c r="G204">
        <v>60</v>
      </c>
      <c r="H204">
        <v>1</v>
      </c>
      <c r="I204" s="6">
        <v>1204.2646484375</v>
      </c>
    </row>
    <row r="205" spans="1:10" hidden="1" x14ac:dyDescent="0.25">
      <c r="B205" s="4">
        <v>8</v>
      </c>
      <c r="C205" s="4" t="s">
        <v>18</v>
      </c>
      <c r="D205" s="4" t="s">
        <v>38</v>
      </c>
      <c r="E205" s="4">
        <v>3</v>
      </c>
      <c r="F205" s="4" t="s">
        <v>16</v>
      </c>
      <c r="G205">
        <v>62</v>
      </c>
      <c r="H205">
        <v>1</v>
      </c>
      <c r="I205" s="6">
        <v>1244.40686035156</v>
      </c>
    </row>
    <row r="206" spans="1:10" hidden="1" x14ac:dyDescent="0.25">
      <c r="B206" s="4">
        <v>8</v>
      </c>
      <c r="C206" s="4" t="s">
        <v>18</v>
      </c>
      <c r="D206" s="4" t="s">
        <v>41</v>
      </c>
      <c r="E206" s="4">
        <v>3</v>
      </c>
      <c r="F206" s="4" t="s">
        <v>15</v>
      </c>
      <c r="G206">
        <v>126</v>
      </c>
      <c r="H206">
        <v>1</v>
      </c>
      <c r="I206" s="6">
        <v>2528.95581054688</v>
      </c>
    </row>
    <row r="207" spans="1:10" hidden="1" x14ac:dyDescent="0.25">
      <c r="B207" s="4">
        <v>8</v>
      </c>
      <c r="C207" s="4" t="s">
        <v>18</v>
      </c>
      <c r="D207" s="4" t="s">
        <v>41</v>
      </c>
      <c r="E207" s="4">
        <v>3</v>
      </c>
      <c r="F207" s="4" t="s">
        <v>16</v>
      </c>
      <c r="G207">
        <v>132</v>
      </c>
      <c r="H207">
        <v>1</v>
      </c>
      <c r="I207" s="6">
        <v>2649.38232421875</v>
      </c>
    </row>
    <row r="208" spans="1:10" hidden="1" x14ac:dyDescent="0.25">
      <c r="B208" s="4">
        <v>8</v>
      </c>
      <c r="C208" s="4" t="s">
        <v>18</v>
      </c>
      <c r="D208" s="4" t="s">
        <v>34</v>
      </c>
      <c r="E208" s="4">
        <v>3</v>
      </c>
      <c r="F208" s="4" t="s">
        <v>15</v>
      </c>
      <c r="G208">
        <v>80</v>
      </c>
      <c r="H208">
        <v>1</v>
      </c>
      <c r="I208" s="6">
        <v>1605.68627929688</v>
      </c>
    </row>
    <row r="209" spans="1:10" hidden="1" x14ac:dyDescent="0.25">
      <c r="B209" s="4">
        <v>8</v>
      </c>
      <c r="C209" s="4" t="s">
        <v>18</v>
      </c>
      <c r="D209" s="4" t="s">
        <v>34</v>
      </c>
      <c r="E209" s="4">
        <v>3</v>
      </c>
      <c r="F209" s="4" t="s">
        <v>16</v>
      </c>
      <c r="G209">
        <v>93</v>
      </c>
      <c r="H209">
        <v>1</v>
      </c>
      <c r="I209" s="6">
        <v>1866.61022949219</v>
      </c>
    </row>
    <row r="210" spans="1:10" hidden="1" x14ac:dyDescent="0.25">
      <c r="B210" s="4">
        <v>8</v>
      </c>
      <c r="C210" s="4" t="s">
        <v>18</v>
      </c>
      <c r="D210" s="4" t="s">
        <v>19</v>
      </c>
      <c r="E210" s="4">
        <v>3</v>
      </c>
      <c r="F210" s="4" t="s">
        <v>15</v>
      </c>
      <c r="G210">
        <v>130</v>
      </c>
      <c r="H210">
        <v>1</v>
      </c>
      <c r="I210" s="6">
        <v>2609.240234375</v>
      </c>
    </row>
    <row r="211" spans="1:10" hidden="1" x14ac:dyDescent="0.25">
      <c r="B211" s="4">
        <v>8</v>
      </c>
      <c r="C211" s="4" t="s">
        <v>18</v>
      </c>
      <c r="D211" s="4" t="s">
        <v>19</v>
      </c>
      <c r="E211" s="4">
        <v>3</v>
      </c>
      <c r="F211" s="4" t="s">
        <v>16</v>
      </c>
      <c r="G211">
        <v>125</v>
      </c>
      <c r="H211">
        <v>1</v>
      </c>
      <c r="I211" s="6">
        <v>2508.884765625</v>
      </c>
    </row>
    <row r="212" spans="1:10" hidden="1" x14ac:dyDescent="0.25">
      <c r="B212" s="4">
        <v>8</v>
      </c>
      <c r="C212" s="4" t="s">
        <v>18</v>
      </c>
      <c r="D212" s="4" t="s">
        <v>21</v>
      </c>
      <c r="E212" s="4">
        <v>3</v>
      </c>
      <c r="F212" s="4" t="s">
        <v>15</v>
      </c>
      <c r="G212" s="4" t="s">
        <v>51</v>
      </c>
    </row>
    <row r="213" spans="1:10" hidden="1" x14ac:dyDescent="0.25">
      <c r="B213" s="4">
        <v>8</v>
      </c>
      <c r="C213" s="4" t="s">
        <v>18</v>
      </c>
      <c r="D213" s="4" t="s">
        <v>21</v>
      </c>
      <c r="E213" s="4">
        <v>3</v>
      </c>
      <c r="F213" s="4" t="s">
        <v>16</v>
      </c>
      <c r="G213" s="4" t="s">
        <v>51</v>
      </c>
    </row>
    <row r="214" spans="1:10" hidden="1" x14ac:dyDescent="0.25">
      <c r="B214" s="4">
        <v>8</v>
      </c>
      <c r="C214" s="4" t="s">
        <v>18</v>
      </c>
      <c r="D214" s="4" t="s">
        <v>23</v>
      </c>
      <c r="E214" s="4">
        <v>3</v>
      </c>
      <c r="F214" s="4" t="s">
        <v>15</v>
      </c>
      <c r="G214">
        <v>48</v>
      </c>
      <c r="H214">
        <v>1</v>
      </c>
      <c r="I214" s="6">
        <v>963.41174316406295</v>
      </c>
    </row>
    <row r="215" spans="1:10" hidden="1" x14ac:dyDescent="0.25">
      <c r="B215" s="4">
        <v>8</v>
      </c>
      <c r="C215" s="4" t="s">
        <v>18</v>
      </c>
      <c r="D215" s="4" t="s">
        <v>23</v>
      </c>
      <c r="E215" s="4">
        <v>3</v>
      </c>
      <c r="F215" s="4" t="s">
        <v>16</v>
      </c>
      <c r="G215">
        <v>31</v>
      </c>
      <c r="H215">
        <v>1</v>
      </c>
      <c r="I215" s="6">
        <v>622.20343017578102</v>
      </c>
    </row>
    <row r="216" spans="1:10" hidden="1" x14ac:dyDescent="0.25">
      <c r="B216" s="4">
        <v>8</v>
      </c>
      <c r="C216" s="4" t="s">
        <v>18</v>
      </c>
      <c r="D216" s="4" t="s">
        <v>29</v>
      </c>
      <c r="E216" s="4">
        <v>3</v>
      </c>
      <c r="F216" s="4" t="s">
        <v>15</v>
      </c>
      <c r="G216">
        <v>77</v>
      </c>
      <c r="H216">
        <v>1</v>
      </c>
      <c r="I216" s="6">
        <v>1545.47302246094</v>
      </c>
    </row>
    <row r="217" spans="1:10" hidden="1" x14ac:dyDescent="0.25">
      <c r="B217" s="4">
        <v>8</v>
      </c>
      <c r="C217" s="4" t="s">
        <v>18</v>
      </c>
      <c r="D217" s="4" t="s">
        <v>29</v>
      </c>
      <c r="E217" s="4">
        <v>3</v>
      </c>
      <c r="F217" s="4" t="s">
        <v>16</v>
      </c>
      <c r="G217">
        <v>66</v>
      </c>
      <c r="H217">
        <v>1</v>
      </c>
      <c r="I217" s="6">
        <v>1324.69116210938</v>
      </c>
    </row>
    <row r="218" spans="1:10" hidden="1" x14ac:dyDescent="0.25">
      <c r="B218" s="4">
        <v>12</v>
      </c>
      <c r="C218" s="4" t="s">
        <v>18</v>
      </c>
      <c r="D218" s="4" t="s">
        <v>25</v>
      </c>
      <c r="E218" s="4">
        <v>1</v>
      </c>
      <c r="F218" s="4" t="s">
        <v>15</v>
      </c>
      <c r="G218">
        <v>43</v>
      </c>
      <c r="H218">
        <v>1</v>
      </c>
      <c r="I218" s="6">
        <v>863.05633544921898</v>
      </c>
    </row>
    <row r="219" spans="1:10" hidden="1" x14ac:dyDescent="0.25">
      <c r="B219" s="4">
        <v>12</v>
      </c>
      <c r="C219" s="4" t="s">
        <v>18</v>
      </c>
      <c r="D219" s="4" t="s">
        <v>25</v>
      </c>
      <c r="E219" s="4">
        <v>1</v>
      </c>
      <c r="F219" s="4" t="s">
        <v>16</v>
      </c>
      <c r="G219">
        <v>35</v>
      </c>
      <c r="H219">
        <v>1</v>
      </c>
      <c r="I219" s="6">
        <v>702.48773193359398</v>
      </c>
    </row>
    <row r="220" spans="1:10" x14ac:dyDescent="0.25">
      <c r="A220" s="20">
        <v>43651</v>
      </c>
      <c r="B220" s="16">
        <v>12</v>
      </c>
      <c r="C220" s="16" t="s">
        <v>18</v>
      </c>
      <c r="D220" s="16" t="s">
        <v>31</v>
      </c>
      <c r="E220" s="16">
        <v>1</v>
      </c>
      <c r="F220" s="16" t="s">
        <v>15</v>
      </c>
      <c r="G220" s="16" t="s">
        <v>51</v>
      </c>
      <c r="H220" s="17"/>
      <c r="I220" s="17"/>
      <c r="J220" s="16"/>
    </row>
    <row r="221" spans="1:10" x14ac:dyDescent="0.25">
      <c r="A221" s="20">
        <v>43651</v>
      </c>
      <c r="B221" s="16">
        <v>12</v>
      </c>
      <c r="C221" s="16" t="s">
        <v>18</v>
      </c>
      <c r="D221" s="16" t="s">
        <v>31</v>
      </c>
      <c r="E221" s="16">
        <v>1</v>
      </c>
      <c r="F221" s="16" t="s">
        <v>16</v>
      </c>
      <c r="G221" s="16" t="s">
        <v>51</v>
      </c>
      <c r="H221" s="17"/>
      <c r="I221" s="17"/>
      <c r="J221" s="16"/>
    </row>
    <row r="222" spans="1:10" hidden="1" x14ac:dyDescent="0.25">
      <c r="B222" s="4">
        <v>12</v>
      </c>
      <c r="C222" s="4" t="s">
        <v>18</v>
      </c>
      <c r="D222" s="4" t="s">
        <v>38</v>
      </c>
      <c r="E222" s="4">
        <v>1</v>
      </c>
      <c r="F222" s="4" t="s">
        <v>15</v>
      </c>
      <c r="G222">
        <v>50</v>
      </c>
      <c r="H222">
        <v>1</v>
      </c>
      <c r="I222" s="6">
        <v>1003.55389404297</v>
      </c>
    </row>
    <row r="223" spans="1:10" hidden="1" x14ac:dyDescent="0.25">
      <c r="B223" s="4">
        <v>12</v>
      </c>
      <c r="C223" s="4" t="s">
        <v>18</v>
      </c>
      <c r="D223" s="4" t="s">
        <v>38</v>
      </c>
      <c r="E223" s="4">
        <v>1</v>
      </c>
      <c r="F223" s="4" t="s">
        <v>16</v>
      </c>
      <c r="G223">
        <v>35</v>
      </c>
      <c r="H223">
        <v>1</v>
      </c>
      <c r="I223" s="6">
        <v>702.48773193359398</v>
      </c>
    </row>
    <row r="224" spans="1:10" hidden="1" x14ac:dyDescent="0.25">
      <c r="B224" s="4">
        <v>12</v>
      </c>
      <c r="C224" s="4" t="s">
        <v>18</v>
      </c>
      <c r="D224" s="4" t="s">
        <v>41</v>
      </c>
      <c r="E224" s="4">
        <v>1</v>
      </c>
      <c r="F224" s="4" t="s">
        <v>15</v>
      </c>
      <c r="G224">
        <v>115</v>
      </c>
      <c r="H224">
        <v>1</v>
      </c>
      <c r="I224" s="6">
        <v>2308.17407226563</v>
      </c>
    </row>
    <row r="225" spans="1:10" hidden="1" x14ac:dyDescent="0.25">
      <c r="B225" s="4">
        <v>12</v>
      </c>
      <c r="C225" s="4" t="s">
        <v>18</v>
      </c>
      <c r="D225" s="4" t="s">
        <v>41</v>
      </c>
      <c r="E225" s="4">
        <v>1</v>
      </c>
      <c r="F225" s="4" t="s">
        <v>16</v>
      </c>
      <c r="G225">
        <v>96</v>
      </c>
      <c r="H225">
        <v>1</v>
      </c>
      <c r="I225" s="6">
        <v>1926.82348632813</v>
      </c>
    </row>
    <row r="226" spans="1:10" hidden="1" x14ac:dyDescent="0.25">
      <c r="B226" s="4">
        <v>12</v>
      </c>
      <c r="C226" s="4" t="s">
        <v>18</v>
      </c>
      <c r="D226" s="4" t="s">
        <v>34</v>
      </c>
      <c r="E226" s="4">
        <v>1</v>
      </c>
      <c r="F226" s="4" t="s">
        <v>15</v>
      </c>
      <c r="G226">
        <v>115</v>
      </c>
      <c r="H226">
        <v>1</v>
      </c>
      <c r="I226" s="6">
        <v>2308.17407226563</v>
      </c>
    </row>
    <row r="227" spans="1:10" hidden="1" x14ac:dyDescent="0.25">
      <c r="B227" s="4">
        <v>12</v>
      </c>
      <c r="C227" s="4" t="s">
        <v>18</v>
      </c>
      <c r="D227" s="4" t="s">
        <v>34</v>
      </c>
      <c r="E227" s="4">
        <v>1</v>
      </c>
      <c r="F227" s="4" t="s">
        <v>16</v>
      </c>
      <c r="G227">
        <v>50</v>
      </c>
      <c r="H227">
        <v>1</v>
      </c>
      <c r="I227" s="6">
        <v>1003.55389404297</v>
      </c>
    </row>
    <row r="228" spans="1:10" hidden="1" x14ac:dyDescent="0.25">
      <c r="B228" s="4">
        <v>12</v>
      </c>
      <c r="C228" s="4" t="s">
        <v>18</v>
      </c>
      <c r="D228" s="4" t="s">
        <v>19</v>
      </c>
      <c r="E228" s="4">
        <v>1</v>
      </c>
      <c r="F228" s="4" t="s">
        <v>15</v>
      </c>
      <c r="G228">
        <v>110</v>
      </c>
      <c r="H228">
        <v>1</v>
      </c>
      <c r="I228" s="6">
        <v>2207.81860351563</v>
      </c>
    </row>
    <row r="229" spans="1:10" hidden="1" x14ac:dyDescent="0.25">
      <c r="B229" s="4">
        <v>12</v>
      </c>
      <c r="C229" s="4" t="s">
        <v>18</v>
      </c>
      <c r="D229" s="4" t="s">
        <v>19</v>
      </c>
      <c r="E229" s="4">
        <v>1</v>
      </c>
      <c r="F229" s="4" t="s">
        <v>16</v>
      </c>
      <c r="G229">
        <v>123</v>
      </c>
      <c r="H229">
        <v>1</v>
      </c>
      <c r="I229" s="6">
        <v>2468.74267578125</v>
      </c>
    </row>
    <row r="230" spans="1:10" hidden="1" x14ac:dyDescent="0.25">
      <c r="B230" s="4">
        <v>12</v>
      </c>
      <c r="C230" s="4" t="s">
        <v>18</v>
      </c>
      <c r="D230" s="4" t="s">
        <v>21</v>
      </c>
      <c r="E230" s="4">
        <v>1</v>
      </c>
      <c r="F230" s="4" t="s">
        <v>15</v>
      </c>
      <c r="G230" s="4" t="s">
        <v>51</v>
      </c>
    </row>
    <row r="231" spans="1:10" hidden="1" x14ac:dyDescent="0.25">
      <c r="B231" s="4">
        <v>12</v>
      </c>
      <c r="C231" s="4" t="s">
        <v>18</v>
      </c>
      <c r="D231" s="4" t="s">
        <v>21</v>
      </c>
      <c r="E231" s="4">
        <v>1</v>
      </c>
      <c r="F231" s="4" t="s">
        <v>16</v>
      </c>
      <c r="G231" s="4" t="s">
        <v>51</v>
      </c>
    </row>
    <row r="232" spans="1:10" hidden="1" x14ac:dyDescent="0.25">
      <c r="B232" s="4">
        <v>12</v>
      </c>
      <c r="C232" s="4" t="s">
        <v>18</v>
      </c>
      <c r="D232" s="4" t="s">
        <v>23</v>
      </c>
      <c r="E232" s="4">
        <v>1</v>
      </c>
      <c r="F232" s="4" t="s">
        <v>15</v>
      </c>
      <c r="G232">
        <v>74</v>
      </c>
      <c r="H232">
        <v>1</v>
      </c>
      <c r="I232" s="6">
        <v>1485.259765625</v>
      </c>
    </row>
    <row r="233" spans="1:10" hidden="1" x14ac:dyDescent="0.25">
      <c r="B233" s="4">
        <v>12</v>
      </c>
      <c r="C233" s="4" t="s">
        <v>18</v>
      </c>
      <c r="D233" s="4" t="s">
        <v>23</v>
      </c>
      <c r="E233" s="4">
        <v>1</v>
      </c>
      <c r="F233" s="4" t="s">
        <v>16</v>
      </c>
      <c r="G233">
        <v>65</v>
      </c>
      <c r="H233">
        <v>1</v>
      </c>
      <c r="I233" s="6">
        <v>1304.6201171875</v>
      </c>
    </row>
    <row r="234" spans="1:10" hidden="1" x14ac:dyDescent="0.25">
      <c r="B234" s="4">
        <v>12</v>
      </c>
      <c r="C234" s="4" t="s">
        <v>18</v>
      </c>
      <c r="D234" s="4" t="s">
        <v>29</v>
      </c>
      <c r="E234" s="4">
        <v>1</v>
      </c>
      <c r="F234" s="4" t="s">
        <v>15</v>
      </c>
      <c r="G234">
        <v>43</v>
      </c>
      <c r="H234">
        <v>1</v>
      </c>
      <c r="I234" s="6">
        <v>863.05633544921898</v>
      </c>
    </row>
    <row r="235" spans="1:10" hidden="1" x14ac:dyDescent="0.25">
      <c r="B235" s="4">
        <v>12</v>
      </c>
      <c r="C235" s="4" t="s">
        <v>18</v>
      </c>
      <c r="D235" s="4" t="s">
        <v>29</v>
      </c>
      <c r="E235" s="4">
        <v>1</v>
      </c>
      <c r="F235" s="4" t="s">
        <v>16</v>
      </c>
      <c r="G235">
        <v>38</v>
      </c>
      <c r="H235">
        <v>1</v>
      </c>
      <c r="I235" s="6">
        <v>762.70098876953102</v>
      </c>
    </row>
    <row r="236" spans="1:10" hidden="1" x14ac:dyDescent="0.25">
      <c r="B236" s="4">
        <v>12</v>
      </c>
      <c r="C236" s="4" t="s">
        <v>18</v>
      </c>
      <c r="D236" s="4" t="s">
        <v>25</v>
      </c>
      <c r="E236" s="4">
        <v>2</v>
      </c>
      <c r="F236" s="4" t="s">
        <v>15</v>
      </c>
      <c r="G236">
        <v>38</v>
      </c>
      <c r="H236">
        <v>1</v>
      </c>
      <c r="I236" s="6">
        <v>762.70098876953102</v>
      </c>
    </row>
    <row r="237" spans="1:10" hidden="1" x14ac:dyDescent="0.25">
      <c r="B237" s="4">
        <v>12</v>
      </c>
      <c r="C237" s="4" t="s">
        <v>18</v>
      </c>
      <c r="D237" s="4" t="s">
        <v>25</v>
      </c>
      <c r="E237" s="4">
        <v>2</v>
      </c>
      <c r="F237" s="4" t="s">
        <v>16</v>
      </c>
      <c r="G237">
        <v>40</v>
      </c>
      <c r="H237">
        <v>1</v>
      </c>
      <c r="I237" s="6">
        <v>802.84313964843795</v>
      </c>
    </row>
    <row r="238" spans="1:10" x14ac:dyDescent="0.25">
      <c r="A238" s="20">
        <v>43651</v>
      </c>
      <c r="B238" s="16">
        <v>12</v>
      </c>
      <c r="C238" s="16" t="s">
        <v>18</v>
      </c>
      <c r="D238" s="16" t="s">
        <v>31</v>
      </c>
      <c r="E238" s="16">
        <v>2</v>
      </c>
      <c r="F238" s="16" t="s">
        <v>15</v>
      </c>
      <c r="G238" s="16" t="s">
        <v>51</v>
      </c>
      <c r="H238" s="17"/>
      <c r="I238" s="17"/>
      <c r="J238" s="16"/>
    </row>
    <row r="239" spans="1:10" x14ac:dyDescent="0.25">
      <c r="A239" s="20">
        <v>43651</v>
      </c>
      <c r="B239" s="16">
        <v>12</v>
      </c>
      <c r="C239" s="16" t="s">
        <v>18</v>
      </c>
      <c r="D239" s="16" t="s">
        <v>31</v>
      </c>
      <c r="E239" s="16">
        <v>2</v>
      </c>
      <c r="F239" s="16" t="s">
        <v>16</v>
      </c>
      <c r="G239" s="16" t="s">
        <v>51</v>
      </c>
      <c r="H239" s="17"/>
      <c r="I239" s="17"/>
      <c r="J239" s="16"/>
    </row>
    <row r="240" spans="1:10" hidden="1" x14ac:dyDescent="0.25">
      <c r="B240" s="4">
        <v>12</v>
      </c>
      <c r="C240" s="4" t="s">
        <v>18</v>
      </c>
      <c r="D240" s="4" t="s">
        <v>38</v>
      </c>
      <c r="E240" s="4">
        <v>2</v>
      </c>
      <c r="F240" s="4" t="s">
        <v>15</v>
      </c>
      <c r="G240">
        <v>110</v>
      </c>
      <c r="H240">
        <v>1</v>
      </c>
      <c r="I240" s="6">
        <v>2207.81860351563</v>
      </c>
    </row>
    <row r="241" spans="1:10" hidden="1" x14ac:dyDescent="0.25">
      <c r="B241" s="4">
        <v>12</v>
      </c>
      <c r="C241" s="4" t="s">
        <v>18</v>
      </c>
      <c r="D241" s="4" t="s">
        <v>38</v>
      </c>
      <c r="E241" s="4">
        <v>2</v>
      </c>
      <c r="F241" s="4" t="s">
        <v>16</v>
      </c>
      <c r="G241">
        <v>59</v>
      </c>
      <c r="H241">
        <v>1</v>
      </c>
      <c r="I241" s="6">
        <v>1184.19360351563</v>
      </c>
    </row>
    <row r="242" spans="1:10" hidden="1" x14ac:dyDescent="0.25">
      <c r="B242" s="4">
        <v>12</v>
      </c>
      <c r="C242" s="4" t="s">
        <v>18</v>
      </c>
      <c r="D242" s="4" t="s">
        <v>41</v>
      </c>
      <c r="E242" s="4">
        <v>2</v>
      </c>
      <c r="F242" s="4" t="s">
        <v>15</v>
      </c>
      <c r="G242">
        <v>103</v>
      </c>
      <c r="H242">
        <v>1</v>
      </c>
      <c r="I242" s="6">
        <v>2067.32104492188</v>
      </c>
    </row>
    <row r="243" spans="1:10" hidden="1" x14ac:dyDescent="0.25">
      <c r="B243" s="4">
        <v>12</v>
      </c>
      <c r="C243" s="4" t="s">
        <v>18</v>
      </c>
      <c r="D243" s="4" t="s">
        <v>41</v>
      </c>
      <c r="E243" s="4">
        <v>2</v>
      </c>
      <c r="F243" s="4" t="s">
        <v>16</v>
      </c>
      <c r="G243">
        <v>64</v>
      </c>
      <c r="H243">
        <v>1</v>
      </c>
      <c r="I243" s="6">
        <v>1284.54895019531</v>
      </c>
    </row>
    <row r="244" spans="1:10" hidden="1" x14ac:dyDescent="0.25">
      <c r="B244" s="4">
        <v>12</v>
      </c>
      <c r="C244" s="4" t="s">
        <v>18</v>
      </c>
      <c r="D244" s="4" t="s">
        <v>34</v>
      </c>
      <c r="E244" s="4">
        <v>2</v>
      </c>
      <c r="F244" s="4" t="s">
        <v>15</v>
      </c>
      <c r="G244">
        <v>112</v>
      </c>
      <c r="H244">
        <v>1</v>
      </c>
      <c r="I244" s="6">
        <v>2247.96069335938</v>
      </c>
    </row>
    <row r="245" spans="1:10" hidden="1" x14ac:dyDescent="0.25">
      <c r="B245" s="4">
        <v>12</v>
      </c>
      <c r="C245" s="4" t="s">
        <v>18</v>
      </c>
      <c r="D245" s="4" t="s">
        <v>34</v>
      </c>
      <c r="E245" s="4">
        <v>2</v>
      </c>
      <c r="F245" s="4" t="s">
        <v>16</v>
      </c>
      <c r="G245">
        <v>99</v>
      </c>
      <c r="H245">
        <v>1</v>
      </c>
      <c r="I245" s="6">
        <v>1987.03674316406</v>
      </c>
    </row>
    <row r="246" spans="1:10" hidden="1" x14ac:dyDescent="0.25">
      <c r="B246" s="4">
        <v>12</v>
      </c>
      <c r="C246" s="4" t="s">
        <v>18</v>
      </c>
      <c r="D246" s="4" t="s">
        <v>19</v>
      </c>
      <c r="E246" s="4">
        <v>2</v>
      </c>
      <c r="F246" s="4" t="s">
        <v>15</v>
      </c>
      <c r="G246">
        <v>133</v>
      </c>
      <c r="H246">
        <v>1</v>
      </c>
      <c r="I246" s="6">
        <v>2669.45336914063</v>
      </c>
    </row>
    <row r="247" spans="1:10" hidden="1" x14ac:dyDescent="0.25">
      <c r="B247" s="4">
        <v>12</v>
      </c>
      <c r="C247" s="4" t="s">
        <v>18</v>
      </c>
      <c r="D247" s="4" t="s">
        <v>19</v>
      </c>
      <c r="E247" s="4">
        <v>2</v>
      </c>
      <c r="F247" s="4" t="s">
        <v>16</v>
      </c>
      <c r="G247">
        <v>132</v>
      </c>
      <c r="H247">
        <v>1</v>
      </c>
      <c r="I247" s="6">
        <v>2649.38232421875</v>
      </c>
    </row>
    <row r="248" spans="1:10" hidden="1" x14ac:dyDescent="0.25">
      <c r="B248" s="4">
        <v>12</v>
      </c>
      <c r="C248" s="4" t="s">
        <v>18</v>
      </c>
      <c r="D248" s="4" t="s">
        <v>21</v>
      </c>
      <c r="E248" s="4">
        <v>2</v>
      </c>
      <c r="F248" s="4" t="s">
        <v>15</v>
      </c>
      <c r="G248" s="4" t="s">
        <v>51</v>
      </c>
    </row>
    <row r="249" spans="1:10" hidden="1" x14ac:dyDescent="0.25">
      <c r="B249" s="4">
        <v>12</v>
      </c>
      <c r="C249" s="4" t="s">
        <v>18</v>
      </c>
      <c r="D249" s="4" t="s">
        <v>21</v>
      </c>
      <c r="E249" s="4">
        <v>2</v>
      </c>
      <c r="F249" s="4" t="s">
        <v>16</v>
      </c>
      <c r="G249" s="4" t="s">
        <v>51</v>
      </c>
    </row>
    <row r="250" spans="1:10" hidden="1" x14ac:dyDescent="0.25">
      <c r="B250" s="4">
        <v>12</v>
      </c>
      <c r="C250" s="4" t="s">
        <v>18</v>
      </c>
      <c r="D250" s="4" t="s">
        <v>23</v>
      </c>
      <c r="E250" s="4">
        <v>2</v>
      </c>
      <c r="F250" s="4" t="s">
        <v>15</v>
      </c>
      <c r="G250">
        <v>30</v>
      </c>
      <c r="H250">
        <v>1</v>
      </c>
      <c r="I250" s="6">
        <v>602.13232421875</v>
      </c>
    </row>
    <row r="251" spans="1:10" hidden="1" x14ac:dyDescent="0.25">
      <c r="B251" s="4">
        <v>12</v>
      </c>
      <c r="C251" s="4" t="s">
        <v>18</v>
      </c>
      <c r="D251" s="4" t="s">
        <v>23</v>
      </c>
      <c r="E251" s="4">
        <v>2</v>
      </c>
      <c r="F251" s="4" t="s">
        <v>16</v>
      </c>
      <c r="G251">
        <v>32</v>
      </c>
      <c r="H251">
        <v>1</v>
      </c>
      <c r="I251" s="6">
        <v>642.27447509765602</v>
      </c>
    </row>
    <row r="252" spans="1:10" hidden="1" x14ac:dyDescent="0.25">
      <c r="B252" s="4">
        <v>12</v>
      </c>
      <c r="C252" s="4" t="s">
        <v>18</v>
      </c>
      <c r="D252" s="4" t="s">
        <v>29</v>
      </c>
      <c r="E252" s="4">
        <v>2</v>
      </c>
      <c r="F252" s="4" t="s">
        <v>15</v>
      </c>
      <c r="G252">
        <v>37</v>
      </c>
      <c r="H252">
        <v>1</v>
      </c>
      <c r="I252" s="6">
        <v>742.6298828125</v>
      </c>
    </row>
    <row r="253" spans="1:10" hidden="1" x14ac:dyDescent="0.25">
      <c r="B253" s="4">
        <v>12</v>
      </c>
      <c r="C253" s="4" t="s">
        <v>18</v>
      </c>
      <c r="D253" s="4" t="s">
        <v>29</v>
      </c>
      <c r="E253" s="4">
        <v>2</v>
      </c>
      <c r="F253" s="4" t="s">
        <v>16</v>
      </c>
      <c r="G253">
        <v>231</v>
      </c>
      <c r="H253">
        <v>1</v>
      </c>
      <c r="I253" s="6">
        <v>11445.3134765625</v>
      </c>
    </row>
    <row r="254" spans="1:10" hidden="1" x14ac:dyDescent="0.25">
      <c r="B254" s="4">
        <v>12</v>
      </c>
      <c r="C254" s="4" t="s">
        <v>18</v>
      </c>
      <c r="D254" s="4" t="s">
        <v>25</v>
      </c>
      <c r="E254" s="4">
        <v>3</v>
      </c>
      <c r="F254" s="4" t="s">
        <v>15</v>
      </c>
      <c r="G254">
        <v>36</v>
      </c>
      <c r="H254">
        <v>1</v>
      </c>
      <c r="I254" s="6">
        <v>722.558837890625</v>
      </c>
    </row>
    <row r="255" spans="1:10" hidden="1" x14ac:dyDescent="0.25">
      <c r="B255" s="4">
        <v>12</v>
      </c>
      <c r="C255" s="4" t="s">
        <v>18</v>
      </c>
      <c r="D255" s="4" t="s">
        <v>25</v>
      </c>
      <c r="E255" s="4">
        <v>3</v>
      </c>
      <c r="F255" s="4" t="s">
        <v>16</v>
      </c>
      <c r="G255">
        <v>38</v>
      </c>
      <c r="H255">
        <v>1</v>
      </c>
      <c r="I255" s="6">
        <v>762.70098876953102</v>
      </c>
    </row>
    <row r="256" spans="1:10" x14ac:dyDescent="0.25">
      <c r="A256" s="20">
        <v>43651</v>
      </c>
      <c r="B256" s="16">
        <v>12</v>
      </c>
      <c r="C256" s="16" t="s">
        <v>18</v>
      </c>
      <c r="D256" s="16" t="s">
        <v>31</v>
      </c>
      <c r="E256" s="16">
        <v>3</v>
      </c>
      <c r="F256" s="16" t="s">
        <v>15</v>
      </c>
      <c r="G256" s="16" t="s">
        <v>51</v>
      </c>
      <c r="H256" s="17"/>
      <c r="I256" s="17"/>
      <c r="J256" s="16"/>
    </row>
    <row r="257" spans="1:10" x14ac:dyDescent="0.25">
      <c r="A257" s="20">
        <v>43651</v>
      </c>
      <c r="B257" s="16">
        <v>12</v>
      </c>
      <c r="C257" s="16" t="s">
        <v>18</v>
      </c>
      <c r="D257" s="16" t="s">
        <v>31</v>
      </c>
      <c r="E257" s="16">
        <v>3</v>
      </c>
      <c r="F257" s="16" t="s">
        <v>16</v>
      </c>
      <c r="G257" s="16" t="s">
        <v>51</v>
      </c>
      <c r="H257" s="17"/>
      <c r="I257" s="17"/>
      <c r="J257" s="16"/>
    </row>
    <row r="258" spans="1:10" hidden="1" x14ac:dyDescent="0.25">
      <c r="B258" s="4">
        <v>12</v>
      </c>
      <c r="C258" s="4" t="s">
        <v>18</v>
      </c>
      <c r="D258" s="4" t="s">
        <v>38</v>
      </c>
      <c r="E258" s="4">
        <v>3</v>
      </c>
      <c r="F258" s="4" t="s">
        <v>15</v>
      </c>
      <c r="G258">
        <v>77</v>
      </c>
      <c r="H258">
        <v>1</v>
      </c>
      <c r="I258" s="6">
        <v>1545.47302246094</v>
      </c>
    </row>
    <row r="259" spans="1:10" hidden="1" x14ac:dyDescent="0.25">
      <c r="B259" s="4">
        <v>12</v>
      </c>
      <c r="C259" s="4" t="s">
        <v>18</v>
      </c>
      <c r="D259" s="4" t="s">
        <v>38</v>
      </c>
      <c r="E259" s="4">
        <v>3</v>
      </c>
      <c r="F259" s="4" t="s">
        <v>16</v>
      </c>
      <c r="G259">
        <v>61</v>
      </c>
      <c r="H259">
        <v>1</v>
      </c>
      <c r="I259" s="6">
        <v>1224.33581542969</v>
      </c>
    </row>
    <row r="260" spans="1:10" hidden="1" x14ac:dyDescent="0.25">
      <c r="B260" s="4">
        <v>12</v>
      </c>
      <c r="C260" s="4" t="s">
        <v>18</v>
      </c>
      <c r="D260" s="4" t="s">
        <v>41</v>
      </c>
      <c r="E260" s="4">
        <v>3</v>
      </c>
      <c r="F260" s="4" t="s">
        <v>15</v>
      </c>
      <c r="G260">
        <v>113</v>
      </c>
      <c r="H260">
        <v>1</v>
      </c>
      <c r="I260" s="6">
        <v>2268.03173828125</v>
      </c>
    </row>
    <row r="261" spans="1:10" hidden="1" x14ac:dyDescent="0.25">
      <c r="B261" s="4">
        <v>12</v>
      </c>
      <c r="C261" s="4" t="s">
        <v>18</v>
      </c>
      <c r="D261" s="4" t="s">
        <v>41</v>
      </c>
      <c r="E261" s="4">
        <v>3</v>
      </c>
      <c r="F261" s="4" t="s">
        <v>16</v>
      </c>
      <c r="G261">
        <v>138</v>
      </c>
      <c r="H261">
        <v>1</v>
      </c>
      <c r="I261" s="6">
        <v>2769.80883789063</v>
      </c>
    </row>
    <row r="262" spans="1:10" hidden="1" x14ac:dyDescent="0.25">
      <c r="B262" s="4">
        <v>12</v>
      </c>
      <c r="C262" s="4" t="s">
        <v>18</v>
      </c>
      <c r="D262" s="4" t="s">
        <v>34</v>
      </c>
      <c r="E262" s="4">
        <v>3</v>
      </c>
      <c r="F262" s="4" t="s">
        <v>15</v>
      </c>
      <c r="G262">
        <v>138</v>
      </c>
      <c r="H262">
        <v>1</v>
      </c>
      <c r="I262" s="6">
        <v>2769.80883789063</v>
      </c>
    </row>
    <row r="263" spans="1:10" hidden="1" x14ac:dyDescent="0.25">
      <c r="B263" s="4">
        <v>12</v>
      </c>
      <c r="C263" s="4" t="s">
        <v>18</v>
      </c>
      <c r="D263" s="4" t="s">
        <v>34</v>
      </c>
      <c r="E263" s="4">
        <v>3</v>
      </c>
      <c r="F263" s="4" t="s">
        <v>16</v>
      </c>
      <c r="G263">
        <v>127</v>
      </c>
      <c r="H263">
        <v>1</v>
      </c>
      <c r="I263" s="6">
        <v>2549.02685546875</v>
      </c>
    </row>
    <row r="264" spans="1:10" hidden="1" x14ac:dyDescent="0.25">
      <c r="B264" s="4">
        <v>12</v>
      </c>
      <c r="C264" s="4" t="s">
        <v>18</v>
      </c>
      <c r="D264" s="4" t="s">
        <v>19</v>
      </c>
      <c r="E264" s="4">
        <v>3</v>
      </c>
      <c r="F264" s="4" t="s">
        <v>15</v>
      </c>
      <c r="G264">
        <v>141</v>
      </c>
      <c r="H264">
        <v>1</v>
      </c>
      <c r="I264" s="6">
        <v>2830.02197265625</v>
      </c>
    </row>
    <row r="265" spans="1:10" hidden="1" x14ac:dyDescent="0.25">
      <c r="B265" s="4">
        <v>12</v>
      </c>
      <c r="C265" s="4" t="s">
        <v>18</v>
      </c>
      <c r="D265" s="4" t="s">
        <v>19</v>
      </c>
      <c r="E265" s="4">
        <v>3</v>
      </c>
      <c r="F265" s="4" t="s">
        <v>16</v>
      </c>
      <c r="G265">
        <v>202</v>
      </c>
      <c r="H265">
        <v>1</v>
      </c>
      <c r="I265" s="6">
        <v>6284.4296875</v>
      </c>
    </row>
    <row r="266" spans="1:10" hidden="1" x14ac:dyDescent="0.25">
      <c r="B266" s="4">
        <v>12</v>
      </c>
      <c r="C266" s="4" t="s">
        <v>18</v>
      </c>
      <c r="D266" s="4" t="s">
        <v>21</v>
      </c>
      <c r="E266" s="4">
        <v>3</v>
      </c>
      <c r="F266" s="4" t="s">
        <v>15</v>
      </c>
      <c r="G266" s="4" t="s">
        <v>51</v>
      </c>
    </row>
    <row r="267" spans="1:10" hidden="1" x14ac:dyDescent="0.25">
      <c r="B267" s="4">
        <v>12</v>
      </c>
      <c r="C267" s="4" t="s">
        <v>18</v>
      </c>
      <c r="D267" s="4" t="s">
        <v>21</v>
      </c>
      <c r="E267" s="4">
        <v>3</v>
      </c>
      <c r="F267" s="4" t="s">
        <v>16</v>
      </c>
      <c r="G267" s="4" t="s">
        <v>51</v>
      </c>
    </row>
    <row r="268" spans="1:10" hidden="1" x14ac:dyDescent="0.25">
      <c r="B268" s="4">
        <v>12</v>
      </c>
      <c r="C268" s="4" t="s">
        <v>18</v>
      </c>
      <c r="D268" s="4" t="s">
        <v>23</v>
      </c>
      <c r="E268" s="4">
        <v>3</v>
      </c>
      <c r="F268" s="4" t="s">
        <v>15</v>
      </c>
      <c r="G268">
        <v>149</v>
      </c>
      <c r="H268">
        <v>1</v>
      </c>
      <c r="I268" s="6">
        <v>2990.59057617188</v>
      </c>
    </row>
    <row r="269" spans="1:10" hidden="1" x14ac:dyDescent="0.25">
      <c r="B269" s="4">
        <v>12</v>
      </c>
      <c r="C269" s="4" t="s">
        <v>18</v>
      </c>
      <c r="D269" s="4" t="s">
        <v>23</v>
      </c>
      <c r="E269" s="4">
        <v>3</v>
      </c>
      <c r="F269" s="4" t="s">
        <v>16</v>
      </c>
      <c r="G269">
        <v>151</v>
      </c>
      <c r="H269">
        <v>1</v>
      </c>
      <c r="I269" s="6">
        <v>3030.73291015625</v>
      </c>
    </row>
    <row r="270" spans="1:10" hidden="1" x14ac:dyDescent="0.25">
      <c r="B270" s="4">
        <v>12</v>
      </c>
      <c r="C270" s="4" t="s">
        <v>18</v>
      </c>
      <c r="D270" s="4" t="s">
        <v>29</v>
      </c>
      <c r="E270" s="4">
        <v>3</v>
      </c>
      <c r="F270" s="4" t="s">
        <v>15</v>
      </c>
      <c r="G270">
        <v>47</v>
      </c>
      <c r="H270">
        <v>1</v>
      </c>
      <c r="I270" s="6">
        <v>943.34069824218795</v>
      </c>
    </row>
    <row r="271" spans="1:10" hidden="1" x14ac:dyDescent="0.25">
      <c r="B271" s="4">
        <v>12</v>
      </c>
      <c r="C271" s="4" t="s">
        <v>18</v>
      </c>
      <c r="D271" s="4" t="s">
        <v>29</v>
      </c>
      <c r="E271" s="4">
        <v>3</v>
      </c>
      <c r="F271" s="4" t="s">
        <v>16</v>
      </c>
      <c r="G271">
        <v>46</v>
      </c>
      <c r="H271">
        <v>1</v>
      </c>
      <c r="I271" s="6">
        <v>923.26959228515602</v>
      </c>
    </row>
  </sheetData>
  <autoFilter ref="A1:J271" xr:uid="{00000000-0009-0000-0000-000002000000}">
    <filterColumn colId="2">
      <filters>
        <filter val="SMB"/>
      </filters>
    </filterColumn>
    <filterColumn colId="3">
      <filters>
        <filter val="FSL R10-0587"/>
      </filters>
    </filterColumn>
    <sortState xmlns:xlrd2="http://schemas.microsoft.com/office/spreadsheetml/2017/richdata2" ref="A2:J55">
      <sortCondition ref="D1:D271"/>
    </sortState>
  </autoFilter>
  <printOptions gridLines="1"/>
  <pageMargins left="0.7" right="0.7" top="0.75" bottom="0.75" header="0.3" footer="0.3"/>
  <pageSetup scale="7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61"/>
  <sheetViews>
    <sheetView workbookViewId="0"/>
  </sheetViews>
  <sheetFormatPr defaultRowHeight="15" x14ac:dyDescent="0.25"/>
  <cols>
    <col min="1" max="2" width="9.140625" style="4"/>
    <col min="3" max="3" width="12.140625" style="4" bestFit="1" customWidth="1"/>
    <col min="4" max="4" width="11.7109375" style="4" customWidth="1"/>
    <col min="5" max="5" width="9.140625" style="4"/>
    <col min="6" max="6" width="21.5703125" style="5" bestFit="1" customWidth="1"/>
    <col min="7" max="7" width="20.42578125" style="5" customWidth="1"/>
    <col min="8" max="8" width="21.5703125" style="4" bestFit="1" customWidth="1"/>
    <col min="9" max="9" width="20.42578125" customWidth="1"/>
  </cols>
  <sheetData>
    <row r="1" spans="1:9" s="1" customFormat="1" ht="60" x14ac:dyDescent="0.25">
      <c r="A1" s="2" t="s">
        <v>6</v>
      </c>
      <c r="B1" s="2" t="s">
        <v>7</v>
      </c>
      <c r="C1" s="2" t="s">
        <v>8</v>
      </c>
      <c r="D1" s="14" t="s">
        <v>49</v>
      </c>
      <c r="E1" s="14" t="s">
        <v>9</v>
      </c>
      <c r="F1" s="3" t="s">
        <v>55</v>
      </c>
      <c r="G1" s="15" t="s">
        <v>57</v>
      </c>
      <c r="H1" s="3" t="s">
        <v>56</v>
      </c>
      <c r="I1" s="15" t="s">
        <v>58</v>
      </c>
    </row>
    <row r="2" spans="1:9" x14ac:dyDescent="0.25">
      <c r="A2" s="4">
        <v>0</v>
      </c>
      <c r="B2" s="4" t="s">
        <v>14</v>
      </c>
      <c r="C2" s="4" t="s">
        <v>19</v>
      </c>
      <c r="D2" s="4">
        <v>1</v>
      </c>
      <c r="E2" s="4" t="s">
        <v>15</v>
      </c>
      <c r="F2" s="5">
        <v>1225380864</v>
      </c>
      <c r="G2" s="12">
        <f>LOG10(F2)</f>
        <v>9.088271093945913</v>
      </c>
      <c r="H2" s="5">
        <v>1915494272</v>
      </c>
      <c r="I2" s="13">
        <f>LOG10(H2)</f>
        <v>9.2822808576281481</v>
      </c>
    </row>
    <row r="3" spans="1:9" x14ac:dyDescent="0.25">
      <c r="A3" s="4">
        <v>0</v>
      </c>
      <c r="B3" s="4" t="s">
        <v>14</v>
      </c>
      <c r="C3" s="4" t="s">
        <v>19</v>
      </c>
      <c r="D3" s="4">
        <v>1</v>
      </c>
      <c r="E3" s="4" t="s">
        <v>16</v>
      </c>
      <c r="F3" s="5">
        <v>1179219200</v>
      </c>
      <c r="G3" s="12">
        <f t="shared" ref="G3:G61" si="0">LOG10(F3)</f>
        <v>9.0715945417379817</v>
      </c>
      <c r="H3" s="5">
        <v>1823080064</v>
      </c>
      <c r="I3" s="13">
        <f t="shared" ref="I3:I61" si="1">LOG10(H3)</f>
        <v>9.2608057419352079</v>
      </c>
    </row>
    <row r="4" spans="1:9" x14ac:dyDescent="0.25">
      <c r="A4" s="4">
        <v>0</v>
      </c>
      <c r="B4" s="4" t="s">
        <v>14</v>
      </c>
      <c r="C4" s="4" t="s">
        <v>19</v>
      </c>
      <c r="D4" s="4">
        <v>2</v>
      </c>
      <c r="E4" s="4" t="s">
        <v>15</v>
      </c>
      <c r="F4" s="5">
        <v>1170826240</v>
      </c>
      <c r="G4" s="12">
        <f t="shared" si="0"/>
        <v>9.068492447071888</v>
      </c>
      <c r="H4" s="5">
        <v>1949099360</v>
      </c>
      <c r="I4" s="13">
        <f t="shared" si="1"/>
        <v>9.2898339788815143</v>
      </c>
    </row>
    <row r="5" spans="1:9" x14ac:dyDescent="0.25">
      <c r="A5" s="4">
        <v>0</v>
      </c>
      <c r="B5" s="4" t="s">
        <v>14</v>
      </c>
      <c r="C5" s="4" t="s">
        <v>19</v>
      </c>
      <c r="D5" s="4">
        <v>2</v>
      </c>
      <c r="E5" s="4" t="s">
        <v>16</v>
      </c>
      <c r="F5" s="5">
        <v>1225380864</v>
      </c>
      <c r="G5" s="12">
        <f t="shared" si="0"/>
        <v>9.088271093945913</v>
      </c>
      <c r="H5" s="5">
        <v>1090029840</v>
      </c>
      <c r="I5" s="13">
        <f t="shared" si="1"/>
        <v>9.0374383870873718</v>
      </c>
    </row>
    <row r="6" spans="1:9" x14ac:dyDescent="0.25">
      <c r="A6" s="4">
        <v>0</v>
      </c>
      <c r="B6" s="4" t="s">
        <v>14</v>
      </c>
      <c r="C6" s="4" t="s">
        <v>19</v>
      </c>
      <c r="D6" s="4">
        <v>3</v>
      </c>
      <c r="E6" s="4" t="s">
        <v>15</v>
      </c>
      <c r="F6" s="5">
        <v>1334490112</v>
      </c>
      <c r="G6" s="12">
        <f t="shared" si="0"/>
        <v>9.1253153601993997</v>
      </c>
      <c r="H6" s="5">
        <v>1797876160</v>
      </c>
      <c r="I6" s="13">
        <f t="shared" si="1"/>
        <v>9.2547597736703366</v>
      </c>
    </row>
    <row r="7" spans="1:9" x14ac:dyDescent="0.25">
      <c r="A7" s="4">
        <v>0</v>
      </c>
      <c r="B7" s="4" t="s">
        <v>14</v>
      </c>
      <c r="C7" s="4" t="s">
        <v>19</v>
      </c>
      <c r="D7" s="4">
        <v>3</v>
      </c>
      <c r="E7" s="4" t="s">
        <v>16</v>
      </c>
      <c r="F7" s="5">
        <v>1246363392</v>
      </c>
      <c r="G7" s="12">
        <f t="shared" si="0"/>
        <v>9.0956446844829522</v>
      </c>
      <c r="H7" s="5">
        <v>1890290400</v>
      </c>
      <c r="I7" s="13">
        <f t="shared" si="1"/>
        <v>9.2765285287390569</v>
      </c>
    </row>
    <row r="8" spans="1:9" x14ac:dyDescent="0.25">
      <c r="A8" s="4">
        <v>0</v>
      </c>
      <c r="B8" s="4" t="s">
        <v>14</v>
      </c>
      <c r="C8" s="4" t="s">
        <v>21</v>
      </c>
      <c r="D8" s="4">
        <v>1</v>
      </c>
      <c r="E8" s="4" t="s">
        <v>15</v>
      </c>
      <c r="F8" s="5">
        <v>97111752</v>
      </c>
      <c r="G8" s="12">
        <f t="shared" si="0"/>
        <v>7.987271789330439</v>
      </c>
      <c r="H8" s="4" t="s">
        <v>51</v>
      </c>
      <c r="I8" s="13" t="e">
        <f t="shared" si="1"/>
        <v>#VALUE!</v>
      </c>
    </row>
    <row r="9" spans="1:9" x14ac:dyDescent="0.25">
      <c r="A9" s="4">
        <v>0</v>
      </c>
      <c r="B9" s="4" t="s">
        <v>14</v>
      </c>
      <c r="C9" s="4" t="s">
        <v>21</v>
      </c>
      <c r="D9" s="4">
        <v>1</v>
      </c>
      <c r="E9" s="4" t="s">
        <v>16</v>
      </c>
      <c r="F9" s="5">
        <v>89679728</v>
      </c>
      <c r="G9" s="12">
        <f t="shared" si="0"/>
        <v>7.9526942823670437</v>
      </c>
      <c r="H9" s="4" t="s">
        <v>51</v>
      </c>
      <c r="I9" s="13" t="e">
        <f t="shared" si="1"/>
        <v>#VALUE!</v>
      </c>
    </row>
    <row r="10" spans="1:9" x14ac:dyDescent="0.25">
      <c r="A10" s="4">
        <v>0</v>
      </c>
      <c r="B10" s="4" t="s">
        <v>14</v>
      </c>
      <c r="C10" s="4" t="s">
        <v>21</v>
      </c>
      <c r="D10" s="4">
        <v>2</v>
      </c>
      <c r="E10" s="4" t="s">
        <v>15</v>
      </c>
      <c r="F10" s="5">
        <v>157104128</v>
      </c>
      <c r="G10" s="12">
        <f t="shared" si="0"/>
        <v>8.1961875965235382</v>
      </c>
      <c r="H10" s="4" t="s">
        <v>51</v>
      </c>
      <c r="I10" s="13" t="e">
        <f t="shared" si="1"/>
        <v>#VALUE!</v>
      </c>
    </row>
    <row r="11" spans="1:9" x14ac:dyDescent="0.25">
      <c r="A11" s="4">
        <v>0</v>
      </c>
      <c r="B11" s="4" t="s">
        <v>14</v>
      </c>
      <c r="C11" s="4" t="s">
        <v>21</v>
      </c>
      <c r="D11" s="4">
        <v>2</v>
      </c>
      <c r="E11" s="4" t="s">
        <v>16</v>
      </c>
      <c r="F11" s="5">
        <v>155423872</v>
      </c>
      <c r="G11" s="12">
        <f t="shared" si="0"/>
        <v>8.1915177241279959</v>
      </c>
      <c r="H11" s="4" t="s">
        <v>51</v>
      </c>
      <c r="I11" s="13" t="e">
        <f t="shared" si="1"/>
        <v>#VALUE!</v>
      </c>
    </row>
    <row r="12" spans="1:9" x14ac:dyDescent="0.25">
      <c r="A12" s="4">
        <v>0</v>
      </c>
      <c r="B12" s="4" t="s">
        <v>14</v>
      </c>
      <c r="C12" s="4" t="s">
        <v>21</v>
      </c>
      <c r="D12" s="4">
        <v>3</v>
      </c>
      <c r="E12" s="4" t="s">
        <v>15</v>
      </c>
      <c r="F12" s="5">
        <v>155423872</v>
      </c>
      <c r="G12" s="12">
        <f t="shared" si="0"/>
        <v>8.1915177241279959</v>
      </c>
      <c r="H12" s="4" t="s">
        <v>51</v>
      </c>
      <c r="I12" s="13" t="e">
        <f t="shared" si="1"/>
        <v>#VALUE!</v>
      </c>
    </row>
    <row r="13" spans="1:9" x14ac:dyDescent="0.25">
      <c r="A13" s="4">
        <v>0</v>
      </c>
      <c r="B13" s="4" t="s">
        <v>14</v>
      </c>
      <c r="C13" s="4" t="s">
        <v>21</v>
      </c>
      <c r="D13" s="4">
        <v>3</v>
      </c>
      <c r="E13" s="4" t="s">
        <v>16</v>
      </c>
      <c r="F13" s="5">
        <v>169706064</v>
      </c>
      <c r="G13" s="12">
        <f t="shared" si="0"/>
        <v>8.2296973609663855</v>
      </c>
      <c r="H13" s="4" t="s">
        <v>51</v>
      </c>
      <c r="I13" s="13" t="e">
        <f t="shared" si="1"/>
        <v>#VALUE!</v>
      </c>
    </row>
    <row r="14" spans="1:9" x14ac:dyDescent="0.25">
      <c r="A14" s="4">
        <v>0</v>
      </c>
      <c r="B14" s="4" t="s">
        <v>14</v>
      </c>
      <c r="C14" s="4" t="s">
        <v>23</v>
      </c>
      <c r="D14" s="4">
        <v>1</v>
      </c>
      <c r="E14" s="4" t="s">
        <v>15</v>
      </c>
      <c r="F14" s="5">
        <v>196590208</v>
      </c>
      <c r="G14" s="12">
        <f t="shared" si="0"/>
        <v>8.2935618821763075</v>
      </c>
      <c r="H14" s="5">
        <v>147022592</v>
      </c>
      <c r="I14" s="13">
        <f t="shared" si="1"/>
        <v>8.1673840750682842</v>
      </c>
    </row>
    <row r="15" spans="1:9" x14ac:dyDescent="0.25">
      <c r="A15" s="4">
        <v>0</v>
      </c>
      <c r="B15" s="4" t="s">
        <v>14</v>
      </c>
      <c r="C15" s="4" t="s">
        <v>23</v>
      </c>
      <c r="D15" s="4">
        <v>1</v>
      </c>
      <c r="E15" s="4" t="s">
        <v>16</v>
      </c>
      <c r="F15" s="5">
        <v>175586976</v>
      </c>
      <c r="G15" s="12">
        <f t="shared" si="0"/>
        <v>8.2444922993770273</v>
      </c>
      <c r="H15" s="5">
        <v>126344368</v>
      </c>
      <c r="I15" s="13">
        <f t="shared" si="1"/>
        <v>8.1015558873240998</v>
      </c>
    </row>
    <row r="16" spans="1:9" x14ac:dyDescent="0.25">
      <c r="A16" s="4">
        <v>0</v>
      </c>
      <c r="B16" s="4" t="s">
        <v>14</v>
      </c>
      <c r="C16" s="4" t="s">
        <v>23</v>
      </c>
      <c r="D16" s="4">
        <v>2</v>
      </c>
      <c r="E16" s="4" t="s">
        <v>15</v>
      </c>
      <c r="F16" s="5">
        <v>204991488</v>
      </c>
      <c r="G16" s="12">
        <f t="shared" si="0"/>
        <v>8.3117358279270732</v>
      </c>
      <c r="H16" s="5">
        <v>192389552</v>
      </c>
      <c r="I16" s="13">
        <f t="shared" si="1"/>
        <v>8.2841814833361358</v>
      </c>
    </row>
    <row r="17" spans="1:9" x14ac:dyDescent="0.25">
      <c r="A17" s="4">
        <v>0</v>
      </c>
      <c r="B17" s="4" t="s">
        <v>14</v>
      </c>
      <c r="C17" s="4" t="s">
        <v>23</v>
      </c>
      <c r="D17" s="4">
        <v>2</v>
      </c>
      <c r="E17" s="4" t="s">
        <v>16</v>
      </c>
      <c r="F17" s="5">
        <v>202471104</v>
      </c>
      <c r="G17" s="12">
        <f t="shared" si="0"/>
        <v>8.3063630509145945</v>
      </c>
      <c r="H17" s="5">
        <v>196590208</v>
      </c>
      <c r="I17" s="13">
        <f t="shared" si="1"/>
        <v>8.2935618821763075</v>
      </c>
    </row>
    <row r="18" spans="1:9" x14ac:dyDescent="0.25">
      <c r="A18" s="4">
        <v>0</v>
      </c>
      <c r="B18" s="4" t="s">
        <v>14</v>
      </c>
      <c r="C18" s="4" t="s">
        <v>23</v>
      </c>
      <c r="D18" s="4">
        <v>3</v>
      </c>
      <c r="E18" s="4" t="s">
        <v>15</v>
      </c>
      <c r="F18" s="5">
        <v>224314464</v>
      </c>
      <c r="G18" s="12">
        <f t="shared" si="0"/>
        <v>8.3508572781877781</v>
      </c>
      <c r="H18" s="5">
        <v>173066592</v>
      </c>
      <c r="I18" s="13">
        <f t="shared" si="1"/>
        <v>8.2382132417036509</v>
      </c>
    </row>
    <row r="19" spans="1:9" x14ac:dyDescent="0.25">
      <c r="A19" s="4">
        <v>0</v>
      </c>
      <c r="B19" s="4" t="s">
        <v>14</v>
      </c>
      <c r="C19" s="4" t="s">
        <v>23</v>
      </c>
      <c r="D19" s="4">
        <v>3</v>
      </c>
      <c r="E19" s="4" t="s">
        <v>16</v>
      </c>
      <c r="F19" s="5">
        <v>204151360</v>
      </c>
      <c r="G19" s="12">
        <f t="shared" si="0"/>
        <v>8.3099522774185957</v>
      </c>
      <c r="H19" s="5">
        <v>198270464</v>
      </c>
      <c r="I19" s="13">
        <f t="shared" si="1"/>
        <v>8.29725802294357</v>
      </c>
    </row>
    <row r="20" spans="1:9" x14ac:dyDescent="0.25">
      <c r="A20" s="4">
        <v>0</v>
      </c>
      <c r="B20" s="4" t="s">
        <v>14</v>
      </c>
      <c r="C20" s="4" t="s">
        <v>25</v>
      </c>
      <c r="D20" s="4">
        <v>1</v>
      </c>
      <c r="E20" s="4" t="s">
        <v>15</v>
      </c>
      <c r="F20" s="5">
        <v>391190528</v>
      </c>
      <c r="G20" s="12">
        <f t="shared" si="0"/>
        <v>8.592388330555405</v>
      </c>
      <c r="H20" s="5">
        <v>951298752</v>
      </c>
      <c r="I20" s="13">
        <f t="shared" si="1"/>
        <v>8.9783169270002272</v>
      </c>
    </row>
    <row r="21" spans="1:9" x14ac:dyDescent="0.25">
      <c r="A21" s="4">
        <v>0</v>
      </c>
      <c r="B21" s="4" t="s">
        <v>14</v>
      </c>
      <c r="C21" s="4" t="s">
        <v>25</v>
      </c>
      <c r="D21" s="4">
        <v>1</v>
      </c>
      <c r="E21" s="4" t="s">
        <v>16</v>
      </c>
      <c r="F21" s="5">
        <v>491782368</v>
      </c>
      <c r="G21" s="12">
        <f t="shared" si="0"/>
        <v>8.6917729538098225</v>
      </c>
      <c r="H21" s="5">
        <v>615998528</v>
      </c>
      <c r="I21" s="13">
        <f t="shared" si="1"/>
        <v>8.7895796743685786</v>
      </c>
    </row>
    <row r="22" spans="1:9" x14ac:dyDescent="0.25">
      <c r="A22" s="4">
        <v>0</v>
      </c>
      <c r="B22" s="4" t="s">
        <v>14</v>
      </c>
      <c r="C22" s="4" t="s">
        <v>25</v>
      </c>
      <c r="D22" s="4">
        <v>2</v>
      </c>
      <c r="E22" s="4" t="s">
        <v>15</v>
      </c>
      <c r="F22" s="5">
        <v>609937856</v>
      </c>
      <c r="G22" s="12">
        <f t="shared" si="0"/>
        <v>8.7852855888285966</v>
      </c>
      <c r="H22" s="5">
        <v>793331456</v>
      </c>
      <c r="I22" s="13">
        <f t="shared" si="1"/>
        <v>8.8994546746270107</v>
      </c>
    </row>
    <row r="23" spans="1:9" x14ac:dyDescent="0.25">
      <c r="A23" s="4">
        <v>0</v>
      </c>
      <c r="B23" s="4" t="s">
        <v>14</v>
      </c>
      <c r="C23" s="4" t="s">
        <v>25</v>
      </c>
      <c r="D23" s="4">
        <v>2</v>
      </c>
      <c r="E23" s="4" t="s">
        <v>16</v>
      </c>
      <c r="F23" s="5">
        <v>555650240</v>
      </c>
      <c r="G23" s="12">
        <f t="shared" si="0"/>
        <v>8.7448015062670592</v>
      </c>
      <c r="H23" s="5">
        <v>817522368</v>
      </c>
      <c r="I23" s="13">
        <f t="shared" si="1"/>
        <v>8.9124996441042814</v>
      </c>
    </row>
    <row r="24" spans="1:9" x14ac:dyDescent="0.25">
      <c r="A24" s="4">
        <v>0</v>
      </c>
      <c r="B24" s="4" t="s">
        <v>14</v>
      </c>
      <c r="C24" s="4" t="s">
        <v>25</v>
      </c>
      <c r="D24" s="4">
        <v>3</v>
      </c>
      <c r="E24" s="4" t="s">
        <v>15</v>
      </c>
      <c r="F24" s="5">
        <v>608341184</v>
      </c>
      <c r="G24" s="12">
        <f t="shared" si="0"/>
        <v>8.7841472186961944</v>
      </c>
      <c r="H24" s="5">
        <v>797703680</v>
      </c>
      <c r="I24" s="13">
        <f t="shared" si="1"/>
        <v>8.9018415955613293</v>
      </c>
    </row>
    <row r="25" spans="1:9" x14ac:dyDescent="0.25">
      <c r="A25" s="4">
        <v>0</v>
      </c>
      <c r="B25" s="4" t="s">
        <v>14</v>
      </c>
      <c r="C25" s="4" t="s">
        <v>25</v>
      </c>
      <c r="D25" s="4">
        <v>3</v>
      </c>
      <c r="E25" s="4" t="s">
        <v>16</v>
      </c>
      <c r="F25" s="5">
        <v>573213888</v>
      </c>
      <c r="G25" s="12">
        <f t="shared" si="0"/>
        <v>8.7583167040712553</v>
      </c>
      <c r="H25" s="5">
        <v>684442816</v>
      </c>
      <c r="I25" s="13">
        <f t="shared" si="1"/>
        <v>8.8353371694414164</v>
      </c>
    </row>
    <row r="26" spans="1:9" x14ac:dyDescent="0.25">
      <c r="A26" s="4">
        <v>0</v>
      </c>
      <c r="B26" s="4" t="s">
        <v>14</v>
      </c>
      <c r="C26" s="4" t="s">
        <v>29</v>
      </c>
      <c r="D26" s="4">
        <v>1</v>
      </c>
      <c r="E26" s="4" t="s">
        <v>15</v>
      </c>
      <c r="F26" s="5">
        <v>354466528</v>
      </c>
      <c r="G26" s="12">
        <f t="shared" si="0"/>
        <v>8.5495752313633115</v>
      </c>
      <c r="H26" s="5">
        <v>359272288</v>
      </c>
      <c r="I26" s="13">
        <f t="shared" si="1"/>
        <v>8.5554237197573091</v>
      </c>
    </row>
    <row r="27" spans="1:9" x14ac:dyDescent="0.25">
      <c r="A27" s="4">
        <v>0</v>
      </c>
      <c r="B27" s="4" t="s">
        <v>14</v>
      </c>
      <c r="C27" s="4" t="s">
        <v>29</v>
      </c>
      <c r="D27" s="4">
        <v>1</v>
      </c>
      <c r="E27" s="4" t="s">
        <v>16</v>
      </c>
      <c r="F27" s="5">
        <v>413544256</v>
      </c>
      <c r="G27" s="12">
        <f t="shared" si="0"/>
        <v>8.6165219929892185</v>
      </c>
      <c r="H27" s="5">
        <v>385364704</v>
      </c>
      <c r="I27" s="13">
        <f t="shared" si="1"/>
        <v>8.5858719346058745</v>
      </c>
    </row>
    <row r="28" spans="1:9" x14ac:dyDescent="0.25">
      <c r="A28" s="4">
        <v>0</v>
      </c>
      <c r="B28" s="4" t="s">
        <v>14</v>
      </c>
      <c r="C28" s="4" t="s">
        <v>29</v>
      </c>
      <c r="D28" s="4">
        <v>2</v>
      </c>
      <c r="E28" s="4" t="s">
        <v>15</v>
      </c>
      <c r="F28" s="5">
        <v>383207040</v>
      </c>
      <c r="G28" s="12">
        <f t="shared" si="0"/>
        <v>8.5834334790209841</v>
      </c>
      <c r="H28" s="5">
        <v>671998400</v>
      </c>
      <c r="I28" s="13">
        <f t="shared" si="1"/>
        <v>8.8273682390181136</v>
      </c>
    </row>
    <row r="29" spans="1:9" x14ac:dyDescent="0.25">
      <c r="A29" s="4">
        <v>0</v>
      </c>
      <c r="B29" s="4" t="s">
        <v>14</v>
      </c>
      <c r="C29" s="4" t="s">
        <v>29</v>
      </c>
      <c r="D29" s="4">
        <v>2</v>
      </c>
      <c r="E29" s="4" t="s">
        <v>16</v>
      </c>
      <c r="F29" s="5">
        <v>352869824</v>
      </c>
      <c r="G29" s="12">
        <f t="shared" si="0"/>
        <v>8.5476145208404883</v>
      </c>
      <c r="H29" s="5">
        <v>628442944</v>
      </c>
      <c r="I29" s="13">
        <f t="shared" si="1"/>
        <v>8.7982658544471697</v>
      </c>
    </row>
    <row r="30" spans="1:9" x14ac:dyDescent="0.25">
      <c r="A30" s="4">
        <v>0</v>
      </c>
      <c r="B30" s="4" t="s">
        <v>14</v>
      </c>
      <c r="C30" s="4" t="s">
        <v>29</v>
      </c>
      <c r="D30" s="4">
        <v>3</v>
      </c>
      <c r="E30" s="4" t="s">
        <v>15</v>
      </c>
      <c r="F30" s="5">
        <v>372030176</v>
      </c>
      <c r="G30" s="12">
        <f t="shared" si="0"/>
        <v>8.5705781676743058</v>
      </c>
      <c r="H30" s="5">
        <v>566220864</v>
      </c>
      <c r="I30" s="13">
        <f t="shared" si="1"/>
        <v>8.7529858681253874</v>
      </c>
    </row>
    <row r="31" spans="1:9" x14ac:dyDescent="0.25">
      <c r="A31" s="4">
        <v>0</v>
      </c>
      <c r="B31" s="4" t="s">
        <v>14</v>
      </c>
      <c r="C31" s="4" t="s">
        <v>29</v>
      </c>
      <c r="D31" s="4">
        <v>3</v>
      </c>
      <c r="E31" s="4" t="s">
        <v>16</v>
      </c>
      <c r="F31" s="5">
        <v>335306176</v>
      </c>
      <c r="G31" s="12">
        <f t="shared" si="0"/>
        <v>8.5254415527667806</v>
      </c>
      <c r="H31" s="5">
        <v>634665152</v>
      </c>
      <c r="I31" s="13">
        <f t="shared" si="1"/>
        <v>8.8025446528600533</v>
      </c>
    </row>
    <row r="32" spans="1:9" x14ac:dyDescent="0.25">
      <c r="A32" s="4">
        <v>0</v>
      </c>
      <c r="B32" s="4" t="s">
        <v>14</v>
      </c>
      <c r="C32" s="4" t="s">
        <v>31</v>
      </c>
      <c r="D32" s="4">
        <v>1</v>
      </c>
      <c r="E32" s="4" t="s">
        <v>15</v>
      </c>
      <c r="F32" s="5">
        <v>120894216</v>
      </c>
      <c r="G32" s="12">
        <f t="shared" si="0"/>
        <v>8.0824055231984655</v>
      </c>
      <c r="H32" s="5">
        <v>80284312</v>
      </c>
      <c r="I32" s="13">
        <f t="shared" si="1"/>
        <v>7.9046306900176795</v>
      </c>
    </row>
    <row r="33" spans="1:9" x14ac:dyDescent="0.25">
      <c r="A33" s="4">
        <v>0</v>
      </c>
      <c r="B33" s="4" t="s">
        <v>14</v>
      </c>
      <c r="C33" s="4" t="s">
        <v>31</v>
      </c>
      <c r="D33" s="4">
        <v>1</v>
      </c>
      <c r="E33" s="4" t="s">
        <v>16</v>
      </c>
      <c r="F33" s="5">
        <v>105039240</v>
      </c>
      <c r="G33" s="12">
        <f t="shared" si="0"/>
        <v>8.0213515708022882</v>
      </c>
      <c r="H33" s="5">
        <v>66234556</v>
      </c>
      <c r="I33" s="13">
        <f t="shared" si="1"/>
        <v>7.8210846293879204</v>
      </c>
    </row>
    <row r="34" spans="1:9" x14ac:dyDescent="0.25">
      <c r="A34" s="4">
        <v>0</v>
      </c>
      <c r="B34" s="4" t="s">
        <v>14</v>
      </c>
      <c r="C34" s="4" t="s">
        <v>31</v>
      </c>
      <c r="D34" s="4">
        <v>2</v>
      </c>
      <c r="E34" s="4" t="s">
        <v>15</v>
      </c>
      <c r="F34" s="5">
        <v>86488680</v>
      </c>
      <c r="G34" s="12">
        <f t="shared" si="0"/>
        <v>7.936959268907029</v>
      </c>
      <c r="H34" s="5" t="s">
        <v>51</v>
      </c>
      <c r="I34" s="13" t="e">
        <f t="shared" si="1"/>
        <v>#VALUE!</v>
      </c>
    </row>
    <row r="35" spans="1:9" x14ac:dyDescent="0.25">
      <c r="A35" s="4">
        <v>0</v>
      </c>
      <c r="B35" s="4" t="s">
        <v>14</v>
      </c>
      <c r="C35" s="4" t="s">
        <v>31</v>
      </c>
      <c r="D35" s="4">
        <v>2</v>
      </c>
      <c r="E35" s="4" t="s">
        <v>16</v>
      </c>
      <c r="F35" s="5">
        <v>89184256</v>
      </c>
      <c r="G35" s="12">
        <f t="shared" si="0"/>
        <v>7.9502881936607199</v>
      </c>
      <c r="H35" s="5" t="s">
        <v>51</v>
      </c>
      <c r="I35" s="13" t="e">
        <f t="shared" si="1"/>
        <v>#VALUE!</v>
      </c>
    </row>
    <row r="36" spans="1:9" x14ac:dyDescent="0.25">
      <c r="A36" s="4">
        <v>0</v>
      </c>
      <c r="B36" s="4" t="s">
        <v>14</v>
      </c>
      <c r="C36" s="4" t="s">
        <v>31</v>
      </c>
      <c r="D36" s="4">
        <v>3</v>
      </c>
      <c r="E36" s="4" t="s">
        <v>15</v>
      </c>
      <c r="F36" s="5">
        <v>81510920</v>
      </c>
      <c r="G36" s="12">
        <f t="shared" si="0"/>
        <v>7.9112157949737512</v>
      </c>
      <c r="H36" s="5">
        <v>16056862</v>
      </c>
      <c r="I36" s="13">
        <f t="shared" si="1"/>
        <v>7.2056606748627479</v>
      </c>
    </row>
    <row r="37" spans="1:9" x14ac:dyDescent="0.25">
      <c r="A37" s="4">
        <v>0</v>
      </c>
      <c r="B37" s="4" t="s">
        <v>14</v>
      </c>
      <c r="C37" s="4" t="s">
        <v>31</v>
      </c>
      <c r="D37" s="4">
        <v>3</v>
      </c>
      <c r="E37" s="4" t="s">
        <v>16</v>
      </c>
      <c r="F37" s="5">
        <v>84310912</v>
      </c>
      <c r="G37" s="12">
        <f t="shared" si="0"/>
        <v>7.9258837871359837</v>
      </c>
      <c r="H37" s="5">
        <v>6021323.5</v>
      </c>
      <c r="I37" s="13">
        <f t="shared" si="1"/>
        <v>6.7796919606219879</v>
      </c>
    </row>
    <row r="38" spans="1:9" x14ac:dyDescent="0.25">
      <c r="A38" s="4">
        <v>0</v>
      </c>
      <c r="B38" s="4" t="s">
        <v>14</v>
      </c>
      <c r="C38" s="4" t="s">
        <v>45</v>
      </c>
      <c r="D38" s="4">
        <v>1</v>
      </c>
      <c r="E38" s="4" t="s">
        <v>15</v>
      </c>
      <c r="F38" s="5" t="s">
        <v>51</v>
      </c>
      <c r="G38" s="12" t="e">
        <f t="shared" si="0"/>
        <v>#VALUE!</v>
      </c>
      <c r="H38" s="5" t="s">
        <v>51</v>
      </c>
      <c r="I38" s="13" t="e">
        <f t="shared" si="1"/>
        <v>#VALUE!</v>
      </c>
    </row>
    <row r="39" spans="1:9" x14ac:dyDescent="0.25">
      <c r="A39" s="4">
        <v>0</v>
      </c>
      <c r="B39" s="4" t="s">
        <v>14</v>
      </c>
      <c r="C39" s="4" t="s">
        <v>45</v>
      </c>
      <c r="D39" s="4">
        <v>1</v>
      </c>
      <c r="E39" s="4" t="s">
        <v>16</v>
      </c>
      <c r="F39" s="5" t="s">
        <v>51</v>
      </c>
      <c r="G39" s="12" t="e">
        <f t="shared" si="0"/>
        <v>#VALUE!</v>
      </c>
      <c r="H39" s="5" t="s">
        <v>51</v>
      </c>
      <c r="I39" s="13" t="e">
        <f t="shared" si="1"/>
        <v>#VALUE!</v>
      </c>
    </row>
    <row r="40" spans="1:9" x14ac:dyDescent="0.25">
      <c r="A40" s="4">
        <v>0</v>
      </c>
      <c r="B40" s="4" t="s">
        <v>14</v>
      </c>
      <c r="C40" s="4" t="s">
        <v>45</v>
      </c>
      <c r="D40" s="4">
        <v>2</v>
      </c>
      <c r="E40" s="4" t="s">
        <v>15</v>
      </c>
      <c r="F40" s="5" t="s">
        <v>51</v>
      </c>
      <c r="G40" s="12" t="e">
        <f t="shared" si="0"/>
        <v>#VALUE!</v>
      </c>
      <c r="H40" s="5" t="s">
        <v>51</v>
      </c>
      <c r="I40" s="13" t="e">
        <f t="shared" si="1"/>
        <v>#VALUE!</v>
      </c>
    </row>
    <row r="41" spans="1:9" x14ac:dyDescent="0.25">
      <c r="A41" s="4">
        <v>0</v>
      </c>
      <c r="B41" s="4" t="s">
        <v>14</v>
      </c>
      <c r="C41" s="4" t="s">
        <v>45</v>
      </c>
      <c r="D41" s="4">
        <v>2</v>
      </c>
      <c r="E41" s="4" t="s">
        <v>16</v>
      </c>
      <c r="F41" s="5" t="s">
        <v>51</v>
      </c>
      <c r="G41" s="12" t="e">
        <f t="shared" si="0"/>
        <v>#VALUE!</v>
      </c>
      <c r="H41" s="5" t="s">
        <v>51</v>
      </c>
      <c r="I41" s="13" t="e">
        <f t="shared" si="1"/>
        <v>#VALUE!</v>
      </c>
    </row>
    <row r="42" spans="1:9" x14ac:dyDescent="0.25">
      <c r="A42" s="4">
        <v>0</v>
      </c>
      <c r="B42" s="4" t="s">
        <v>14</v>
      </c>
      <c r="C42" s="4" t="s">
        <v>45</v>
      </c>
      <c r="D42" s="4">
        <v>3</v>
      </c>
      <c r="E42" s="4" t="s">
        <v>15</v>
      </c>
      <c r="F42" s="5" t="s">
        <v>51</v>
      </c>
      <c r="G42" s="12" t="e">
        <f t="shared" si="0"/>
        <v>#VALUE!</v>
      </c>
      <c r="H42" s="5" t="s">
        <v>51</v>
      </c>
      <c r="I42" s="13" t="e">
        <f t="shared" si="1"/>
        <v>#VALUE!</v>
      </c>
    </row>
    <row r="43" spans="1:9" x14ac:dyDescent="0.25">
      <c r="A43" s="4">
        <v>0</v>
      </c>
      <c r="B43" s="4" t="s">
        <v>14</v>
      </c>
      <c r="C43" s="4" t="s">
        <v>45</v>
      </c>
      <c r="D43" s="4">
        <v>3</v>
      </c>
      <c r="E43" s="4" t="s">
        <v>16</v>
      </c>
      <c r="F43" s="5" t="s">
        <v>51</v>
      </c>
      <c r="G43" s="12" t="e">
        <f t="shared" si="0"/>
        <v>#VALUE!</v>
      </c>
      <c r="H43" s="5" t="s">
        <v>51</v>
      </c>
      <c r="I43" s="13" t="e">
        <f t="shared" si="1"/>
        <v>#VALUE!</v>
      </c>
    </row>
    <row r="44" spans="1:9" x14ac:dyDescent="0.25">
      <c r="A44" s="4">
        <v>0</v>
      </c>
      <c r="B44" s="4" t="s">
        <v>14</v>
      </c>
      <c r="C44" s="4" t="s">
        <v>34</v>
      </c>
      <c r="D44" s="4">
        <v>1</v>
      </c>
      <c r="E44" s="4" t="s">
        <v>15</v>
      </c>
      <c r="F44" s="5">
        <v>328919392</v>
      </c>
      <c r="G44" s="12">
        <f t="shared" si="0"/>
        <v>8.5170894788044134</v>
      </c>
      <c r="H44" s="5">
        <v>530103072</v>
      </c>
      <c r="I44" s="13">
        <f t="shared" si="1"/>
        <v>8.7243603210134157</v>
      </c>
    </row>
    <row r="45" spans="1:9" x14ac:dyDescent="0.25">
      <c r="A45" s="4">
        <v>0</v>
      </c>
      <c r="B45" s="4" t="s">
        <v>14</v>
      </c>
      <c r="C45" s="4" t="s">
        <v>34</v>
      </c>
      <c r="D45" s="4">
        <v>1</v>
      </c>
      <c r="E45" s="4" t="s">
        <v>16</v>
      </c>
      <c r="F45" s="5">
        <v>292195360</v>
      </c>
      <c r="G45" s="12">
        <f t="shared" si="0"/>
        <v>8.4656733151492851</v>
      </c>
      <c r="H45" s="5">
        <v>547666752</v>
      </c>
      <c r="I45" s="13">
        <f t="shared" si="1"/>
        <v>8.7385163763839202</v>
      </c>
    </row>
    <row r="46" spans="1:9" x14ac:dyDescent="0.25">
      <c r="A46" s="4">
        <v>0</v>
      </c>
      <c r="B46" s="4" t="s">
        <v>14</v>
      </c>
      <c r="C46" s="4" t="s">
        <v>34</v>
      </c>
      <c r="D46" s="4">
        <v>2</v>
      </c>
      <c r="E46" s="4" t="s">
        <v>15</v>
      </c>
      <c r="F46" s="5">
        <v>467831936</v>
      </c>
      <c r="G46" s="12">
        <f t="shared" si="0"/>
        <v>8.6700898650899934</v>
      </c>
      <c r="H46" s="5">
        <v>455058368</v>
      </c>
      <c r="I46" s="13">
        <f t="shared" si="1"/>
        <v>8.6580671049528561</v>
      </c>
    </row>
    <row r="47" spans="1:9" x14ac:dyDescent="0.25">
      <c r="A47" s="4">
        <v>0</v>
      </c>
      <c r="B47" s="4" t="s">
        <v>14</v>
      </c>
      <c r="C47" s="4" t="s">
        <v>34</v>
      </c>
      <c r="D47" s="4">
        <v>2</v>
      </c>
      <c r="E47" s="4" t="s">
        <v>16</v>
      </c>
      <c r="F47" s="5">
        <v>459848448</v>
      </c>
      <c r="G47" s="12">
        <f t="shared" si="0"/>
        <v>8.6626147250686092</v>
      </c>
      <c r="H47" s="5">
        <v>573213888</v>
      </c>
      <c r="I47" s="13">
        <f t="shared" si="1"/>
        <v>8.7583167040712553</v>
      </c>
    </row>
    <row r="48" spans="1:9" x14ac:dyDescent="0.25">
      <c r="A48" s="4">
        <v>0</v>
      </c>
      <c r="B48" s="4" t="s">
        <v>14</v>
      </c>
      <c r="C48" s="4" t="s">
        <v>34</v>
      </c>
      <c r="D48" s="4">
        <v>3</v>
      </c>
      <c r="E48" s="4" t="s">
        <v>15</v>
      </c>
      <c r="F48" s="5">
        <v>389593824</v>
      </c>
      <c r="G48" s="12">
        <f t="shared" si="0"/>
        <v>8.5906120636481074</v>
      </c>
      <c r="H48" s="5">
        <v>531699776</v>
      </c>
      <c r="I48" s="13">
        <f t="shared" si="1"/>
        <v>8.7256664773501296</v>
      </c>
    </row>
    <row r="49" spans="1:9" x14ac:dyDescent="0.25">
      <c r="A49" s="4">
        <v>0</v>
      </c>
      <c r="B49" s="4" t="s">
        <v>14</v>
      </c>
      <c r="C49" s="4" t="s">
        <v>34</v>
      </c>
      <c r="D49" s="4">
        <v>3</v>
      </c>
      <c r="E49" s="4" t="s">
        <v>16</v>
      </c>
      <c r="F49" s="5">
        <v>464638528</v>
      </c>
      <c r="G49" s="12">
        <f t="shared" si="0"/>
        <v>8.6671152188177398</v>
      </c>
      <c r="H49" s="5">
        <v>447074880</v>
      </c>
      <c r="I49" s="13">
        <f t="shared" si="1"/>
        <v>8.6503802686515971</v>
      </c>
    </row>
    <row r="50" spans="1:9" x14ac:dyDescent="0.25">
      <c r="A50" s="4">
        <v>0</v>
      </c>
      <c r="B50" s="4" t="s">
        <v>14</v>
      </c>
      <c r="C50" s="4" t="s">
        <v>38</v>
      </c>
      <c r="D50" s="4">
        <v>1</v>
      </c>
      <c r="E50" s="4" t="s">
        <v>15</v>
      </c>
      <c r="F50" s="5">
        <v>387997120</v>
      </c>
      <c r="G50" s="12">
        <f t="shared" si="0"/>
        <v>8.588828501953099</v>
      </c>
      <c r="H50" s="5">
        <v>976072192</v>
      </c>
      <c r="I50" s="13">
        <f t="shared" si="1"/>
        <v>8.9894819400312027</v>
      </c>
    </row>
    <row r="51" spans="1:9" x14ac:dyDescent="0.25">
      <c r="A51" s="4">
        <v>0</v>
      </c>
      <c r="B51" s="4" t="s">
        <v>14</v>
      </c>
      <c r="C51" s="4" t="s">
        <v>38</v>
      </c>
      <c r="D51" s="4">
        <v>1</v>
      </c>
      <c r="E51" s="4" t="s">
        <v>16</v>
      </c>
      <c r="F51" s="5">
        <v>386400448</v>
      </c>
      <c r="G51" s="12">
        <f t="shared" si="0"/>
        <v>8.587037621272998</v>
      </c>
      <c r="H51" s="5">
        <v>867069184</v>
      </c>
      <c r="I51" s="13">
        <f t="shared" si="1"/>
        <v>8.9380537514908589</v>
      </c>
    </row>
    <row r="52" spans="1:9" x14ac:dyDescent="0.25">
      <c r="A52" s="4">
        <v>0</v>
      </c>
      <c r="B52" s="4" t="s">
        <v>14</v>
      </c>
      <c r="C52" s="4" t="s">
        <v>38</v>
      </c>
      <c r="D52" s="4">
        <v>2</v>
      </c>
      <c r="E52" s="4" t="s">
        <v>15</v>
      </c>
      <c r="F52" s="5">
        <v>788943808</v>
      </c>
      <c r="G52" s="12">
        <f t="shared" si="0"/>
        <v>8.8970460719742093</v>
      </c>
      <c r="H52" s="5">
        <v>1184168832</v>
      </c>
      <c r="I52" s="13">
        <f t="shared" si="1"/>
        <v>9.0734136260176008</v>
      </c>
    </row>
    <row r="53" spans="1:9" x14ac:dyDescent="0.25">
      <c r="A53" s="4">
        <v>0</v>
      </c>
      <c r="B53" s="4" t="s">
        <v>14</v>
      </c>
      <c r="C53" s="4" t="s">
        <v>38</v>
      </c>
      <c r="D53" s="4">
        <v>2</v>
      </c>
      <c r="E53" s="4" t="s">
        <v>16</v>
      </c>
      <c r="F53" s="5">
        <v>797336832</v>
      </c>
      <c r="G53" s="12">
        <f t="shared" si="0"/>
        <v>8.9016418262592865</v>
      </c>
      <c r="H53" s="5">
        <v>1075165824</v>
      </c>
      <c r="I53" s="13">
        <f t="shared" si="1"/>
        <v>9.0314754511300368</v>
      </c>
    </row>
    <row r="54" spans="1:9" x14ac:dyDescent="0.25">
      <c r="A54" s="4">
        <v>0</v>
      </c>
      <c r="B54" s="4" t="s">
        <v>14</v>
      </c>
      <c r="C54" s="4" t="s">
        <v>38</v>
      </c>
      <c r="D54" s="4">
        <v>3</v>
      </c>
      <c r="E54" s="4" t="s">
        <v>15</v>
      </c>
      <c r="F54" s="5">
        <v>868677504</v>
      </c>
      <c r="G54" s="12">
        <f t="shared" si="0"/>
        <v>8.9388585748050691</v>
      </c>
      <c r="H54" s="5">
        <v>1065256448</v>
      </c>
      <c r="I54" s="13">
        <f t="shared" si="1"/>
        <v>9.0274541716660543</v>
      </c>
    </row>
    <row r="55" spans="1:9" x14ac:dyDescent="0.25">
      <c r="A55" s="4">
        <v>0</v>
      </c>
      <c r="B55" s="4" t="s">
        <v>14</v>
      </c>
      <c r="C55" s="4" t="s">
        <v>38</v>
      </c>
      <c r="D55" s="4">
        <v>3</v>
      </c>
      <c r="E55" s="4" t="s">
        <v>16</v>
      </c>
      <c r="F55" s="5">
        <v>772157760</v>
      </c>
      <c r="G55" s="12">
        <f t="shared" si="0"/>
        <v>8.8877060403589105</v>
      </c>
      <c r="H55" s="5">
        <v>1075165824</v>
      </c>
      <c r="I55" s="13">
        <f t="shared" si="1"/>
        <v>9.0314754511300368</v>
      </c>
    </row>
    <row r="56" spans="1:9" x14ac:dyDescent="0.25">
      <c r="A56" s="4">
        <v>0</v>
      </c>
      <c r="B56" s="4" t="s">
        <v>14</v>
      </c>
      <c r="C56" s="4" t="s">
        <v>41</v>
      </c>
      <c r="D56" s="4">
        <v>1</v>
      </c>
      <c r="E56" s="4" t="s">
        <v>15</v>
      </c>
      <c r="F56" s="5">
        <v>1032341376</v>
      </c>
      <c r="G56" s="12">
        <f t="shared" si="0"/>
        <v>9.013823334110306</v>
      </c>
      <c r="H56" s="5">
        <v>1806277504</v>
      </c>
      <c r="I56" s="13">
        <f t="shared" si="1"/>
        <v>9.2567844731079525</v>
      </c>
    </row>
    <row r="57" spans="1:9" x14ac:dyDescent="0.25">
      <c r="A57" s="4">
        <v>0</v>
      </c>
      <c r="B57" s="4" t="s">
        <v>14</v>
      </c>
      <c r="C57" s="4" t="s">
        <v>41</v>
      </c>
      <c r="D57" s="4">
        <v>1</v>
      </c>
      <c r="E57" s="4" t="s">
        <v>16</v>
      </c>
      <c r="F57" s="5">
        <v>1061716928</v>
      </c>
      <c r="G57" s="12">
        <f t="shared" si="0"/>
        <v>9.0260087417975861</v>
      </c>
      <c r="H57" s="5">
        <v>1772672384</v>
      </c>
      <c r="I57" s="13">
        <f t="shared" si="1"/>
        <v>9.2486284789917459</v>
      </c>
    </row>
    <row r="58" spans="1:9" x14ac:dyDescent="0.25">
      <c r="A58" s="4">
        <v>0</v>
      </c>
      <c r="B58" s="4" t="s">
        <v>14</v>
      </c>
      <c r="C58" s="4" t="s">
        <v>41</v>
      </c>
      <c r="D58" s="4">
        <v>2</v>
      </c>
      <c r="E58" s="4" t="s">
        <v>15</v>
      </c>
      <c r="F58" s="5">
        <v>1086896000</v>
      </c>
      <c r="G58" s="12">
        <f t="shared" si="0"/>
        <v>9.0361879904644535</v>
      </c>
      <c r="H58" s="5">
        <v>1806277504</v>
      </c>
      <c r="I58" s="13">
        <f t="shared" si="1"/>
        <v>9.2567844731079525</v>
      </c>
    </row>
    <row r="59" spans="1:9" x14ac:dyDescent="0.25">
      <c r="A59" s="4">
        <v>0</v>
      </c>
      <c r="B59" s="4" t="s">
        <v>14</v>
      </c>
      <c r="C59" s="4" t="s">
        <v>41</v>
      </c>
      <c r="D59" s="4">
        <v>2</v>
      </c>
      <c r="E59" s="4" t="s">
        <v>16</v>
      </c>
      <c r="F59" s="5">
        <v>1258952832</v>
      </c>
      <c r="G59" s="12">
        <f t="shared" si="0"/>
        <v>9.1000094591103569</v>
      </c>
      <c r="H59" s="5">
        <v>1781073664</v>
      </c>
      <c r="I59" s="13">
        <f t="shared" si="1"/>
        <v>9.2506818819602259</v>
      </c>
    </row>
    <row r="60" spans="1:9" x14ac:dyDescent="0.25">
      <c r="A60" s="4">
        <v>0</v>
      </c>
      <c r="B60" s="4" t="s">
        <v>14</v>
      </c>
      <c r="C60" s="4" t="s">
        <v>41</v>
      </c>
      <c r="D60" s="4">
        <v>3</v>
      </c>
      <c r="E60" s="4" t="s">
        <v>15</v>
      </c>
      <c r="F60" s="5">
        <v>1023948352</v>
      </c>
      <c r="G60" s="12">
        <f t="shared" si="0"/>
        <v>9.0102780513594531</v>
      </c>
      <c r="H60" s="5">
        <v>2586647552</v>
      </c>
      <c r="I60" s="13">
        <f t="shared" si="1"/>
        <v>9.4127372572247641</v>
      </c>
    </row>
    <row r="61" spans="1:9" x14ac:dyDescent="0.25">
      <c r="A61" s="4">
        <v>0</v>
      </c>
      <c r="B61" s="4" t="s">
        <v>14</v>
      </c>
      <c r="C61" s="4" t="s">
        <v>41</v>
      </c>
      <c r="D61" s="4">
        <v>3</v>
      </c>
      <c r="E61" s="4" t="s">
        <v>16</v>
      </c>
      <c r="F61" s="5">
        <v>1112075008</v>
      </c>
      <c r="G61" s="12">
        <f t="shared" si="0"/>
        <v>9.0461340808268709</v>
      </c>
      <c r="H61" s="5">
        <v>2075118848</v>
      </c>
      <c r="I61" s="13">
        <f t="shared" si="1"/>
        <v>9.3170429750493096</v>
      </c>
    </row>
  </sheetData>
  <printOptions gridLines="1"/>
  <pageMargins left="0.7" right="0.7" top="0.75" bottom="0.75" header="0.3" footer="0.3"/>
  <pageSetup scale="6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pageSetUpPr fitToPage="1"/>
  </sheetPr>
  <dimension ref="A1:J109"/>
  <sheetViews>
    <sheetView workbookViewId="0"/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5" max="5" width="18.570312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x14ac:dyDescent="0.25">
      <c r="A1" s="1" t="s">
        <v>5</v>
      </c>
      <c r="B1" s="1" t="s">
        <v>17</v>
      </c>
      <c r="C1" s="1" t="s">
        <v>7</v>
      </c>
      <c r="D1" s="1" t="s">
        <v>8</v>
      </c>
      <c r="E1" s="1" t="s">
        <v>49</v>
      </c>
      <c r="F1" s="1" t="s">
        <v>9</v>
      </c>
      <c r="G1" s="1" t="s">
        <v>10</v>
      </c>
      <c r="H1" s="1" t="s">
        <v>11</v>
      </c>
      <c r="I1" s="7" t="s">
        <v>12</v>
      </c>
      <c r="J1" s="7" t="s">
        <v>13</v>
      </c>
    </row>
    <row r="2" spans="1:10" hidden="1" x14ac:dyDescent="0.25">
      <c r="A2" s="9">
        <v>43652</v>
      </c>
      <c r="B2" s="4">
        <v>24</v>
      </c>
      <c r="C2" s="4" t="s">
        <v>18</v>
      </c>
      <c r="D2" s="4" t="s">
        <v>25</v>
      </c>
      <c r="E2" s="4">
        <v>1</v>
      </c>
      <c r="F2" s="4" t="s">
        <v>15</v>
      </c>
      <c r="G2">
        <v>55</v>
      </c>
      <c r="H2">
        <v>1</v>
      </c>
      <c r="I2" s="6">
        <v>1103.90930175781</v>
      </c>
      <c r="J2" s="6"/>
    </row>
    <row r="3" spans="1:10" hidden="1" x14ac:dyDescent="0.25">
      <c r="A3" s="9">
        <v>43652</v>
      </c>
      <c r="B3" s="4">
        <v>24</v>
      </c>
      <c r="C3" s="4" t="s">
        <v>18</v>
      </c>
      <c r="D3" s="4" t="s">
        <v>25</v>
      </c>
      <c r="E3" s="4">
        <v>1</v>
      </c>
      <c r="F3" s="4" t="s">
        <v>16</v>
      </c>
      <c r="G3">
        <v>60</v>
      </c>
      <c r="H3">
        <v>1</v>
      </c>
      <c r="I3" s="6">
        <v>1204.2646484375</v>
      </c>
      <c r="J3" s="6"/>
    </row>
    <row r="4" spans="1:10" x14ac:dyDescent="0.25">
      <c r="A4" s="9">
        <v>43652</v>
      </c>
      <c r="B4" s="4">
        <v>24</v>
      </c>
      <c r="C4" s="4" t="s">
        <v>18</v>
      </c>
      <c r="D4" s="4" t="s">
        <v>31</v>
      </c>
      <c r="E4" s="4">
        <v>1</v>
      </c>
      <c r="F4" s="4" t="s">
        <v>15</v>
      </c>
      <c r="G4" s="4" t="s">
        <v>51</v>
      </c>
      <c r="H4"/>
      <c r="J4" s="6"/>
    </row>
    <row r="5" spans="1:10" x14ac:dyDescent="0.25">
      <c r="A5" s="9">
        <v>43652</v>
      </c>
      <c r="B5" s="4">
        <v>24</v>
      </c>
      <c r="C5" s="4" t="s">
        <v>18</v>
      </c>
      <c r="D5" s="4" t="s">
        <v>31</v>
      </c>
      <c r="E5" s="4">
        <v>1</v>
      </c>
      <c r="F5" s="4" t="s">
        <v>16</v>
      </c>
      <c r="G5" s="4" t="s">
        <v>51</v>
      </c>
      <c r="H5"/>
      <c r="J5" s="6"/>
    </row>
    <row r="6" spans="1:10" hidden="1" x14ac:dyDescent="0.25">
      <c r="A6" s="9">
        <v>43652</v>
      </c>
      <c r="B6" s="4">
        <v>24</v>
      </c>
      <c r="C6" s="4" t="s">
        <v>18</v>
      </c>
      <c r="D6" s="4" t="s">
        <v>38</v>
      </c>
      <c r="E6" s="4">
        <v>1</v>
      </c>
      <c r="F6" s="4" t="s">
        <v>15</v>
      </c>
      <c r="G6">
        <v>97</v>
      </c>
      <c r="H6">
        <v>1</v>
      </c>
      <c r="I6" s="6">
        <v>1946.89453125</v>
      </c>
      <c r="J6" s="6"/>
    </row>
    <row r="7" spans="1:10" hidden="1" x14ac:dyDescent="0.25">
      <c r="A7" s="9">
        <v>43652</v>
      </c>
      <c r="B7" s="4">
        <v>24</v>
      </c>
      <c r="C7" s="4" t="s">
        <v>18</v>
      </c>
      <c r="D7" s="4" t="s">
        <v>38</v>
      </c>
      <c r="E7" s="4">
        <v>1</v>
      </c>
      <c r="F7" s="4" t="s">
        <v>16</v>
      </c>
      <c r="G7">
        <v>96</v>
      </c>
      <c r="H7">
        <v>1</v>
      </c>
      <c r="I7" s="6">
        <v>1926.82348632813</v>
      </c>
    </row>
    <row r="8" spans="1:10" hidden="1" x14ac:dyDescent="0.25">
      <c r="A8" s="9">
        <v>43652</v>
      </c>
      <c r="B8" s="4">
        <v>24</v>
      </c>
      <c r="C8" s="4" t="s">
        <v>18</v>
      </c>
      <c r="D8" s="4" t="s">
        <v>41</v>
      </c>
      <c r="E8" s="4">
        <v>1</v>
      </c>
      <c r="F8" s="4" t="s">
        <v>15</v>
      </c>
      <c r="G8">
        <v>182</v>
      </c>
      <c r="H8">
        <v>1</v>
      </c>
      <c r="I8" s="6">
        <v>3652.93627929688</v>
      </c>
      <c r="J8" s="6"/>
    </row>
    <row r="9" spans="1:10" hidden="1" x14ac:dyDescent="0.25">
      <c r="A9" s="9">
        <v>43652</v>
      </c>
      <c r="B9" s="4">
        <v>24</v>
      </c>
      <c r="C9" s="4" t="s">
        <v>18</v>
      </c>
      <c r="D9" s="4" t="s">
        <v>41</v>
      </c>
      <c r="E9" s="4">
        <v>1</v>
      </c>
      <c r="F9" s="4" t="s">
        <v>16</v>
      </c>
      <c r="G9">
        <v>158</v>
      </c>
      <c r="H9">
        <v>1</v>
      </c>
      <c r="I9" s="6">
        <v>3171.23022460938</v>
      </c>
    </row>
    <row r="10" spans="1:10" hidden="1" x14ac:dyDescent="0.25">
      <c r="A10" s="9">
        <v>43652</v>
      </c>
      <c r="B10" s="4">
        <v>24</v>
      </c>
      <c r="C10" s="4" t="s">
        <v>18</v>
      </c>
      <c r="D10" s="4" t="s">
        <v>34</v>
      </c>
      <c r="E10" s="4">
        <v>1</v>
      </c>
      <c r="F10" s="4" t="s">
        <v>15</v>
      </c>
      <c r="G10">
        <v>176</v>
      </c>
      <c r="H10">
        <v>1</v>
      </c>
      <c r="I10" s="6">
        <v>3532.509765625</v>
      </c>
      <c r="J10" s="6"/>
    </row>
    <row r="11" spans="1:10" hidden="1" x14ac:dyDescent="0.25">
      <c r="A11" s="9">
        <v>43652</v>
      </c>
      <c r="B11" s="4">
        <v>24</v>
      </c>
      <c r="C11" s="4" t="s">
        <v>18</v>
      </c>
      <c r="D11" s="4" t="s">
        <v>34</v>
      </c>
      <c r="E11" s="4">
        <v>1</v>
      </c>
      <c r="F11" s="4" t="s">
        <v>16</v>
      </c>
      <c r="G11">
        <v>160</v>
      </c>
      <c r="H11">
        <v>1</v>
      </c>
      <c r="I11" s="6">
        <v>3211.37255859375</v>
      </c>
      <c r="J11" s="6"/>
    </row>
    <row r="12" spans="1:10" hidden="1" x14ac:dyDescent="0.25">
      <c r="A12" s="9">
        <v>43652</v>
      </c>
      <c r="B12" s="4">
        <v>24</v>
      </c>
      <c r="C12" s="4" t="s">
        <v>18</v>
      </c>
      <c r="D12" s="4" t="s">
        <v>19</v>
      </c>
      <c r="E12" s="4">
        <v>1</v>
      </c>
      <c r="F12" s="4" t="s">
        <v>15</v>
      </c>
      <c r="G12">
        <v>261</v>
      </c>
      <c r="H12">
        <v>1</v>
      </c>
      <c r="I12" s="6">
        <v>8119.98095703125</v>
      </c>
      <c r="J12" s="6"/>
    </row>
    <row r="13" spans="1:10" hidden="1" x14ac:dyDescent="0.25">
      <c r="A13" s="9">
        <v>43652</v>
      </c>
      <c r="B13" s="4">
        <v>24</v>
      </c>
      <c r="C13" s="4" t="s">
        <v>18</v>
      </c>
      <c r="D13" s="4" t="s">
        <v>19</v>
      </c>
      <c r="E13" s="4">
        <v>1</v>
      </c>
      <c r="F13" s="4" t="s">
        <v>16</v>
      </c>
      <c r="G13">
        <v>161</v>
      </c>
      <c r="H13">
        <v>1</v>
      </c>
      <c r="I13" s="6">
        <v>7977.03662109375</v>
      </c>
    </row>
    <row r="14" spans="1:10" hidden="1" x14ac:dyDescent="0.25">
      <c r="A14" s="9">
        <v>43652</v>
      </c>
      <c r="B14" s="4">
        <v>24</v>
      </c>
      <c r="C14" s="4" t="s">
        <v>18</v>
      </c>
      <c r="D14" s="4" t="s">
        <v>21</v>
      </c>
      <c r="E14" s="4">
        <v>1</v>
      </c>
      <c r="F14" s="4" t="s">
        <v>15</v>
      </c>
      <c r="G14">
        <v>187</v>
      </c>
      <c r="H14">
        <v>1</v>
      </c>
      <c r="I14" s="6">
        <v>9265.25390625</v>
      </c>
      <c r="J14" s="6"/>
    </row>
    <row r="15" spans="1:10" hidden="1" x14ac:dyDescent="0.25">
      <c r="A15" s="9">
        <v>43652</v>
      </c>
      <c r="B15" s="4">
        <v>24</v>
      </c>
      <c r="C15" s="4" t="s">
        <v>18</v>
      </c>
      <c r="D15" s="4" t="s">
        <v>21</v>
      </c>
      <c r="E15" s="4">
        <v>1</v>
      </c>
      <c r="F15" s="4" t="s">
        <v>16</v>
      </c>
      <c r="G15">
        <v>204</v>
      </c>
      <c r="H15">
        <v>1</v>
      </c>
      <c r="I15" s="6">
        <v>6346.6513671875</v>
      </c>
    </row>
    <row r="16" spans="1:10" hidden="1" x14ac:dyDescent="0.25">
      <c r="A16" s="9">
        <v>43652</v>
      </c>
      <c r="B16" s="4">
        <v>24</v>
      </c>
      <c r="C16" s="4" t="s">
        <v>18</v>
      </c>
      <c r="D16" s="4" t="s">
        <v>23</v>
      </c>
      <c r="E16" s="4">
        <v>1</v>
      </c>
      <c r="F16" s="4" t="s">
        <v>15</v>
      </c>
      <c r="G16">
        <v>208</v>
      </c>
      <c r="H16">
        <v>1</v>
      </c>
      <c r="I16" s="6">
        <v>10305.736328125</v>
      </c>
    </row>
    <row r="17" spans="1:9" hidden="1" x14ac:dyDescent="0.25">
      <c r="A17" s="9">
        <v>43652</v>
      </c>
      <c r="B17" s="4">
        <v>24</v>
      </c>
      <c r="C17" s="4" t="s">
        <v>18</v>
      </c>
      <c r="D17" s="4" t="s">
        <v>23</v>
      </c>
      <c r="E17" s="4">
        <v>1</v>
      </c>
      <c r="F17" s="4" t="s">
        <v>16</v>
      </c>
      <c r="G17">
        <v>212</v>
      </c>
      <c r="H17">
        <v>1</v>
      </c>
      <c r="I17" s="6">
        <v>6595.5400390625</v>
      </c>
    </row>
    <row r="18" spans="1:9" hidden="1" x14ac:dyDescent="0.25">
      <c r="A18" s="9">
        <v>43652</v>
      </c>
      <c r="B18" s="4">
        <v>24</v>
      </c>
      <c r="C18" s="4" t="s">
        <v>18</v>
      </c>
      <c r="D18" s="4" t="s">
        <v>29</v>
      </c>
      <c r="E18" s="4">
        <v>1</v>
      </c>
      <c r="F18" s="4" t="s">
        <v>15</v>
      </c>
      <c r="G18">
        <v>189</v>
      </c>
      <c r="H18">
        <v>1</v>
      </c>
      <c r="I18" s="6">
        <v>3793.43383789063</v>
      </c>
    </row>
    <row r="19" spans="1:9" hidden="1" x14ac:dyDescent="0.25">
      <c r="A19" s="9">
        <v>43652</v>
      </c>
      <c r="B19" s="4">
        <v>24</v>
      </c>
      <c r="C19" s="4" t="s">
        <v>18</v>
      </c>
      <c r="D19" s="4" t="s">
        <v>29</v>
      </c>
      <c r="E19" s="4">
        <v>1</v>
      </c>
      <c r="F19" s="4" t="s">
        <v>16</v>
      </c>
      <c r="G19">
        <v>100</v>
      </c>
      <c r="H19">
        <v>1</v>
      </c>
      <c r="I19" s="6">
        <v>2007.10778808594</v>
      </c>
    </row>
    <row r="20" spans="1:9" hidden="1" x14ac:dyDescent="0.25">
      <c r="A20" s="9">
        <v>43652</v>
      </c>
      <c r="B20" s="4">
        <v>24</v>
      </c>
      <c r="C20" s="4" t="s">
        <v>18</v>
      </c>
      <c r="D20" s="4" t="s">
        <v>25</v>
      </c>
      <c r="E20" s="4">
        <v>2</v>
      </c>
      <c r="F20" s="4" t="s">
        <v>15</v>
      </c>
      <c r="G20">
        <v>57</v>
      </c>
      <c r="H20">
        <v>1</v>
      </c>
      <c r="I20" s="6">
        <v>1144.05151367188</v>
      </c>
    </row>
    <row r="21" spans="1:9" hidden="1" x14ac:dyDescent="0.25">
      <c r="A21" s="9">
        <v>43652</v>
      </c>
      <c r="B21" s="4">
        <v>24</v>
      </c>
      <c r="C21" s="4" t="s">
        <v>18</v>
      </c>
      <c r="D21" s="4" t="s">
        <v>25</v>
      </c>
      <c r="E21" s="4">
        <v>2</v>
      </c>
      <c r="F21" s="4" t="s">
        <v>16</v>
      </c>
      <c r="G21">
        <v>73</v>
      </c>
      <c r="H21">
        <v>1</v>
      </c>
      <c r="I21" s="6">
        <v>1465.18872070313</v>
      </c>
    </row>
    <row r="22" spans="1:9" x14ac:dyDescent="0.25">
      <c r="A22" s="9">
        <v>43652</v>
      </c>
      <c r="B22" s="4">
        <v>24</v>
      </c>
      <c r="C22" s="4" t="s">
        <v>18</v>
      </c>
      <c r="D22" s="4" t="s">
        <v>31</v>
      </c>
      <c r="E22" s="4">
        <v>2</v>
      </c>
      <c r="F22" s="4" t="s">
        <v>15</v>
      </c>
      <c r="G22" s="4" t="s">
        <v>51</v>
      </c>
    </row>
    <row r="23" spans="1:9" x14ac:dyDescent="0.25">
      <c r="A23" s="9">
        <v>43652</v>
      </c>
      <c r="B23" s="4">
        <v>24</v>
      </c>
      <c r="C23" s="4" t="s">
        <v>18</v>
      </c>
      <c r="D23" s="4" t="s">
        <v>31</v>
      </c>
      <c r="E23" s="4">
        <v>2</v>
      </c>
      <c r="F23" s="4" t="s">
        <v>16</v>
      </c>
      <c r="G23" s="4" t="s">
        <v>51</v>
      </c>
    </row>
    <row r="24" spans="1:9" hidden="1" x14ac:dyDescent="0.25">
      <c r="A24" s="9">
        <v>43652</v>
      </c>
      <c r="B24" s="4">
        <v>24</v>
      </c>
      <c r="C24" s="4" t="s">
        <v>18</v>
      </c>
      <c r="D24" s="4" t="s">
        <v>38</v>
      </c>
      <c r="E24" s="4">
        <v>2</v>
      </c>
      <c r="F24" s="4" t="s">
        <v>15</v>
      </c>
      <c r="G24">
        <v>133</v>
      </c>
      <c r="H24">
        <v>1</v>
      </c>
      <c r="I24" s="6">
        <v>2669.45336914063</v>
      </c>
    </row>
    <row r="25" spans="1:9" hidden="1" x14ac:dyDescent="0.25">
      <c r="A25" s="9">
        <v>43652</v>
      </c>
      <c r="B25" s="4">
        <v>24</v>
      </c>
      <c r="C25" s="4" t="s">
        <v>18</v>
      </c>
      <c r="D25" s="4" t="s">
        <v>38</v>
      </c>
      <c r="E25" s="4">
        <v>2</v>
      </c>
      <c r="F25" s="4" t="s">
        <v>16</v>
      </c>
      <c r="G25">
        <v>110</v>
      </c>
      <c r="H25">
        <v>1</v>
      </c>
      <c r="I25" s="6">
        <v>2207.81860351563</v>
      </c>
    </row>
    <row r="26" spans="1:9" hidden="1" x14ac:dyDescent="0.25">
      <c r="A26" s="9">
        <v>43652</v>
      </c>
      <c r="B26" s="4">
        <v>24</v>
      </c>
      <c r="C26" s="4" t="s">
        <v>18</v>
      </c>
      <c r="D26" s="4" t="s">
        <v>41</v>
      </c>
      <c r="E26" s="4">
        <v>2</v>
      </c>
      <c r="F26" s="4" t="s">
        <v>15</v>
      </c>
      <c r="G26">
        <v>184</v>
      </c>
      <c r="H26">
        <v>1</v>
      </c>
      <c r="I26" s="6">
        <v>3693.07836914063</v>
      </c>
    </row>
    <row r="27" spans="1:9" hidden="1" x14ac:dyDescent="0.25">
      <c r="A27" s="9">
        <v>43652</v>
      </c>
      <c r="B27" s="4">
        <v>24</v>
      </c>
      <c r="C27" s="4" t="s">
        <v>18</v>
      </c>
      <c r="D27" s="4" t="s">
        <v>41</v>
      </c>
      <c r="E27" s="4">
        <v>2</v>
      </c>
      <c r="F27" s="4" t="s">
        <v>16</v>
      </c>
      <c r="G27">
        <v>183</v>
      </c>
      <c r="H27">
        <v>1</v>
      </c>
      <c r="I27" s="6">
        <v>3673.00732421875</v>
      </c>
    </row>
    <row r="28" spans="1:9" hidden="1" x14ac:dyDescent="0.25">
      <c r="A28" s="9">
        <v>43652</v>
      </c>
      <c r="B28" s="4">
        <v>24</v>
      </c>
      <c r="C28" s="4" t="s">
        <v>18</v>
      </c>
      <c r="D28" s="4" t="s">
        <v>34</v>
      </c>
      <c r="E28" s="4">
        <v>2</v>
      </c>
      <c r="F28" s="4" t="s">
        <v>15</v>
      </c>
      <c r="G28">
        <v>182</v>
      </c>
      <c r="H28">
        <v>1</v>
      </c>
      <c r="I28" s="6">
        <v>15290.3486328125</v>
      </c>
    </row>
    <row r="29" spans="1:9" hidden="1" x14ac:dyDescent="0.25">
      <c r="A29" s="9">
        <v>43652</v>
      </c>
      <c r="B29" s="4">
        <v>24</v>
      </c>
      <c r="C29" s="4" t="s">
        <v>18</v>
      </c>
      <c r="D29" s="4" t="s">
        <v>34</v>
      </c>
      <c r="E29" s="4">
        <v>2</v>
      </c>
      <c r="F29" s="4" t="s">
        <v>16</v>
      </c>
      <c r="G29">
        <v>239</v>
      </c>
      <c r="H29">
        <v>1</v>
      </c>
      <c r="I29" s="6">
        <v>20079.083984375</v>
      </c>
    </row>
    <row r="30" spans="1:9" hidden="1" x14ac:dyDescent="0.25">
      <c r="A30" s="9">
        <v>43652</v>
      </c>
      <c r="B30" s="4">
        <v>24</v>
      </c>
      <c r="C30" s="4" t="s">
        <v>18</v>
      </c>
      <c r="D30" s="4" t="s">
        <v>19</v>
      </c>
      <c r="E30" s="4">
        <v>2</v>
      </c>
      <c r="F30" s="4" t="s">
        <v>15</v>
      </c>
      <c r="G30">
        <v>173</v>
      </c>
      <c r="H30">
        <v>1</v>
      </c>
      <c r="I30" s="6">
        <v>8571.5986328125</v>
      </c>
    </row>
    <row r="31" spans="1:9" hidden="1" x14ac:dyDescent="0.25">
      <c r="A31" s="9">
        <v>43652</v>
      </c>
      <c r="B31" s="4">
        <v>24</v>
      </c>
      <c r="C31" s="4" t="s">
        <v>18</v>
      </c>
      <c r="D31" s="4" t="s">
        <v>19</v>
      </c>
      <c r="E31" s="4">
        <v>2</v>
      </c>
      <c r="F31" s="4" t="s">
        <v>16</v>
      </c>
      <c r="G31">
        <v>259</v>
      </c>
      <c r="H31">
        <v>1</v>
      </c>
      <c r="I31" s="6">
        <v>8057.7587890625</v>
      </c>
    </row>
    <row r="32" spans="1:9" hidden="1" x14ac:dyDescent="0.25">
      <c r="A32" s="9">
        <v>43652</v>
      </c>
      <c r="B32" s="4">
        <v>24</v>
      </c>
      <c r="C32" s="4" t="s">
        <v>18</v>
      </c>
      <c r="D32" s="4" t="s">
        <v>21</v>
      </c>
      <c r="E32" s="4">
        <v>2</v>
      </c>
      <c r="F32" s="4" t="s">
        <v>15</v>
      </c>
      <c r="G32">
        <v>228</v>
      </c>
      <c r="H32">
        <v>1</v>
      </c>
      <c r="I32" s="6">
        <v>11296.6728515625</v>
      </c>
    </row>
    <row r="33" spans="1:9" hidden="1" x14ac:dyDescent="0.25">
      <c r="A33" s="9">
        <v>43652</v>
      </c>
      <c r="B33" s="4">
        <v>24</v>
      </c>
      <c r="C33" s="4" t="s">
        <v>18</v>
      </c>
      <c r="D33" s="4" t="s">
        <v>21</v>
      </c>
      <c r="E33" s="4">
        <v>2</v>
      </c>
      <c r="F33" s="4" t="s">
        <v>16</v>
      </c>
      <c r="G33">
        <v>221</v>
      </c>
      <c r="H33">
        <v>1</v>
      </c>
      <c r="I33" s="6">
        <v>10949.845703125</v>
      </c>
    </row>
    <row r="34" spans="1:9" hidden="1" x14ac:dyDescent="0.25">
      <c r="A34" s="9">
        <v>43652</v>
      </c>
      <c r="B34" s="4">
        <v>24</v>
      </c>
      <c r="C34" s="4" t="s">
        <v>18</v>
      </c>
      <c r="D34" s="4" t="s">
        <v>23</v>
      </c>
      <c r="E34" s="4">
        <v>2</v>
      </c>
      <c r="F34" s="4" t="s">
        <v>15</v>
      </c>
      <c r="G34">
        <v>209</v>
      </c>
      <c r="H34">
        <v>1</v>
      </c>
      <c r="I34" s="6">
        <v>6502.20654296875</v>
      </c>
    </row>
    <row r="35" spans="1:9" hidden="1" x14ac:dyDescent="0.25">
      <c r="A35" s="9">
        <v>43652</v>
      </c>
      <c r="B35" s="4">
        <v>24</v>
      </c>
      <c r="C35" s="4" t="s">
        <v>18</v>
      </c>
      <c r="D35" s="4" t="s">
        <v>23</v>
      </c>
      <c r="E35" s="4">
        <v>2</v>
      </c>
      <c r="F35" s="4" t="s">
        <v>16</v>
      </c>
      <c r="G35">
        <v>209</v>
      </c>
      <c r="H35">
        <v>1</v>
      </c>
      <c r="I35" s="6">
        <v>6502.20654296875</v>
      </c>
    </row>
    <row r="36" spans="1:9" hidden="1" x14ac:dyDescent="0.25">
      <c r="A36" s="9">
        <v>43652</v>
      </c>
      <c r="B36" s="4">
        <v>24</v>
      </c>
      <c r="C36" s="4" t="s">
        <v>18</v>
      </c>
      <c r="D36" s="4" t="s">
        <v>29</v>
      </c>
      <c r="E36" s="4">
        <v>2</v>
      </c>
      <c r="F36" s="4" t="s">
        <v>15</v>
      </c>
      <c r="G36">
        <v>113</v>
      </c>
      <c r="H36">
        <v>1</v>
      </c>
      <c r="I36" s="6">
        <v>2268.03173828125</v>
      </c>
    </row>
    <row r="37" spans="1:9" hidden="1" x14ac:dyDescent="0.25">
      <c r="A37" s="9">
        <v>43652</v>
      </c>
      <c r="B37" s="4">
        <v>24</v>
      </c>
      <c r="C37" s="4" t="s">
        <v>18</v>
      </c>
      <c r="D37" s="4" t="s">
        <v>29</v>
      </c>
      <c r="E37" s="4">
        <v>2</v>
      </c>
      <c r="F37" s="4" t="s">
        <v>16</v>
      </c>
      <c r="G37">
        <v>129</v>
      </c>
      <c r="H37">
        <v>1</v>
      </c>
      <c r="I37" s="6">
        <v>2589.16918945313</v>
      </c>
    </row>
    <row r="38" spans="1:9" hidden="1" x14ac:dyDescent="0.25">
      <c r="A38" s="9">
        <v>43652</v>
      </c>
      <c r="B38" s="4">
        <v>24</v>
      </c>
      <c r="C38" s="4" t="s">
        <v>18</v>
      </c>
      <c r="D38" s="4" t="s">
        <v>25</v>
      </c>
      <c r="E38" s="4">
        <v>3</v>
      </c>
      <c r="F38" s="4" t="s">
        <v>15</v>
      </c>
      <c r="G38">
        <v>70</v>
      </c>
      <c r="H38">
        <v>1</v>
      </c>
      <c r="I38" s="6">
        <v>1404.97546386719</v>
      </c>
    </row>
    <row r="39" spans="1:9" hidden="1" x14ac:dyDescent="0.25">
      <c r="A39" s="9">
        <v>43652</v>
      </c>
      <c r="B39" s="4">
        <v>24</v>
      </c>
      <c r="C39" s="4" t="s">
        <v>18</v>
      </c>
      <c r="D39" s="4" t="s">
        <v>25</v>
      </c>
      <c r="E39" s="4">
        <v>3</v>
      </c>
      <c r="F39" s="4" t="s">
        <v>16</v>
      </c>
      <c r="G39">
        <v>58</v>
      </c>
      <c r="H39">
        <v>1</v>
      </c>
      <c r="I39" s="6">
        <v>1164.12255859375</v>
      </c>
    </row>
    <row r="40" spans="1:9" x14ac:dyDescent="0.25">
      <c r="A40" s="9">
        <v>43652</v>
      </c>
      <c r="B40" s="4">
        <v>24</v>
      </c>
      <c r="C40" s="4" t="s">
        <v>18</v>
      </c>
      <c r="D40" s="4" t="s">
        <v>31</v>
      </c>
      <c r="E40" s="4">
        <v>3</v>
      </c>
      <c r="F40" s="4" t="s">
        <v>15</v>
      </c>
      <c r="G40" s="4" t="s">
        <v>51</v>
      </c>
    </row>
    <row r="41" spans="1:9" x14ac:dyDescent="0.25">
      <c r="A41" s="9">
        <v>43652</v>
      </c>
      <c r="B41" s="4">
        <v>24</v>
      </c>
      <c r="C41" s="4" t="s">
        <v>18</v>
      </c>
      <c r="D41" s="4" t="s">
        <v>31</v>
      </c>
      <c r="E41" s="4">
        <v>3</v>
      </c>
      <c r="F41" s="4" t="s">
        <v>16</v>
      </c>
      <c r="G41" s="4" t="s">
        <v>51</v>
      </c>
    </row>
    <row r="42" spans="1:9" hidden="1" x14ac:dyDescent="0.25">
      <c r="A42" s="9">
        <v>43652</v>
      </c>
      <c r="B42" s="4">
        <v>24</v>
      </c>
      <c r="C42" s="4" t="s">
        <v>18</v>
      </c>
      <c r="D42" s="4" t="s">
        <v>38</v>
      </c>
      <c r="E42" s="4">
        <v>3</v>
      </c>
      <c r="F42" s="4" t="s">
        <v>15</v>
      </c>
      <c r="G42">
        <v>115</v>
      </c>
      <c r="H42">
        <v>1</v>
      </c>
      <c r="I42" s="6">
        <v>2308.17407226563</v>
      </c>
    </row>
    <row r="43" spans="1:9" hidden="1" x14ac:dyDescent="0.25">
      <c r="A43" s="9">
        <v>43652</v>
      </c>
      <c r="B43" s="4">
        <v>24</v>
      </c>
      <c r="C43" s="4" t="s">
        <v>18</v>
      </c>
      <c r="D43" s="4" t="s">
        <v>38</v>
      </c>
      <c r="E43" s="4">
        <v>3</v>
      </c>
      <c r="F43" s="4" t="s">
        <v>16</v>
      </c>
      <c r="G43">
        <v>109</v>
      </c>
      <c r="H43">
        <v>1</v>
      </c>
      <c r="I43" s="6">
        <v>2187.74755859375</v>
      </c>
    </row>
    <row r="44" spans="1:9" hidden="1" x14ac:dyDescent="0.25">
      <c r="A44" s="9">
        <v>43652</v>
      </c>
      <c r="B44" s="4">
        <v>24</v>
      </c>
      <c r="C44" s="4" t="s">
        <v>18</v>
      </c>
      <c r="D44" s="4" t="s">
        <v>41</v>
      </c>
      <c r="E44" s="4">
        <v>3</v>
      </c>
      <c r="F44" s="4" t="s">
        <v>15</v>
      </c>
      <c r="G44">
        <v>191</v>
      </c>
      <c r="H44">
        <v>1</v>
      </c>
      <c r="I44" s="6">
        <v>5942.2080078125</v>
      </c>
    </row>
    <row r="45" spans="1:9" hidden="1" x14ac:dyDescent="0.25">
      <c r="A45" s="9">
        <v>43652</v>
      </c>
      <c r="B45" s="4">
        <v>24</v>
      </c>
      <c r="C45" s="4" t="s">
        <v>18</v>
      </c>
      <c r="D45" s="4" t="s">
        <v>41</v>
      </c>
      <c r="E45" s="4">
        <v>3</v>
      </c>
      <c r="F45" s="4" t="s">
        <v>16</v>
      </c>
      <c r="G45">
        <v>120</v>
      </c>
      <c r="H45">
        <v>1</v>
      </c>
      <c r="I45" s="6">
        <v>2408.529296875</v>
      </c>
    </row>
    <row r="46" spans="1:9" hidden="1" x14ac:dyDescent="0.25">
      <c r="A46" s="9">
        <v>43652</v>
      </c>
      <c r="B46" s="4">
        <v>24</v>
      </c>
      <c r="C46" s="4" t="s">
        <v>18</v>
      </c>
      <c r="D46" s="4" t="s">
        <v>34</v>
      </c>
      <c r="E46" s="4">
        <v>3</v>
      </c>
      <c r="F46" s="4" t="s">
        <v>15</v>
      </c>
      <c r="G46">
        <v>275</v>
      </c>
      <c r="H46">
        <v>1</v>
      </c>
      <c r="I46" s="6">
        <v>23103.548828125</v>
      </c>
    </row>
    <row r="47" spans="1:9" hidden="1" x14ac:dyDescent="0.25">
      <c r="A47" s="9">
        <v>43652</v>
      </c>
      <c r="B47" s="4">
        <v>24</v>
      </c>
      <c r="C47" s="4" t="s">
        <v>18</v>
      </c>
      <c r="D47" s="4" t="s">
        <v>34</v>
      </c>
      <c r="E47" s="4">
        <v>3</v>
      </c>
      <c r="F47" s="4" t="s">
        <v>16</v>
      </c>
      <c r="G47">
        <v>217</v>
      </c>
      <c r="H47">
        <v>1</v>
      </c>
      <c r="I47" s="6">
        <v>18230.80078125</v>
      </c>
    </row>
    <row r="48" spans="1:9" hidden="1" x14ac:dyDescent="0.25">
      <c r="A48" s="9">
        <v>43652</v>
      </c>
      <c r="B48" s="4">
        <v>24</v>
      </c>
      <c r="C48" s="4" t="s">
        <v>18</v>
      </c>
      <c r="D48" s="4" t="s">
        <v>19</v>
      </c>
      <c r="E48" s="4">
        <v>3</v>
      </c>
      <c r="F48" s="4" t="s">
        <v>15</v>
      </c>
      <c r="G48">
        <v>68</v>
      </c>
      <c r="H48">
        <v>1</v>
      </c>
      <c r="I48" s="6">
        <v>1364.83325195313</v>
      </c>
    </row>
    <row r="49" spans="1:9" hidden="1" x14ac:dyDescent="0.25">
      <c r="A49" s="9">
        <v>43652</v>
      </c>
      <c r="B49" s="4">
        <v>24</v>
      </c>
      <c r="C49" s="4" t="s">
        <v>18</v>
      </c>
      <c r="D49" s="4" t="s">
        <v>19</v>
      </c>
      <c r="E49" s="4">
        <v>3</v>
      </c>
      <c r="F49" s="4" t="s">
        <v>16</v>
      </c>
      <c r="G49">
        <v>63</v>
      </c>
      <c r="H49">
        <v>1</v>
      </c>
      <c r="I49" s="6">
        <v>1264.47790527344</v>
      </c>
    </row>
    <row r="50" spans="1:9" hidden="1" x14ac:dyDescent="0.25">
      <c r="A50" s="9">
        <v>43652</v>
      </c>
      <c r="B50" s="4">
        <v>24</v>
      </c>
      <c r="C50" s="4" t="s">
        <v>18</v>
      </c>
      <c r="D50" s="4" t="s">
        <v>21</v>
      </c>
      <c r="E50" s="4">
        <v>3</v>
      </c>
      <c r="F50" s="4" t="s">
        <v>15</v>
      </c>
      <c r="G50">
        <v>210</v>
      </c>
      <c r="H50">
        <v>1</v>
      </c>
      <c r="I50" s="6">
        <v>10404.830078125</v>
      </c>
    </row>
    <row r="51" spans="1:9" hidden="1" x14ac:dyDescent="0.25">
      <c r="A51" s="9">
        <v>43652</v>
      </c>
      <c r="B51" s="4">
        <v>24</v>
      </c>
      <c r="C51" s="4" t="s">
        <v>18</v>
      </c>
      <c r="D51" s="4" t="s">
        <v>21</v>
      </c>
      <c r="E51" s="4">
        <v>3</v>
      </c>
      <c r="F51" s="4" t="s">
        <v>16</v>
      </c>
      <c r="G51">
        <v>234</v>
      </c>
      <c r="H51">
        <v>1</v>
      </c>
      <c r="I51" s="6">
        <v>11593.9541015625</v>
      </c>
    </row>
    <row r="52" spans="1:9" hidden="1" x14ac:dyDescent="0.25">
      <c r="A52" s="9">
        <v>43652</v>
      </c>
      <c r="B52" s="4">
        <v>24</v>
      </c>
      <c r="C52" s="4" t="s">
        <v>18</v>
      </c>
      <c r="D52" s="4" t="s">
        <v>23</v>
      </c>
      <c r="E52" s="4">
        <v>3</v>
      </c>
      <c r="F52" s="4" t="s">
        <v>15</v>
      </c>
      <c r="G52">
        <v>227</v>
      </c>
      <c r="H52">
        <v>1</v>
      </c>
      <c r="I52" s="6">
        <v>7062.20556640625</v>
      </c>
    </row>
    <row r="53" spans="1:9" hidden="1" x14ac:dyDescent="0.25">
      <c r="A53" s="9">
        <v>43652</v>
      </c>
      <c r="B53" s="4">
        <v>24</v>
      </c>
      <c r="C53" s="4" t="s">
        <v>18</v>
      </c>
      <c r="D53" s="4" t="s">
        <v>23</v>
      </c>
      <c r="E53" s="4">
        <v>3</v>
      </c>
      <c r="F53" s="4" t="s">
        <v>16</v>
      </c>
      <c r="G53">
        <v>164</v>
      </c>
      <c r="H53">
        <v>1</v>
      </c>
      <c r="I53" s="6">
        <v>8125.67724609375</v>
      </c>
    </row>
    <row r="54" spans="1:9" hidden="1" x14ac:dyDescent="0.25">
      <c r="A54" s="9">
        <v>43652</v>
      </c>
      <c r="B54" s="4">
        <v>24</v>
      </c>
      <c r="C54" s="4" t="s">
        <v>18</v>
      </c>
      <c r="D54" s="4" t="s">
        <v>29</v>
      </c>
      <c r="E54" s="4">
        <v>3</v>
      </c>
      <c r="F54" s="4" t="s">
        <v>15</v>
      </c>
      <c r="G54">
        <v>138</v>
      </c>
      <c r="H54">
        <v>1</v>
      </c>
      <c r="I54" s="6">
        <v>2769.80883789063</v>
      </c>
    </row>
    <row r="55" spans="1:9" hidden="1" x14ac:dyDescent="0.25">
      <c r="A55" s="9">
        <v>43652</v>
      </c>
      <c r="B55" s="4">
        <v>24</v>
      </c>
      <c r="C55" s="4" t="s">
        <v>18</v>
      </c>
      <c r="D55" s="4" t="s">
        <v>29</v>
      </c>
      <c r="E55" s="4">
        <v>3</v>
      </c>
      <c r="F55" s="4" t="s">
        <v>16</v>
      </c>
      <c r="G55">
        <v>94</v>
      </c>
      <c r="H55">
        <v>1</v>
      </c>
      <c r="I55" s="6">
        <v>1886.68139648438</v>
      </c>
    </row>
    <row r="56" spans="1:9" hidden="1" x14ac:dyDescent="0.25">
      <c r="A56" s="9">
        <v>43652</v>
      </c>
      <c r="B56" s="4">
        <v>36</v>
      </c>
      <c r="C56" s="4" t="s">
        <v>18</v>
      </c>
      <c r="D56" s="4" t="s">
        <v>25</v>
      </c>
      <c r="E56" s="4">
        <v>1</v>
      </c>
      <c r="F56" s="4" t="s">
        <v>15</v>
      </c>
      <c r="G56">
        <v>79</v>
      </c>
      <c r="H56">
        <v>1</v>
      </c>
      <c r="I56" s="6">
        <v>1585.61511230469</v>
      </c>
    </row>
    <row r="57" spans="1:9" hidden="1" x14ac:dyDescent="0.25">
      <c r="A57" s="9">
        <v>43652</v>
      </c>
      <c r="B57" s="4">
        <v>36</v>
      </c>
      <c r="C57" s="4" t="s">
        <v>18</v>
      </c>
      <c r="D57" s="4" t="s">
        <v>25</v>
      </c>
      <c r="E57" s="4">
        <v>1</v>
      </c>
      <c r="F57" s="4" t="s">
        <v>16</v>
      </c>
      <c r="G57">
        <v>73</v>
      </c>
      <c r="H57">
        <v>1</v>
      </c>
      <c r="I57" s="6">
        <v>1465.18872070313</v>
      </c>
    </row>
    <row r="58" spans="1:9" x14ac:dyDescent="0.25">
      <c r="A58" s="9">
        <v>43652</v>
      </c>
      <c r="B58" s="4">
        <v>36</v>
      </c>
      <c r="C58" s="4" t="s">
        <v>18</v>
      </c>
      <c r="D58" s="4" t="s">
        <v>31</v>
      </c>
      <c r="E58" s="4">
        <v>1</v>
      </c>
      <c r="F58" s="4" t="s">
        <v>15</v>
      </c>
      <c r="G58" s="4" t="s">
        <v>51</v>
      </c>
    </row>
    <row r="59" spans="1:9" x14ac:dyDescent="0.25">
      <c r="A59" s="9">
        <v>43652</v>
      </c>
      <c r="B59" s="4">
        <v>36</v>
      </c>
      <c r="C59" s="4" t="s">
        <v>18</v>
      </c>
      <c r="D59" s="4" t="s">
        <v>31</v>
      </c>
      <c r="E59" s="4">
        <v>1</v>
      </c>
      <c r="F59" s="4" t="s">
        <v>16</v>
      </c>
      <c r="G59" s="4" t="s">
        <v>51</v>
      </c>
    </row>
    <row r="60" spans="1:9" hidden="1" x14ac:dyDescent="0.25">
      <c r="A60" s="9">
        <v>43652</v>
      </c>
      <c r="B60" s="4">
        <v>36</v>
      </c>
      <c r="C60" s="4" t="s">
        <v>18</v>
      </c>
      <c r="D60" s="4" t="s">
        <v>38</v>
      </c>
      <c r="E60" s="4">
        <v>1</v>
      </c>
      <c r="F60" s="4" t="s">
        <v>15</v>
      </c>
      <c r="G60">
        <v>146</v>
      </c>
      <c r="H60">
        <v>1</v>
      </c>
      <c r="I60" s="6">
        <v>2930.37744140625</v>
      </c>
    </row>
    <row r="61" spans="1:9" hidden="1" x14ac:dyDescent="0.25">
      <c r="A61" s="9">
        <v>43652</v>
      </c>
      <c r="B61" s="4">
        <v>36</v>
      </c>
      <c r="C61" s="4" t="s">
        <v>18</v>
      </c>
      <c r="D61" s="4" t="s">
        <v>38</v>
      </c>
      <c r="E61" s="4">
        <v>1</v>
      </c>
      <c r="F61" s="4" t="s">
        <v>16</v>
      </c>
      <c r="G61">
        <v>141</v>
      </c>
      <c r="H61">
        <v>1</v>
      </c>
      <c r="I61" s="6">
        <v>2830.02197265625</v>
      </c>
    </row>
    <row r="62" spans="1:9" hidden="1" x14ac:dyDescent="0.25">
      <c r="A62" s="9">
        <v>43652</v>
      </c>
      <c r="B62" s="4">
        <v>36</v>
      </c>
      <c r="C62" s="4" t="s">
        <v>18</v>
      </c>
      <c r="D62" s="4" t="s">
        <v>41</v>
      </c>
      <c r="E62" s="4">
        <v>1</v>
      </c>
      <c r="F62" s="4" t="s">
        <v>15</v>
      </c>
      <c r="G62">
        <v>186</v>
      </c>
      <c r="H62">
        <v>1</v>
      </c>
      <c r="I62" s="6">
        <v>5786.65283203125</v>
      </c>
    </row>
    <row r="63" spans="1:9" hidden="1" x14ac:dyDescent="0.25">
      <c r="A63" s="9">
        <v>43652</v>
      </c>
      <c r="B63" s="4">
        <v>36</v>
      </c>
      <c r="C63" s="4" t="s">
        <v>18</v>
      </c>
      <c r="D63" s="4" t="s">
        <v>41</v>
      </c>
      <c r="E63" s="4">
        <v>1</v>
      </c>
      <c r="F63" s="4" t="s">
        <v>16</v>
      </c>
      <c r="G63">
        <v>193</v>
      </c>
      <c r="H63">
        <v>1</v>
      </c>
      <c r="I63" s="6">
        <v>6004.43017578125</v>
      </c>
    </row>
    <row r="64" spans="1:9" hidden="1" x14ac:dyDescent="0.25">
      <c r="A64" s="9">
        <v>43652</v>
      </c>
      <c r="B64" s="4">
        <v>36</v>
      </c>
      <c r="C64" s="4" t="s">
        <v>18</v>
      </c>
      <c r="D64" s="4" t="s">
        <v>34</v>
      </c>
      <c r="E64" s="4">
        <v>1</v>
      </c>
      <c r="F64" s="4" t="s">
        <v>15</v>
      </c>
      <c r="G64">
        <v>118</v>
      </c>
      <c r="H64">
        <v>10</v>
      </c>
      <c r="I64" s="6">
        <v>23683.873046875</v>
      </c>
    </row>
    <row r="65" spans="1:9" hidden="1" x14ac:dyDescent="0.25">
      <c r="A65" s="9">
        <v>43652</v>
      </c>
      <c r="B65" s="4">
        <v>36</v>
      </c>
      <c r="C65" s="4" t="s">
        <v>18</v>
      </c>
      <c r="D65" s="4" t="s">
        <v>34</v>
      </c>
      <c r="E65" s="4">
        <v>1</v>
      </c>
      <c r="F65" s="4" t="s">
        <v>16</v>
      </c>
      <c r="G65">
        <v>118</v>
      </c>
      <c r="H65">
        <v>10</v>
      </c>
      <c r="I65" s="6">
        <v>23683.873046875</v>
      </c>
    </row>
    <row r="66" spans="1:9" hidden="1" x14ac:dyDescent="0.25">
      <c r="A66" s="9">
        <v>43652</v>
      </c>
      <c r="B66" s="4">
        <v>36</v>
      </c>
      <c r="C66" s="4" t="s">
        <v>18</v>
      </c>
      <c r="D66" s="4" t="s">
        <v>19</v>
      </c>
      <c r="E66" s="4">
        <v>1</v>
      </c>
      <c r="F66" s="4" t="s">
        <v>15</v>
      </c>
      <c r="G66">
        <v>259</v>
      </c>
      <c r="H66">
        <v>1</v>
      </c>
      <c r="I66" s="6">
        <v>12832.6240234375</v>
      </c>
    </row>
    <row r="67" spans="1:9" hidden="1" x14ac:dyDescent="0.25">
      <c r="A67" s="9">
        <v>43652</v>
      </c>
      <c r="B67" s="4">
        <v>36</v>
      </c>
      <c r="C67" s="4" t="s">
        <v>18</v>
      </c>
      <c r="D67" s="4" t="s">
        <v>19</v>
      </c>
      <c r="E67" s="4">
        <v>1</v>
      </c>
      <c r="F67" s="4" t="s">
        <v>16</v>
      </c>
      <c r="G67">
        <v>231</v>
      </c>
      <c r="H67">
        <v>1</v>
      </c>
      <c r="I67" s="6">
        <v>11445.3134765625</v>
      </c>
    </row>
    <row r="68" spans="1:9" hidden="1" x14ac:dyDescent="0.25">
      <c r="A68" s="9">
        <v>43652</v>
      </c>
      <c r="B68" s="4">
        <v>36</v>
      </c>
      <c r="C68" s="4" t="s">
        <v>18</v>
      </c>
      <c r="D68" s="4" t="s">
        <v>21</v>
      </c>
      <c r="E68" s="4">
        <v>1</v>
      </c>
      <c r="F68" s="4" t="s">
        <v>15</v>
      </c>
      <c r="G68">
        <v>201</v>
      </c>
      <c r="H68">
        <v>1</v>
      </c>
      <c r="I68" s="6">
        <v>32093.58984375</v>
      </c>
    </row>
    <row r="69" spans="1:9" hidden="1" x14ac:dyDescent="0.25">
      <c r="A69" s="9">
        <v>43652</v>
      </c>
      <c r="B69" s="4">
        <v>36</v>
      </c>
      <c r="C69" s="4" t="s">
        <v>18</v>
      </c>
      <c r="D69" s="4" t="s">
        <v>21</v>
      </c>
      <c r="E69" s="4">
        <v>1</v>
      </c>
      <c r="F69" s="4" t="s">
        <v>16</v>
      </c>
      <c r="G69">
        <v>220</v>
      </c>
      <c r="H69">
        <v>1</v>
      </c>
      <c r="I69" s="6">
        <v>35127.3125</v>
      </c>
    </row>
    <row r="70" spans="1:9" hidden="1" x14ac:dyDescent="0.25">
      <c r="A70" s="9">
        <v>43652</v>
      </c>
      <c r="B70" s="4">
        <v>36</v>
      </c>
      <c r="C70" s="4" t="s">
        <v>18</v>
      </c>
      <c r="D70" s="4" t="s">
        <v>23</v>
      </c>
      <c r="E70" s="4">
        <v>1</v>
      </c>
      <c r="F70" s="4" t="s">
        <v>15</v>
      </c>
      <c r="G70">
        <v>179</v>
      </c>
      <c r="H70">
        <v>1</v>
      </c>
      <c r="I70" s="6">
        <v>8868.87890625</v>
      </c>
    </row>
    <row r="71" spans="1:9" hidden="1" x14ac:dyDescent="0.25">
      <c r="A71" s="9">
        <v>43652</v>
      </c>
      <c r="B71" s="4">
        <v>36</v>
      </c>
      <c r="C71" s="4" t="s">
        <v>18</v>
      </c>
      <c r="D71" s="4" t="s">
        <v>23</v>
      </c>
      <c r="E71" s="4">
        <v>1</v>
      </c>
      <c r="F71" s="4" t="s">
        <v>16</v>
      </c>
      <c r="G71">
        <v>223</v>
      </c>
      <c r="H71">
        <v>1</v>
      </c>
      <c r="I71" s="6">
        <v>11048.9384765625</v>
      </c>
    </row>
    <row r="72" spans="1:9" hidden="1" x14ac:dyDescent="0.25">
      <c r="A72" s="9">
        <v>43652</v>
      </c>
      <c r="B72" s="4">
        <v>36</v>
      </c>
      <c r="C72" s="4" t="s">
        <v>18</v>
      </c>
      <c r="D72" s="4" t="s">
        <v>29</v>
      </c>
      <c r="E72" s="4">
        <v>1</v>
      </c>
      <c r="F72" s="4" t="s">
        <v>15</v>
      </c>
      <c r="G72">
        <v>166</v>
      </c>
      <c r="H72">
        <v>1</v>
      </c>
      <c r="I72" s="6">
        <v>3331.79907226563</v>
      </c>
    </row>
    <row r="73" spans="1:9" hidden="1" x14ac:dyDescent="0.25">
      <c r="A73" s="9">
        <v>43652</v>
      </c>
      <c r="B73" s="4">
        <v>36</v>
      </c>
      <c r="C73" s="4" t="s">
        <v>18</v>
      </c>
      <c r="D73" s="4" t="s">
        <v>29</v>
      </c>
      <c r="E73" s="4">
        <v>1</v>
      </c>
      <c r="F73" s="4" t="s">
        <v>16</v>
      </c>
      <c r="G73">
        <v>155</v>
      </c>
      <c r="H73">
        <v>1</v>
      </c>
      <c r="I73" s="6">
        <v>3111.01708984375</v>
      </c>
    </row>
    <row r="74" spans="1:9" hidden="1" x14ac:dyDescent="0.25">
      <c r="A74" s="9">
        <v>43652</v>
      </c>
      <c r="B74" s="4">
        <v>36</v>
      </c>
      <c r="C74" s="4" t="s">
        <v>18</v>
      </c>
      <c r="D74" s="4" t="s">
        <v>25</v>
      </c>
      <c r="E74" s="4">
        <v>2</v>
      </c>
      <c r="F74" s="4" t="s">
        <v>15</v>
      </c>
      <c r="G74">
        <v>87</v>
      </c>
      <c r="H74">
        <v>1</v>
      </c>
      <c r="I74" s="6">
        <v>1746.18383789063</v>
      </c>
    </row>
    <row r="75" spans="1:9" hidden="1" x14ac:dyDescent="0.25">
      <c r="A75" s="9">
        <v>43652</v>
      </c>
      <c r="B75" s="4">
        <v>36</v>
      </c>
      <c r="C75" s="4" t="s">
        <v>18</v>
      </c>
      <c r="D75" s="4" t="s">
        <v>25</v>
      </c>
      <c r="E75" s="4">
        <v>2</v>
      </c>
      <c r="F75" s="4" t="s">
        <v>16</v>
      </c>
      <c r="G75">
        <v>92</v>
      </c>
      <c r="H75">
        <v>1</v>
      </c>
      <c r="I75" s="6">
        <v>1846.53918457031</v>
      </c>
    </row>
    <row r="76" spans="1:9" x14ac:dyDescent="0.25">
      <c r="A76" s="9">
        <v>43652</v>
      </c>
      <c r="B76" s="4">
        <v>36</v>
      </c>
      <c r="C76" s="4" t="s">
        <v>18</v>
      </c>
      <c r="D76" s="4" t="s">
        <v>31</v>
      </c>
      <c r="E76" s="4">
        <v>2</v>
      </c>
      <c r="F76" s="4" t="s">
        <v>15</v>
      </c>
      <c r="G76" s="4" t="s">
        <v>51</v>
      </c>
    </row>
    <row r="77" spans="1:9" x14ac:dyDescent="0.25">
      <c r="A77" s="9">
        <v>43652</v>
      </c>
      <c r="B77" s="4">
        <v>36</v>
      </c>
      <c r="C77" s="4" t="s">
        <v>18</v>
      </c>
      <c r="D77" s="4" t="s">
        <v>31</v>
      </c>
      <c r="E77" s="4">
        <v>2</v>
      </c>
      <c r="F77" s="4" t="s">
        <v>16</v>
      </c>
      <c r="G77" s="4" t="s">
        <v>51</v>
      </c>
    </row>
    <row r="78" spans="1:9" hidden="1" x14ac:dyDescent="0.25">
      <c r="A78" s="9">
        <v>43652</v>
      </c>
      <c r="B78" s="4">
        <v>36</v>
      </c>
      <c r="C78" s="4" t="s">
        <v>18</v>
      </c>
      <c r="D78" s="4" t="s">
        <v>38</v>
      </c>
      <c r="E78" s="4">
        <v>2</v>
      </c>
      <c r="F78" s="4" t="s">
        <v>15</v>
      </c>
      <c r="G78">
        <v>152</v>
      </c>
      <c r="H78">
        <v>1</v>
      </c>
      <c r="I78" s="6">
        <v>3050.80395507813</v>
      </c>
    </row>
    <row r="79" spans="1:9" hidden="1" x14ac:dyDescent="0.25">
      <c r="A79" s="9">
        <v>43652</v>
      </c>
      <c r="B79" s="4">
        <v>36</v>
      </c>
      <c r="C79" s="4" t="s">
        <v>18</v>
      </c>
      <c r="D79" s="4" t="s">
        <v>38</v>
      </c>
      <c r="E79" s="4">
        <v>2</v>
      </c>
      <c r="F79" s="4" t="s">
        <v>16</v>
      </c>
      <c r="G79">
        <v>153</v>
      </c>
      <c r="H79">
        <v>1</v>
      </c>
      <c r="I79" s="6">
        <v>3070.875</v>
      </c>
    </row>
    <row r="80" spans="1:9" hidden="1" x14ac:dyDescent="0.25">
      <c r="A80" s="9">
        <v>43652</v>
      </c>
      <c r="B80" s="4">
        <v>36</v>
      </c>
      <c r="C80" s="4" t="s">
        <v>18</v>
      </c>
      <c r="D80" s="4" t="s">
        <v>41</v>
      </c>
      <c r="E80" s="4">
        <v>2</v>
      </c>
      <c r="F80" s="4" t="s">
        <v>15</v>
      </c>
      <c r="G80">
        <v>179</v>
      </c>
      <c r="H80">
        <v>1</v>
      </c>
      <c r="I80" s="6">
        <v>5568.87548828125</v>
      </c>
    </row>
    <row r="81" spans="1:9" hidden="1" x14ac:dyDescent="0.25">
      <c r="A81" s="9">
        <v>43652</v>
      </c>
      <c r="B81" s="4">
        <v>36</v>
      </c>
      <c r="C81" s="4" t="s">
        <v>18</v>
      </c>
      <c r="D81" s="4" t="s">
        <v>41</v>
      </c>
      <c r="E81" s="4">
        <v>2</v>
      </c>
      <c r="F81" s="4" t="s">
        <v>16</v>
      </c>
      <c r="G81">
        <v>168</v>
      </c>
      <c r="H81">
        <v>1</v>
      </c>
      <c r="I81" s="6">
        <v>5226.654296875</v>
      </c>
    </row>
    <row r="82" spans="1:9" hidden="1" x14ac:dyDescent="0.25">
      <c r="A82" s="9">
        <v>43652</v>
      </c>
      <c r="B82" s="4">
        <v>36</v>
      </c>
      <c r="C82" s="4" t="s">
        <v>18</v>
      </c>
      <c r="D82" s="4" t="s">
        <v>34</v>
      </c>
      <c r="E82" s="4">
        <v>2</v>
      </c>
      <c r="F82" s="4" t="s">
        <v>15</v>
      </c>
      <c r="G82">
        <v>152</v>
      </c>
      <c r="H82">
        <v>10</v>
      </c>
      <c r="I82" s="6">
        <v>30508.0390625</v>
      </c>
    </row>
    <row r="83" spans="1:9" hidden="1" x14ac:dyDescent="0.25">
      <c r="A83" s="9">
        <v>43652</v>
      </c>
      <c r="B83" s="4">
        <v>36</v>
      </c>
      <c r="C83" s="4" t="s">
        <v>18</v>
      </c>
      <c r="D83" s="4" t="s">
        <v>34</v>
      </c>
      <c r="E83" s="4">
        <v>2</v>
      </c>
      <c r="F83" s="4" t="s">
        <v>16</v>
      </c>
      <c r="G83">
        <v>152</v>
      </c>
      <c r="H83">
        <v>10</v>
      </c>
      <c r="I83" s="6">
        <v>30508.0390625</v>
      </c>
    </row>
    <row r="84" spans="1:9" hidden="1" x14ac:dyDescent="0.25">
      <c r="A84" s="9">
        <v>43652</v>
      </c>
      <c r="B84" s="4">
        <v>36</v>
      </c>
      <c r="C84" s="4" t="s">
        <v>18</v>
      </c>
      <c r="D84" s="4" t="s">
        <v>19</v>
      </c>
      <c r="E84" s="4">
        <v>2</v>
      </c>
      <c r="F84" s="4" t="s">
        <v>15</v>
      </c>
      <c r="G84">
        <v>277</v>
      </c>
      <c r="H84">
        <v>1</v>
      </c>
      <c r="I84" s="6">
        <v>13724.466796875</v>
      </c>
    </row>
    <row r="85" spans="1:9" hidden="1" x14ac:dyDescent="0.25">
      <c r="A85" s="9">
        <v>43652</v>
      </c>
      <c r="B85" s="4">
        <v>36</v>
      </c>
      <c r="C85" s="4" t="s">
        <v>18</v>
      </c>
      <c r="D85" s="4" t="s">
        <v>19</v>
      </c>
      <c r="E85" s="4">
        <v>2</v>
      </c>
      <c r="F85" s="4" t="s">
        <v>16</v>
      </c>
      <c r="G85">
        <v>184</v>
      </c>
      <c r="H85">
        <v>1</v>
      </c>
      <c r="I85" s="6">
        <v>15458.375</v>
      </c>
    </row>
    <row r="86" spans="1:9" hidden="1" x14ac:dyDescent="0.25">
      <c r="A86" s="9">
        <v>43652</v>
      </c>
      <c r="B86" s="4">
        <v>36</v>
      </c>
      <c r="C86" s="4" t="s">
        <v>18</v>
      </c>
      <c r="D86" s="4" t="s">
        <v>21</v>
      </c>
      <c r="E86" s="4">
        <v>2</v>
      </c>
      <c r="F86" s="4" t="s">
        <v>15</v>
      </c>
      <c r="G86">
        <v>206</v>
      </c>
      <c r="H86">
        <v>1</v>
      </c>
      <c r="I86" s="6">
        <v>32891.9375</v>
      </c>
    </row>
    <row r="87" spans="1:9" hidden="1" x14ac:dyDescent="0.25">
      <c r="A87" s="9">
        <v>43652</v>
      </c>
      <c r="B87" s="4">
        <v>36</v>
      </c>
      <c r="C87" s="4" t="s">
        <v>18</v>
      </c>
      <c r="D87" s="4" t="s">
        <v>21</v>
      </c>
      <c r="E87" s="4">
        <v>2</v>
      </c>
      <c r="F87" s="4" t="s">
        <v>16</v>
      </c>
      <c r="G87">
        <v>197</v>
      </c>
      <c r="H87">
        <v>1</v>
      </c>
      <c r="I87" s="6">
        <v>31454.912109375</v>
      </c>
    </row>
    <row r="88" spans="1:9" hidden="1" x14ac:dyDescent="0.25">
      <c r="A88" s="9">
        <v>43652</v>
      </c>
      <c r="B88" s="4">
        <v>36</v>
      </c>
      <c r="C88" s="4" t="s">
        <v>18</v>
      </c>
      <c r="D88" s="4" t="s">
        <v>23</v>
      </c>
      <c r="E88" s="4">
        <v>2</v>
      </c>
      <c r="F88" s="4" t="s">
        <v>15</v>
      </c>
      <c r="G88">
        <v>195</v>
      </c>
      <c r="H88">
        <v>1</v>
      </c>
      <c r="I88" s="6">
        <v>9661.6279296875</v>
      </c>
    </row>
    <row r="89" spans="1:9" hidden="1" x14ac:dyDescent="0.25">
      <c r="A89" s="9">
        <v>43652</v>
      </c>
      <c r="B89" s="4">
        <v>36</v>
      </c>
      <c r="C89" s="4" t="s">
        <v>18</v>
      </c>
      <c r="D89" s="4" t="s">
        <v>23</v>
      </c>
      <c r="E89" s="4">
        <v>2</v>
      </c>
      <c r="F89" s="4" t="s">
        <v>16</v>
      </c>
      <c r="G89">
        <v>216</v>
      </c>
      <c r="H89">
        <v>1</v>
      </c>
      <c r="I89" s="6">
        <v>10702.111328125</v>
      </c>
    </row>
    <row r="90" spans="1:9" hidden="1" x14ac:dyDescent="0.25">
      <c r="A90" s="9">
        <v>43652</v>
      </c>
      <c r="B90" s="4">
        <v>36</v>
      </c>
      <c r="C90" s="4" t="s">
        <v>18</v>
      </c>
      <c r="D90" s="4" t="s">
        <v>29</v>
      </c>
      <c r="E90" s="4">
        <v>2</v>
      </c>
      <c r="F90" s="4" t="s">
        <v>15</v>
      </c>
      <c r="G90">
        <v>158</v>
      </c>
      <c r="H90">
        <v>1</v>
      </c>
      <c r="I90" s="6">
        <v>3171.23022460938</v>
      </c>
    </row>
    <row r="91" spans="1:9" hidden="1" x14ac:dyDescent="0.25">
      <c r="A91" s="9">
        <v>43652</v>
      </c>
      <c r="B91" s="4">
        <v>36</v>
      </c>
      <c r="C91" s="4" t="s">
        <v>18</v>
      </c>
      <c r="D91" s="4" t="s">
        <v>29</v>
      </c>
      <c r="E91" s="4">
        <v>2</v>
      </c>
      <c r="F91" s="4" t="s">
        <v>16</v>
      </c>
      <c r="G91">
        <v>176</v>
      </c>
      <c r="H91">
        <v>1</v>
      </c>
      <c r="I91" s="6">
        <v>3532.509765625</v>
      </c>
    </row>
    <row r="92" spans="1:9" hidden="1" x14ac:dyDescent="0.25">
      <c r="A92" s="9">
        <v>43652</v>
      </c>
      <c r="B92" s="4">
        <v>36</v>
      </c>
      <c r="C92" s="4" t="s">
        <v>18</v>
      </c>
      <c r="D92" s="4" t="s">
        <v>25</v>
      </c>
      <c r="E92" s="4">
        <v>3</v>
      </c>
      <c r="F92" s="4" t="s">
        <v>15</v>
      </c>
      <c r="G92">
        <v>75</v>
      </c>
      <c r="H92">
        <v>1</v>
      </c>
      <c r="I92" s="6">
        <v>1505.33081054688</v>
      </c>
    </row>
    <row r="93" spans="1:9" hidden="1" x14ac:dyDescent="0.25">
      <c r="A93" s="9">
        <v>43652</v>
      </c>
      <c r="B93" s="4">
        <v>36</v>
      </c>
      <c r="C93" s="4" t="s">
        <v>18</v>
      </c>
      <c r="D93" s="4" t="s">
        <v>25</v>
      </c>
      <c r="E93" s="4">
        <v>3</v>
      </c>
      <c r="F93" s="4" t="s">
        <v>16</v>
      </c>
      <c r="G93">
        <v>82</v>
      </c>
      <c r="H93">
        <v>1</v>
      </c>
      <c r="I93" s="6">
        <v>1645.82836914063</v>
      </c>
    </row>
    <row r="94" spans="1:9" x14ac:dyDescent="0.25">
      <c r="A94" s="9">
        <v>43652</v>
      </c>
      <c r="B94" s="4">
        <v>36</v>
      </c>
      <c r="C94" s="4" t="s">
        <v>18</v>
      </c>
      <c r="D94" s="4" t="s">
        <v>31</v>
      </c>
      <c r="E94" s="4">
        <v>3</v>
      </c>
      <c r="F94" s="4" t="s">
        <v>15</v>
      </c>
      <c r="G94" s="4" t="s">
        <v>51</v>
      </c>
    </row>
    <row r="95" spans="1:9" x14ac:dyDescent="0.25">
      <c r="A95" s="9">
        <v>43652</v>
      </c>
      <c r="B95" s="4">
        <v>36</v>
      </c>
      <c r="C95" s="4" t="s">
        <v>18</v>
      </c>
      <c r="D95" s="4" t="s">
        <v>31</v>
      </c>
      <c r="E95" s="4">
        <v>3</v>
      </c>
      <c r="F95" s="4" t="s">
        <v>16</v>
      </c>
      <c r="G95" s="4" t="s">
        <v>51</v>
      </c>
    </row>
    <row r="96" spans="1:9" hidden="1" x14ac:dyDescent="0.25">
      <c r="A96" s="9">
        <v>43652</v>
      </c>
      <c r="B96" s="4">
        <v>36</v>
      </c>
      <c r="C96" s="4" t="s">
        <v>18</v>
      </c>
      <c r="D96" s="4" t="s">
        <v>38</v>
      </c>
      <c r="E96" s="4">
        <v>3</v>
      </c>
      <c r="F96" s="4" t="s">
        <v>15</v>
      </c>
      <c r="G96">
        <v>154</v>
      </c>
      <c r="H96">
        <v>1</v>
      </c>
      <c r="I96" s="6">
        <v>3090.94604492188</v>
      </c>
    </row>
    <row r="97" spans="1:9" hidden="1" x14ac:dyDescent="0.25">
      <c r="A97" s="9">
        <v>43652</v>
      </c>
      <c r="B97" s="4">
        <v>36</v>
      </c>
      <c r="C97" s="4" t="s">
        <v>18</v>
      </c>
      <c r="D97" s="4" t="s">
        <v>38</v>
      </c>
      <c r="E97" s="4">
        <v>3</v>
      </c>
      <c r="F97" s="4" t="s">
        <v>16</v>
      </c>
      <c r="G97">
        <v>157</v>
      </c>
      <c r="H97">
        <v>1</v>
      </c>
      <c r="I97" s="6">
        <v>3151.1591796875</v>
      </c>
    </row>
    <row r="98" spans="1:9" hidden="1" x14ac:dyDescent="0.25">
      <c r="A98" s="9">
        <v>43652</v>
      </c>
      <c r="B98" s="4">
        <v>36</v>
      </c>
      <c r="C98" s="4" t="s">
        <v>18</v>
      </c>
      <c r="D98" s="4" t="s">
        <v>41</v>
      </c>
      <c r="E98" s="4">
        <v>3</v>
      </c>
      <c r="F98" s="4" t="s">
        <v>15</v>
      </c>
      <c r="G98">
        <v>192</v>
      </c>
      <c r="H98">
        <v>1</v>
      </c>
      <c r="I98" s="6">
        <v>5973.3193359375</v>
      </c>
    </row>
    <row r="99" spans="1:9" hidden="1" x14ac:dyDescent="0.25">
      <c r="A99" s="9">
        <v>43652</v>
      </c>
      <c r="B99" s="4">
        <v>36</v>
      </c>
      <c r="C99" s="4" t="s">
        <v>18</v>
      </c>
      <c r="D99" s="4" t="s">
        <v>41</v>
      </c>
      <c r="E99" s="4">
        <v>3</v>
      </c>
      <c r="F99" s="4" t="s">
        <v>16</v>
      </c>
      <c r="G99">
        <v>206</v>
      </c>
      <c r="H99">
        <v>1</v>
      </c>
      <c r="I99" s="6">
        <v>6408.87353515625</v>
      </c>
    </row>
    <row r="100" spans="1:9" hidden="1" x14ac:dyDescent="0.25">
      <c r="A100" s="9">
        <v>43652</v>
      </c>
      <c r="B100" s="4">
        <v>36</v>
      </c>
      <c r="C100" s="4" t="s">
        <v>18</v>
      </c>
      <c r="D100" s="4" t="s">
        <v>34</v>
      </c>
      <c r="E100" s="4">
        <v>3</v>
      </c>
      <c r="F100" s="4" t="s">
        <v>15</v>
      </c>
      <c r="G100">
        <v>139</v>
      </c>
      <c r="H100">
        <v>10</v>
      </c>
      <c r="I100" s="6">
        <v>27898.798828125</v>
      </c>
    </row>
    <row r="101" spans="1:9" hidden="1" x14ac:dyDescent="0.25">
      <c r="A101" s="9">
        <v>43652</v>
      </c>
      <c r="B101" s="4">
        <v>36</v>
      </c>
      <c r="C101" s="4" t="s">
        <v>18</v>
      </c>
      <c r="D101" s="4" t="s">
        <v>34</v>
      </c>
      <c r="E101" s="4">
        <v>3</v>
      </c>
      <c r="F101" s="4" t="s">
        <v>16</v>
      </c>
      <c r="G101">
        <v>162</v>
      </c>
      <c r="H101">
        <v>10</v>
      </c>
      <c r="I101" s="6">
        <v>32515.146484375</v>
      </c>
    </row>
    <row r="102" spans="1:9" hidden="1" x14ac:dyDescent="0.25">
      <c r="A102" s="9">
        <v>43652</v>
      </c>
      <c r="B102" s="4">
        <v>36</v>
      </c>
      <c r="C102" s="4" t="s">
        <v>18</v>
      </c>
      <c r="D102" s="4" t="s">
        <v>19</v>
      </c>
      <c r="E102" s="4">
        <v>3</v>
      </c>
      <c r="F102" s="4" t="s">
        <v>15</v>
      </c>
      <c r="G102">
        <v>214</v>
      </c>
      <c r="H102">
        <v>1</v>
      </c>
      <c r="I102" s="6">
        <v>10603.017578125</v>
      </c>
    </row>
    <row r="103" spans="1:9" hidden="1" x14ac:dyDescent="0.25">
      <c r="A103" s="9">
        <v>43652</v>
      </c>
      <c r="B103" s="4">
        <v>36</v>
      </c>
      <c r="C103" s="4" t="s">
        <v>18</v>
      </c>
      <c r="D103" s="4" t="s">
        <v>19</v>
      </c>
      <c r="E103" s="4">
        <v>3</v>
      </c>
      <c r="F103" s="4" t="s">
        <v>16</v>
      </c>
      <c r="G103">
        <v>189</v>
      </c>
      <c r="H103">
        <v>1</v>
      </c>
      <c r="I103" s="6">
        <v>9364.34765625</v>
      </c>
    </row>
    <row r="104" spans="1:9" hidden="1" x14ac:dyDescent="0.25">
      <c r="A104" s="9">
        <v>43652</v>
      </c>
      <c r="B104" s="4">
        <v>36</v>
      </c>
      <c r="C104" s="4" t="s">
        <v>18</v>
      </c>
      <c r="D104" s="4" t="s">
        <v>21</v>
      </c>
      <c r="E104" s="4">
        <v>3</v>
      </c>
      <c r="F104" s="4" t="s">
        <v>15</v>
      </c>
      <c r="G104">
        <v>260</v>
      </c>
      <c r="H104">
        <v>1</v>
      </c>
      <c r="I104" s="6">
        <v>21843.35546875</v>
      </c>
    </row>
    <row r="105" spans="1:9" hidden="1" x14ac:dyDescent="0.25">
      <c r="A105" s="9">
        <v>43652</v>
      </c>
      <c r="B105" s="4">
        <v>36</v>
      </c>
      <c r="C105" s="4" t="s">
        <v>18</v>
      </c>
      <c r="D105" s="4" t="s">
        <v>21</v>
      </c>
      <c r="E105" s="4">
        <v>3</v>
      </c>
      <c r="F105" s="4" t="s">
        <v>16</v>
      </c>
      <c r="G105">
        <v>270</v>
      </c>
      <c r="H105">
        <v>1</v>
      </c>
      <c r="I105" s="6">
        <v>22683.484375</v>
      </c>
    </row>
    <row r="106" spans="1:9" hidden="1" x14ac:dyDescent="0.25">
      <c r="A106" s="9">
        <v>43652</v>
      </c>
      <c r="B106" s="4">
        <v>36</v>
      </c>
      <c r="C106" s="4" t="s">
        <v>18</v>
      </c>
      <c r="D106" s="4" t="s">
        <v>23</v>
      </c>
      <c r="E106" s="4">
        <v>3</v>
      </c>
      <c r="F106" s="4" t="s">
        <v>15</v>
      </c>
      <c r="G106">
        <v>206</v>
      </c>
      <c r="H106">
        <v>1</v>
      </c>
      <c r="I106" s="6">
        <v>10206.6435546875</v>
      </c>
    </row>
    <row r="107" spans="1:9" hidden="1" x14ac:dyDescent="0.25">
      <c r="A107" s="9">
        <v>43652</v>
      </c>
      <c r="B107" s="4">
        <v>36</v>
      </c>
      <c r="C107" s="4" t="s">
        <v>18</v>
      </c>
      <c r="D107" s="4" t="s">
        <v>23</v>
      </c>
      <c r="E107" s="4">
        <v>3</v>
      </c>
      <c r="F107" s="4" t="s">
        <v>16</v>
      </c>
      <c r="G107">
        <v>215</v>
      </c>
      <c r="H107">
        <v>1</v>
      </c>
      <c r="I107" s="6">
        <v>10652.564453125</v>
      </c>
    </row>
    <row r="108" spans="1:9" hidden="1" x14ac:dyDescent="0.25">
      <c r="A108" s="9">
        <v>43652</v>
      </c>
      <c r="B108" s="4">
        <v>36</v>
      </c>
      <c r="C108" s="4" t="s">
        <v>18</v>
      </c>
      <c r="D108" s="4" t="s">
        <v>29</v>
      </c>
      <c r="E108" s="4">
        <v>3</v>
      </c>
      <c r="F108" s="4" t="s">
        <v>15</v>
      </c>
      <c r="G108">
        <v>144</v>
      </c>
      <c r="H108">
        <v>1</v>
      </c>
      <c r="I108" s="6">
        <v>2890.2353515625</v>
      </c>
    </row>
    <row r="109" spans="1:9" hidden="1" x14ac:dyDescent="0.25">
      <c r="A109" s="9">
        <v>43652</v>
      </c>
      <c r="B109" s="4">
        <v>36</v>
      </c>
      <c r="C109" s="4" t="s">
        <v>18</v>
      </c>
      <c r="D109" s="4" t="s">
        <v>29</v>
      </c>
      <c r="E109" s="4">
        <v>3</v>
      </c>
      <c r="F109" s="4" t="s">
        <v>16</v>
      </c>
      <c r="G109">
        <v>172</v>
      </c>
      <c r="H109">
        <v>1</v>
      </c>
      <c r="I109" s="6">
        <v>3452.22534179688</v>
      </c>
    </row>
  </sheetData>
  <autoFilter ref="A1:J109" xr:uid="{00000000-0009-0000-0000-000004000000}">
    <filterColumn colId="3">
      <filters>
        <filter val="FSL R10-0587"/>
      </filters>
    </filterColumn>
    <sortState xmlns:xlrd2="http://schemas.microsoft.com/office/spreadsheetml/2017/richdata2" ref="A4:J41">
      <sortCondition ref="D1:D109"/>
    </sortState>
  </autoFilter>
  <printOptions gridLines="1"/>
  <pageMargins left="0.7" right="0.7" top="0.75" bottom="0.75" header="0.3" footer="0.3"/>
  <pageSetup scale="8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97"/>
  <sheetViews>
    <sheetView workbookViewId="0"/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5" max="5" width="18.570312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x14ac:dyDescent="0.25">
      <c r="A1" s="1" t="s">
        <v>5</v>
      </c>
      <c r="B1" s="1" t="s">
        <v>17</v>
      </c>
      <c r="C1" s="1" t="s">
        <v>7</v>
      </c>
      <c r="D1" s="1" t="s">
        <v>8</v>
      </c>
      <c r="E1" s="1" t="s">
        <v>49</v>
      </c>
      <c r="F1" s="1" t="s">
        <v>9</v>
      </c>
      <c r="G1" s="1" t="s">
        <v>10</v>
      </c>
      <c r="H1" s="1" t="s">
        <v>11</v>
      </c>
      <c r="I1" s="7" t="s">
        <v>12</v>
      </c>
      <c r="J1" s="7" t="s">
        <v>13</v>
      </c>
    </row>
    <row r="2" spans="1:10" x14ac:dyDescent="0.25">
      <c r="A2" s="9">
        <v>43653</v>
      </c>
      <c r="B2" s="4">
        <v>48</v>
      </c>
      <c r="C2" s="4" t="s">
        <v>18</v>
      </c>
      <c r="D2" s="4" t="s">
        <v>25</v>
      </c>
      <c r="E2" s="4">
        <v>1</v>
      </c>
      <c r="F2" s="4" t="s">
        <v>15</v>
      </c>
      <c r="G2">
        <v>212</v>
      </c>
      <c r="H2">
        <v>1</v>
      </c>
      <c r="I2" s="6">
        <v>4255.068359375</v>
      </c>
      <c r="J2" s="6"/>
    </row>
    <row r="3" spans="1:10" x14ac:dyDescent="0.25">
      <c r="A3" s="9">
        <v>43653</v>
      </c>
      <c r="B3" s="4">
        <v>48</v>
      </c>
      <c r="C3" s="4" t="s">
        <v>18</v>
      </c>
      <c r="D3" s="4" t="s">
        <v>25</v>
      </c>
      <c r="E3" s="4">
        <v>1</v>
      </c>
      <c r="F3" s="4" t="s">
        <v>16</v>
      </c>
      <c r="G3">
        <v>176</v>
      </c>
      <c r="H3">
        <v>1</v>
      </c>
      <c r="I3" s="6">
        <v>5475.54248046875</v>
      </c>
      <c r="J3" s="6"/>
    </row>
    <row r="4" spans="1:10" x14ac:dyDescent="0.25">
      <c r="A4" s="9">
        <v>43653</v>
      </c>
      <c r="B4" s="4">
        <v>48</v>
      </c>
      <c r="C4" s="4" t="s">
        <v>18</v>
      </c>
      <c r="D4" s="4" t="s">
        <v>38</v>
      </c>
      <c r="E4" s="4">
        <v>1</v>
      </c>
      <c r="F4" s="4" t="s">
        <v>15</v>
      </c>
      <c r="G4">
        <v>169</v>
      </c>
      <c r="H4">
        <v>1</v>
      </c>
      <c r="I4" s="6">
        <v>8373.4111328125</v>
      </c>
      <c r="J4" s="6"/>
    </row>
    <row r="5" spans="1:10" x14ac:dyDescent="0.25">
      <c r="A5" s="9">
        <v>43653</v>
      </c>
      <c r="B5" s="4">
        <v>48</v>
      </c>
      <c r="C5" s="4" t="s">
        <v>18</v>
      </c>
      <c r="D5" s="4" t="s">
        <v>38</v>
      </c>
      <c r="E5" s="4">
        <v>1</v>
      </c>
      <c r="F5" s="4" t="s">
        <v>16</v>
      </c>
      <c r="G5">
        <v>171</v>
      </c>
      <c r="H5">
        <v>1</v>
      </c>
      <c r="I5" s="6">
        <v>8472.5048828125</v>
      </c>
    </row>
    <row r="6" spans="1:10" x14ac:dyDescent="0.25">
      <c r="A6" s="9">
        <v>43653</v>
      </c>
      <c r="B6" s="4">
        <v>48</v>
      </c>
      <c r="C6" s="4" t="s">
        <v>18</v>
      </c>
      <c r="D6" s="4" t="s">
        <v>41</v>
      </c>
      <c r="E6" s="4">
        <v>1</v>
      </c>
      <c r="F6" s="4" t="s">
        <v>15</v>
      </c>
      <c r="G6">
        <v>208</v>
      </c>
      <c r="H6">
        <v>1</v>
      </c>
      <c r="I6" s="6">
        <v>17474.685546875</v>
      </c>
      <c r="J6" s="6"/>
    </row>
    <row r="7" spans="1:10" x14ac:dyDescent="0.25">
      <c r="A7" s="9">
        <v>43653</v>
      </c>
      <c r="B7" s="4">
        <v>48</v>
      </c>
      <c r="C7" s="4" t="s">
        <v>18</v>
      </c>
      <c r="D7" s="4" t="s">
        <v>41</v>
      </c>
      <c r="E7" s="4">
        <v>1</v>
      </c>
      <c r="F7" s="4" t="s">
        <v>16</v>
      </c>
      <c r="G7">
        <v>198</v>
      </c>
      <c r="H7">
        <v>1</v>
      </c>
      <c r="I7" s="6">
        <v>16634.5546875</v>
      </c>
    </row>
    <row r="8" spans="1:10" x14ac:dyDescent="0.25">
      <c r="A8" s="9">
        <v>43653</v>
      </c>
      <c r="B8" s="4">
        <v>48</v>
      </c>
      <c r="C8" s="4" t="s">
        <v>18</v>
      </c>
      <c r="D8" s="4" t="s">
        <v>34</v>
      </c>
      <c r="E8" s="4">
        <v>1</v>
      </c>
      <c r="F8" s="4" t="s">
        <v>15</v>
      </c>
      <c r="G8">
        <v>172</v>
      </c>
      <c r="H8">
        <v>10</v>
      </c>
      <c r="I8" s="6">
        <v>34522.25390625</v>
      </c>
      <c r="J8" s="6"/>
    </row>
    <row r="9" spans="1:10" x14ac:dyDescent="0.25">
      <c r="A9" s="9">
        <v>43653</v>
      </c>
      <c r="B9" s="4">
        <v>48</v>
      </c>
      <c r="C9" s="4" t="s">
        <v>18</v>
      </c>
      <c r="D9" s="4" t="s">
        <v>34</v>
      </c>
      <c r="E9" s="4">
        <v>1</v>
      </c>
      <c r="F9" s="4" t="s">
        <v>16</v>
      </c>
      <c r="G9">
        <v>199</v>
      </c>
      <c r="H9">
        <v>10</v>
      </c>
      <c r="I9" s="6">
        <v>39941.4453125</v>
      </c>
      <c r="J9" s="6"/>
    </row>
    <row r="10" spans="1:10" x14ac:dyDescent="0.25">
      <c r="A10" s="9">
        <v>43653</v>
      </c>
      <c r="B10" s="4">
        <v>48</v>
      </c>
      <c r="C10" s="4" t="s">
        <v>18</v>
      </c>
      <c r="D10" s="4" t="s">
        <v>19</v>
      </c>
      <c r="E10" s="4">
        <v>1</v>
      </c>
      <c r="F10" s="4" t="s">
        <v>15</v>
      </c>
      <c r="G10">
        <v>370</v>
      </c>
      <c r="H10">
        <v>1</v>
      </c>
      <c r="I10" s="6">
        <v>155270.859375</v>
      </c>
      <c r="J10" s="6"/>
    </row>
    <row r="11" spans="1:10" x14ac:dyDescent="0.25">
      <c r="A11" s="9">
        <v>43653</v>
      </c>
      <c r="B11" s="4">
        <v>48</v>
      </c>
      <c r="C11" s="4" t="s">
        <v>18</v>
      </c>
      <c r="D11" s="4" t="s">
        <v>19</v>
      </c>
      <c r="E11" s="4">
        <v>1</v>
      </c>
      <c r="F11" s="4" t="s">
        <v>16</v>
      </c>
      <c r="G11">
        <v>328</v>
      </c>
      <c r="H11">
        <v>1</v>
      </c>
      <c r="I11" s="6">
        <v>137645.515625</v>
      </c>
    </row>
    <row r="12" spans="1:10" x14ac:dyDescent="0.25">
      <c r="A12" s="9">
        <v>43653</v>
      </c>
      <c r="B12" s="4">
        <v>48</v>
      </c>
      <c r="C12" s="4" t="s">
        <v>18</v>
      </c>
      <c r="D12" s="4" t="s">
        <v>21</v>
      </c>
      <c r="E12" s="4">
        <v>1</v>
      </c>
      <c r="F12" s="4" t="s">
        <v>15</v>
      </c>
      <c r="G12">
        <v>481</v>
      </c>
      <c r="H12">
        <v>1</v>
      </c>
      <c r="I12" s="6">
        <v>201852.109375</v>
      </c>
      <c r="J12" s="6"/>
    </row>
    <row r="13" spans="1:10" x14ac:dyDescent="0.25">
      <c r="A13" s="9">
        <v>43653</v>
      </c>
      <c r="B13" s="4">
        <v>48</v>
      </c>
      <c r="C13" s="4" t="s">
        <v>18</v>
      </c>
      <c r="D13" s="4" t="s">
        <v>21</v>
      </c>
      <c r="E13" s="4">
        <v>1</v>
      </c>
      <c r="F13" s="4" t="s">
        <v>16</v>
      </c>
      <c r="G13">
        <v>576</v>
      </c>
      <c r="H13">
        <v>1</v>
      </c>
      <c r="I13" s="6">
        <v>241718.953125</v>
      </c>
    </row>
    <row r="14" spans="1:10" x14ac:dyDescent="0.25">
      <c r="A14" s="9">
        <v>43653</v>
      </c>
      <c r="B14" s="4">
        <v>48</v>
      </c>
      <c r="C14" s="4" t="s">
        <v>18</v>
      </c>
      <c r="D14" s="4" t="s">
        <v>23</v>
      </c>
      <c r="E14" s="4">
        <v>1</v>
      </c>
      <c r="F14" s="4" t="s">
        <v>15</v>
      </c>
      <c r="G14">
        <v>223</v>
      </c>
      <c r="H14">
        <v>1</v>
      </c>
      <c r="I14" s="6">
        <v>35606.3203125</v>
      </c>
    </row>
    <row r="15" spans="1:10" x14ac:dyDescent="0.25">
      <c r="A15" s="9">
        <v>43653</v>
      </c>
      <c r="B15" s="4">
        <v>48</v>
      </c>
      <c r="C15" s="4" t="s">
        <v>18</v>
      </c>
      <c r="D15" s="4" t="s">
        <v>23</v>
      </c>
      <c r="E15" s="4">
        <v>1</v>
      </c>
      <c r="F15" s="4" t="s">
        <v>16</v>
      </c>
      <c r="G15">
        <v>244</v>
      </c>
      <c r="H15">
        <v>1</v>
      </c>
      <c r="I15" s="6">
        <v>38959.3828125</v>
      </c>
    </row>
    <row r="16" spans="1:10" x14ac:dyDescent="0.25">
      <c r="A16" s="9">
        <v>43653</v>
      </c>
      <c r="B16" s="4">
        <v>48</v>
      </c>
      <c r="C16" s="4" t="s">
        <v>18</v>
      </c>
      <c r="D16" s="4" t="s">
        <v>29</v>
      </c>
      <c r="E16" s="4">
        <v>1</v>
      </c>
      <c r="F16" s="4" t="s">
        <v>15</v>
      </c>
      <c r="G16">
        <v>258</v>
      </c>
      <c r="H16">
        <v>1</v>
      </c>
      <c r="I16" s="6">
        <v>12783.0771484375</v>
      </c>
    </row>
    <row r="17" spans="1:9" x14ac:dyDescent="0.25">
      <c r="A17" s="9">
        <v>43653</v>
      </c>
      <c r="B17" s="4">
        <v>48</v>
      </c>
      <c r="C17" s="4" t="s">
        <v>18</v>
      </c>
      <c r="D17" s="4" t="s">
        <v>29</v>
      </c>
      <c r="E17" s="4">
        <v>1</v>
      </c>
      <c r="F17" s="4" t="s">
        <v>16</v>
      </c>
      <c r="G17">
        <v>244</v>
      </c>
      <c r="H17">
        <v>1</v>
      </c>
      <c r="I17" s="6">
        <v>12089.421875</v>
      </c>
    </row>
    <row r="18" spans="1:9" x14ac:dyDescent="0.25">
      <c r="A18" s="9">
        <v>43653</v>
      </c>
      <c r="B18" s="4">
        <v>48</v>
      </c>
      <c r="C18" s="4" t="s">
        <v>18</v>
      </c>
      <c r="D18" s="4" t="s">
        <v>25</v>
      </c>
      <c r="E18" s="4">
        <v>2</v>
      </c>
      <c r="F18" s="4" t="s">
        <v>15</v>
      </c>
      <c r="G18">
        <v>193</v>
      </c>
      <c r="H18">
        <v>1</v>
      </c>
      <c r="I18" s="6">
        <v>3873.71801757813</v>
      </c>
    </row>
    <row r="19" spans="1:9" x14ac:dyDescent="0.25">
      <c r="A19" s="9">
        <v>43653</v>
      </c>
      <c r="B19" s="4">
        <v>48</v>
      </c>
      <c r="C19" s="4" t="s">
        <v>18</v>
      </c>
      <c r="D19" s="4" t="s">
        <v>25</v>
      </c>
      <c r="E19" s="4">
        <v>2</v>
      </c>
      <c r="F19" s="4" t="s">
        <v>16</v>
      </c>
      <c r="G19">
        <v>179</v>
      </c>
      <c r="H19">
        <v>1</v>
      </c>
      <c r="I19" s="6">
        <v>3592.72290039063</v>
      </c>
    </row>
    <row r="20" spans="1:9" x14ac:dyDescent="0.25">
      <c r="A20" s="9">
        <v>43653</v>
      </c>
      <c r="B20" s="4">
        <v>48</v>
      </c>
      <c r="C20" s="4" t="s">
        <v>18</v>
      </c>
      <c r="D20" s="4" t="s">
        <v>38</v>
      </c>
      <c r="E20" s="4">
        <v>2</v>
      </c>
      <c r="F20" s="4" t="s">
        <v>15</v>
      </c>
      <c r="G20">
        <v>220</v>
      </c>
      <c r="H20">
        <v>1</v>
      </c>
      <c r="I20" s="6">
        <v>10900.298828125</v>
      </c>
    </row>
    <row r="21" spans="1:9" x14ac:dyDescent="0.25">
      <c r="A21" s="9">
        <v>43653</v>
      </c>
      <c r="B21" s="4">
        <v>48</v>
      </c>
      <c r="C21" s="4" t="s">
        <v>18</v>
      </c>
      <c r="D21" s="4" t="s">
        <v>38</v>
      </c>
      <c r="E21" s="4">
        <v>2</v>
      </c>
      <c r="F21" s="4" t="s">
        <v>16</v>
      </c>
      <c r="G21">
        <v>217</v>
      </c>
      <c r="H21">
        <v>1</v>
      </c>
      <c r="I21" s="6">
        <v>10751.658203125</v>
      </c>
    </row>
    <row r="22" spans="1:9" x14ac:dyDescent="0.25">
      <c r="A22" s="9">
        <v>43653</v>
      </c>
      <c r="B22" s="4">
        <v>48</v>
      </c>
      <c r="C22" s="4" t="s">
        <v>18</v>
      </c>
      <c r="D22" s="4" t="s">
        <v>41</v>
      </c>
      <c r="E22" s="4">
        <v>2</v>
      </c>
      <c r="F22" s="4" t="s">
        <v>15</v>
      </c>
      <c r="G22">
        <v>255</v>
      </c>
      <c r="H22">
        <v>1</v>
      </c>
      <c r="I22" s="6">
        <v>12634.4365234375</v>
      </c>
    </row>
    <row r="23" spans="1:9" x14ac:dyDescent="0.25">
      <c r="A23" s="9">
        <v>43653</v>
      </c>
      <c r="B23" s="4">
        <v>48</v>
      </c>
      <c r="C23" s="4" t="s">
        <v>18</v>
      </c>
      <c r="D23" s="4" t="s">
        <v>41</v>
      </c>
      <c r="E23" s="4">
        <v>2</v>
      </c>
      <c r="F23" s="4" t="s">
        <v>16</v>
      </c>
      <c r="G23">
        <v>187</v>
      </c>
      <c r="H23">
        <v>1</v>
      </c>
      <c r="I23" s="6">
        <v>15710.4130859375</v>
      </c>
    </row>
    <row r="24" spans="1:9" x14ac:dyDescent="0.25">
      <c r="A24" s="9">
        <v>43653</v>
      </c>
      <c r="B24" s="4">
        <v>48</v>
      </c>
      <c r="C24" s="4" t="s">
        <v>18</v>
      </c>
      <c r="D24" s="4" t="s">
        <v>34</v>
      </c>
      <c r="E24" s="4">
        <v>2</v>
      </c>
      <c r="F24" s="4" t="s">
        <v>15</v>
      </c>
      <c r="G24">
        <v>168</v>
      </c>
      <c r="H24">
        <v>10</v>
      </c>
      <c r="I24" s="6">
        <v>52266.54296875</v>
      </c>
    </row>
    <row r="25" spans="1:9" x14ac:dyDescent="0.25">
      <c r="A25" s="9">
        <v>43653</v>
      </c>
      <c r="B25" s="4">
        <v>48</v>
      </c>
      <c r="C25" s="4" t="s">
        <v>18</v>
      </c>
      <c r="D25" s="4" t="s">
        <v>34</v>
      </c>
      <c r="E25" s="4">
        <v>2</v>
      </c>
      <c r="F25" s="4" t="s">
        <v>16</v>
      </c>
      <c r="G25">
        <v>175</v>
      </c>
      <c r="H25">
        <v>10</v>
      </c>
      <c r="I25" s="6">
        <v>54444.31640625</v>
      </c>
    </row>
    <row r="26" spans="1:9" x14ac:dyDescent="0.25">
      <c r="A26" s="9">
        <v>43653</v>
      </c>
      <c r="B26" s="4">
        <v>48</v>
      </c>
      <c r="C26" s="4" t="s">
        <v>18</v>
      </c>
      <c r="D26" s="4" t="s">
        <v>19</v>
      </c>
      <c r="E26" s="4">
        <v>2</v>
      </c>
      <c r="F26" s="4" t="s">
        <v>15</v>
      </c>
      <c r="G26">
        <v>263</v>
      </c>
      <c r="H26">
        <v>1</v>
      </c>
      <c r="I26" s="6">
        <v>110368.203125</v>
      </c>
    </row>
    <row r="27" spans="1:9" x14ac:dyDescent="0.25">
      <c r="A27" s="9">
        <v>43653</v>
      </c>
      <c r="B27" s="4">
        <v>48</v>
      </c>
      <c r="C27" s="4" t="s">
        <v>18</v>
      </c>
      <c r="D27" s="4" t="s">
        <v>19</v>
      </c>
      <c r="E27" s="4">
        <v>2</v>
      </c>
      <c r="F27" s="4" t="s">
        <v>16</v>
      </c>
      <c r="G27">
        <v>284</v>
      </c>
      <c r="H27">
        <v>1</v>
      </c>
      <c r="I27" s="6">
        <v>119180.875</v>
      </c>
    </row>
    <row r="28" spans="1:9" x14ac:dyDescent="0.25">
      <c r="A28" s="9">
        <v>43653</v>
      </c>
      <c r="B28" s="4">
        <v>48</v>
      </c>
      <c r="C28" s="4" t="s">
        <v>18</v>
      </c>
      <c r="D28" s="4" t="s">
        <v>21</v>
      </c>
      <c r="E28" s="4">
        <v>2</v>
      </c>
      <c r="F28" s="4" t="s">
        <v>15</v>
      </c>
      <c r="G28">
        <v>420</v>
      </c>
      <c r="H28">
        <v>1</v>
      </c>
      <c r="I28" s="6">
        <v>67061.234375</v>
      </c>
    </row>
    <row r="29" spans="1:9" x14ac:dyDescent="0.25">
      <c r="A29" s="9">
        <v>43653</v>
      </c>
      <c r="B29" s="4">
        <v>48</v>
      </c>
      <c r="C29" s="4" t="s">
        <v>18</v>
      </c>
      <c r="D29" s="4" t="s">
        <v>21</v>
      </c>
      <c r="E29" s="4">
        <v>2</v>
      </c>
      <c r="F29" s="4" t="s">
        <v>16</v>
      </c>
      <c r="G29">
        <v>407</v>
      </c>
      <c r="H29">
        <v>1</v>
      </c>
      <c r="I29" s="6">
        <v>170797.9375</v>
      </c>
    </row>
    <row r="30" spans="1:9" x14ac:dyDescent="0.25">
      <c r="A30" s="9">
        <v>43653</v>
      </c>
      <c r="B30" s="4">
        <v>48</v>
      </c>
      <c r="C30" s="4" t="s">
        <v>18</v>
      </c>
      <c r="D30" s="4" t="s">
        <v>23</v>
      </c>
      <c r="E30" s="4">
        <v>2</v>
      </c>
      <c r="F30" s="4" t="s">
        <v>15</v>
      </c>
      <c r="G30">
        <v>189</v>
      </c>
      <c r="H30">
        <v>1</v>
      </c>
      <c r="I30" s="6">
        <v>30177.5546875</v>
      </c>
    </row>
    <row r="31" spans="1:9" x14ac:dyDescent="0.25">
      <c r="A31" s="9">
        <v>43653</v>
      </c>
      <c r="B31" s="4">
        <v>48</v>
      </c>
      <c r="C31" s="4" t="s">
        <v>18</v>
      </c>
      <c r="D31" s="4" t="s">
        <v>23</v>
      </c>
      <c r="E31" s="4">
        <v>2</v>
      </c>
      <c r="F31" s="4" t="s">
        <v>16</v>
      </c>
      <c r="G31">
        <v>266</v>
      </c>
      <c r="H31">
        <v>1</v>
      </c>
      <c r="I31" s="6">
        <v>42472.11328125</v>
      </c>
    </row>
    <row r="32" spans="1:9" x14ac:dyDescent="0.25">
      <c r="A32" s="9">
        <v>43653</v>
      </c>
      <c r="B32" s="4">
        <v>48</v>
      </c>
      <c r="C32" s="4" t="s">
        <v>18</v>
      </c>
      <c r="D32" s="4" t="s">
        <v>29</v>
      </c>
      <c r="E32" s="4">
        <v>2</v>
      </c>
      <c r="F32" s="4" t="s">
        <v>15</v>
      </c>
      <c r="G32">
        <v>161</v>
      </c>
      <c r="H32">
        <v>1</v>
      </c>
      <c r="I32" s="6">
        <v>13526.078125</v>
      </c>
    </row>
    <row r="33" spans="1:9" x14ac:dyDescent="0.25">
      <c r="A33" s="9">
        <v>43653</v>
      </c>
      <c r="B33" s="4">
        <v>48</v>
      </c>
      <c r="C33" s="4" t="s">
        <v>18</v>
      </c>
      <c r="D33" s="4" t="s">
        <v>29</v>
      </c>
      <c r="E33" s="4">
        <v>2</v>
      </c>
      <c r="F33" s="4" t="s">
        <v>16</v>
      </c>
      <c r="G33">
        <v>175</v>
      </c>
      <c r="H33">
        <v>1</v>
      </c>
      <c r="I33" s="6">
        <v>14702.2587890625</v>
      </c>
    </row>
    <row r="34" spans="1:9" x14ac:dyDescent="0.25">
      <c r="A34" s="9">
        <v>43653</v>
      </c>
      <c r="B34" s="4">
        <v>48</v>
      </c>
      <c r="C34" s="4" t="s">
        <v>18</v>
      </c>
      <c r="D34" s="4" t="s">
        <v>25</v>
      </c>
      <c r="E34" s="4">
        <v>3</v>
      </c>
      <c r="F34" s="4" t="s">
        <v>15</v>
      </c>
      <c r="G34">
        <v>179</v>
      </c>
      <c r="H34">
        <v>1</v>
      </c>
      <c r="I34" s="6">
        <v>3592.72290039063</v>
      </c>
    </row>
    <row r="35" spans="1:9" x14ac:dyDescent="0.25">
      <c r="A35" s="9">
        <v>43653</v>
      </c>
      <c r="B35" s="4">
        <v>48</v>
      </c>
      <c r="C35" s="4" t="s">
        <v>18</v>
      </c>
      <c r="D35" s="4" t="s">
        <v>25</v>
      </c>
      <c r="E35" s="4">
        <v>3</v>
      </c>
      <c r="F35" s="4" t="s">
        <v>16</v>
      </c>
      <c r="G35">
        <v>150</v>
      </c>
      <c r="H35">
        <v>1</v>
      </c>
      <c r="I35" s="6">
        <v>3010.66162109375</v>
      </c>
    </row>
    <row r="36" spans="1:9" x14ac:dyDescent="0.25">
      <c r="A36" s="9">
        <v>43653</v>
      </c>
      <c r="B36" s="4">
        <v>48</v>
      </c>
      <c r="C36" s="4" t="s">
        <v>18</v>
      </c>
      <c r="D36" s="4" t="s">
        <v>38</v>
      </c>
      <c r="E36" s="4">
        <v>3</v>
      </c>
      <c r="F36" s="4" t="s">
        <v>15</v>
      </c>
      <c r="G36">
        <v>236</v>
      </c>
      <c r="H36">
        <v>1</v>
      </c>
      <c r="I36" s="6">
        <v>11693.0478515625</v>
      </c>
    </row>
    <row r="37" spans="1:9" x14ac:dyDescent="0.25">
      <c r="A37" s="9">
        <v>43653</v>
      </c>
      <c r="B37" s="4">
        <v>48</v>
      </c>
      <c r="C37" s="4" t="s">
        <v>18</v>
      </c>
      <c r="D37" s="4" t="s">
        <v>38</v>
      </c>
      <c r="E37" s="4">
        <v>3</v>
      </c>
      <c r="F37" s="4" t="s">
        <v>16</v>
      </c>
      <c r="G37">
        <v>202</v>
      </c>
      <c r="H37">
        <v>1</v>
      </c>
      <c r="I37" s="6">
        <v>10008.4560546875</v>
      </c>
    </row>
    <row r="38" spans="1:9" x14ac:dyDescent="0.25">
      <c r="A38" s="9">
        <v>43653</v>
      </c>
      <c r="B38" s="4">
        <v>48</v>
      </c>
      <c r="C38" s="4" t="s">
        <v>18</v>
      </c>
      <c r="D38" s="4" t="s">
        <v>41</v>
      </c>
      <c r="E38" s="4">
        <v>3</v>
      </c>
      <c r="F38" s="4" t="s">
        <v>15</v>
      </c>
      <c r="G38">
        <v>171</v>
      </c>
      <c r="H38">
        <v>1</v>
      </c>
      <c r="I38" s="6">
        <v>14366.20703125</v>
      </c>
    </row>
    <row r="39" spans="1:9" x14ac:dyDescent="0.25">
      <c r="A39" s="9">
        <v>43653</v>
      </c>
      <c r="B39" s="4">
        <v>48</v>
      </c>
      <c r="C39" s="4" t="s">
        <v>18</v>
      </c>
      <c r="D39" s="4" t="s">
        <v>41</v>
      </c>
      <c r="E39" s="4">
        <v>3</v>
      </c>
      <c r="F39" s="4" t="s">
        <v>16</v>
      </c>
      <c r="G39">
        <v>239</v>
      </c>
      <c r="H39">
        <v>1</v>
      </c>
      <c r="I39" s="6">
        <v>11841.6875</v>
      </c>
    </row>
    <row r="40" spans="1:9" x14ac:dyDescent="0.25">
      <c r="A40" s="9">
        <v>43653</v>
      </c>
      <c r="B40" s="4">
        <v>48</v>
      </c>
      <c r="C40" s="4" t="s">
        <v>18</v>
      </c>
      <c r="D40" s="4" t="s">
        <v>34</v>
      </c>
      <c r="E40" s="4">
        <v>3</v>
      </c>
      <c r="F40" s="4" t="s">
        <v>15</v>
      </c>
      <c r="G40">
        <v>169</v>
      </c>
      <c r="H40">
        <v>10</v>
      </c>
      <c r="I40" s="6">
        <v>52577.65234375</v>
      </c>
    </row>
    <row r="41" spans="1:9" x14ac:dyDescent="0.25">
      <c r="A41" s="9">
        <v>43653</v>
      </c>
      <c r="B41" s="4">
        <v>48</v>
      </c>
      <c r="C41" s="4" t="s">
        <v>18</v>
      </c>
      <c r="D41" s="4" t="s">
        <v>34</v>
      </c>
      <c r="E41" s="4">
        <v>3</v>
      </c>
      <c r="F41" s="4" t="s">
        <v>16</v>
      </c>
      <c r="G41">
        <v>214</v>
      </c>
      <c r="H41">
        <v>10</v>
      </c>
      <c r="I41" s="6">
        <v>42952.10546875</v>
      </c>
    </row>
    <row r="42" spans="1:9" x14ac:dyDescent="0.25">
      <c r="A42" s="9">
        <v>43653</v>
      </c>
      <c r="B42" s="4">
        <v>48</v>
      </c>
      <c r="C42" s="4" t="s">
        <v>18</v>
      </c>
      <c r="D42" s="4" t="s">
        <v>19</v>
      </c>
      <c r="E42" s="4">
        <v>3</v>
      </c>
      <c r="F42" s="4" t="s">
        <v>15</v>
      </c>
      <c r="G42">
        <v>275</v>
      </c>
      <c r="H42">
        <v>1</v>
      </c>
      <c r="I42" s="6">
        <v>115404.015625</v>
      </c>
    </row>
    <row r="43" spans="1:9" x14ac:dyDescent="0.25">
      <c r="A43" s="9">
        <v>43653</v>
      </c>
      <c r="B43" s="4">
        <v>48</v>
      </c>
      <c r="C43" s="4" t="s">
        <v>18</v>
      </c>
      <c r="D43" s="4" t="s">
        <v>19</v>
      </c>
      <c r="E43" s="4">
        <v>3</v>
      </c>
      <c r="F43" s="4" t="s">
        <v>16</v>
      </c>
      <c r="G43">
        <v>301</v>
      </c>
      <c r="H43">
        <v>1</v>
      </c>
      <c r="I43" s="6">
        <v>126314.9375</v>
      </c>
    </row>
    <row r="44" spans="1:9" x14ac:dyDescent="0.25">
      <c r="A44" s="9">
        <v>43653</v>
      </c>
      <c r="B44" s="4">
        <v>48</v>
      </c>
      <c r="C44" s="4" t="s">
        <v>18</v>
      </c>
      <c r="D44" s="4" t="s">
        <v>21</v>
      </c>
      <c r="E44" s="4">
        <v>3</v>
      </c>
      <c r="F44" s="4" t="s">
        <v>15</v>
      </c>
      <c r="G44">
        <v>358</v>
      </c>
      <c r="H44">
        <v>1</v>
      </c>
      <c r="I44" s="6">
        <v>150235.046875</v>
      </c>
    </row>
    <row r="45" spans="1:9" x14ac:dyDescent="0.25">
      <c r="A45" s="9">
        <v>43653</v>
      </c>
      <c r="B45" s="4">
        <v>48</v>
      </c>
      <c r="C45" s="4" t="s">
        <v>18</v>
      </c>
      <c r="D45" s="4" t="s">
        <v>21</v>
      </c>
      <c r="E45" s="4">
        <v>3</v>
      </c>
      <c r="F45" s="4" t="s">
        <v>16</v>
      </c>
      <c r="G45">
        <v>411</v>
      </c>
      <c r="H45">
        <v>1</v>
      </c>
      <c r="I45" s="6">
        <v>172476.546875</v>
      </c>
    </row>
    <row r="46" spans="1:9" x14ac:dyDescent="0.25">
      <c r="A46" s="9">
        <v>43653</v>
      </c>
      <c r="B46" s="4">
        <v>48</v>
      </c>
      <c r="C46" s="4" t="s">
        <v>18</v>
      </c>
      <c r="D46" s="4" t="s">
        <v>23</v>
      </c>
      <c r="E46" s="4">
        <v>3</v>
      </c>
      <c r="F46" s="4" t="s">
        <v>15</v>
      </c>
      <c r="G46">
        <v>221</v>
      </c>
      <c r="H46">
        <v>1</v>
      </c>
      <c r="I46" s="6">
        <v>35286.98046875</v>
      </c>
    </row>
    <row r="47" spans="1:9" x14ac:dyDescent="0.25">
      <c r="A47" s="9">
        <v>43653</v>
      </c>
      <c r="B47" s="4">
        <v>48</v>
      </c>
      <c r="C47" s="4" t="s">
        <v>18</v>
      </c>
      <c r="D47" s="4" t="s">
        <v>23</v>
      </c>
      <c r="E47" s="4">
        <v>3</v>
      </c>
      <c r="F47" s="4" t="s">
        <v>16</v>
      </c>
      <c r="G47">
        <v>212</v>
      </c>
      <c r="H47">
        <v>1</v>
      </c>
      <c r="I47" s="6">
        <v>33849.95703125</v>
      </c>
    </row>
    <row r="48" spans="1:9" x14ac:dyDescent="0.25">
      <c r="A48" s="9">
        <v>43653</v>
      </c>
      <c r="B48" s="4">
        <v>48</v>
      </c>
      <c r="C48" s="4" t="s">
        <v>18</v>
      </c>
      <c r="D48" s="4" t="s">
        <v>29</v>
      </c>
      <c r="E48" s="4">
        <v>3</v>
      </c>
      <c r="F48" s="4" t="s">
        <v>15</v>
      </c>
      <c r="G48">
        <v>166</v>
      </c>
      <c r="H48">
        <v>1</v>
      </c>
      <c r="I48" s="6">
        <v>13946.142578125</v>
      </c>
    </row>
    <row r="49" spans="1:9" x14ac:dyDescent="0.25">
      <c r="A49" s="9">
        <v>43653</v>
      </c>
      <c r="B49" s="4">
        <v>48</v>
      </c>
      <c r="C49" s="4" t="s">
        <v>18</v>
      </c>
      <c r="D49" s="4" t="s">
        <v>29</v>
      </c>
      <c r="E49" s="4">
        <v>3</v>
      </c>
      <c r="F49" s="4" t="s">
        <v>16</v>
      </c>
      <c r="G49">
        <v>190</v>
      </c>
      <c r="H49">
        <v>1</v>
      </c>
      <c r="I49" s="6">
        <v>15962.4521484375</v>
      </c>
    </row>
    <row r="50" spans="1:9" x14ac:dyDescent="0.25">
      <c r="A50" s="9">
        <v>43653</v>
      </c>
      <c r="B50" s="4">
        <v>60</v>
      </c>
      <c r="C50" s="4" t="s">
        <v>18</v>
      </c>
      <c r="D50" s="4" t="s">
        <v>25</v>
      </c>
      <c r="E50" s="4">
        <v>1</v>
      </c>
      <c r="F50" s="4" t="s">
        <v>15</v>
      </c>
      <c r="G50">
        <v>205</v>
      </c>
      <c r="H50">
        <v>1</v>
      </c>
      <c r="I50" s="6">
        <v>6377.7626953125</v>
      </c>
    </row>
    <row r="51" spans="1:9" x14ac:dyDescent="0.25">
      <c r="A51" s="9">
        <v>43653</v>
      </c>
      <c r="B51" s="4">
        <v>60</v>
      </c>
      <c r="C51" s="4" t="s">
        <v>18</v>
      </c>
      <c r="D51" s="4" t="s">
        <v>25</v>
      </c>
      <c r="E51" s="4">
        <v>1</v>
      </c>
      <c r="F51" s="4" t="s">
        <v>16</v>
      </c>
      <c r="G51">
        <v>233</v>
      </c>
      <c r="H51">
        <v>1</v>
      </c>
      <c r="I51" s="6">
        <v>7248.87158203125</v>
      </c>
    </row>
    <row r="52" spans="1:9" x14ac:dyDescent="0.25">
      <c r="A52" s="9">
        <v>43653</v>
      </c>
      <c r="B52" s="4">
        <v>60</v>
      </c>
      <c r="C52" s="4" t="s">
        <v>18</v>
      </c>
      <c r="D52" s="4" t="s">
        <v>38</v>
      </c>
      <c r="E52" s="4">
        <v>1</v>
      </c>
      <c r="F52" s="4" t="s">
        <v>15</v>
      </c>
      <c r="G52">
        <v>243</v>
      </c>
      <c r="H52">
        <v>1</v>
      </c>
      <c r="I52" s="6">
        <v>12039.875</v>
      </c>
    </row>
    <row r="53" spans="1:9" x14ac:dyDescent="0.25">
      <c r="A53" s="9">
        <v>43653</v>
      </c>
      <c r="B53" s="4">
        <v>60</v>
      </c>
      <c r="C53" s="4" t="s">
        <v>18</v>
      </c>
      <c r="D53" s="4" t="s">
        <v>38</v>
      </c>
      <c r="E53" s="4">
        <v>1</v>
      </c>
      <c r="F53" s="4" t="s">
        <v>16</v>
      </c>
      <c r="G53">
        <v>236</v>
      </c>
      <c r="H53">
        <v>1</v>
      </c>
      <c r="I53" s="6">
        <v>11693.0478515625</v>
      </c>
    </row>
    <row r="54" spans="1:9" x14ac:dyDescent="0.25">
      <c r="A54" s="9">
        <v>43653</v>
      </c>
      <c r="B54" s="4">
        <v>60</v>
      </c>
      <c r="C54" s="4" t="s">
        <v>18</v>
      </c>
      <c r="D54" s="4" t="s">
        <v>41</v>
      </c>
      <c r="E54" s="4">
        <v>1</v>
      </c>
      <c r="F54" s="4" t="s">
        <v>15</v>
      </c>
      <c r="G54">
        <v>276</v>
      </c>
      <c r="H54">
        <v>1</v>
      </c>
      <c r="I54" s="6">
        <v>23187.5625</v>
      </c>
    </row>
    <row r="55" spans="1:9" x14ac:dyDescent="0.25">
      <c r="A55" s="9">
        <v>43653</v>
      </c>
      <c r="B55" s="4">
        <v>60</v>
      </c>
      <c r="C55" s="4" t="s">
        <v>18</v>
      </c>
      <c r="D55" s="4" t="s">
        <v>41</v>
      </c>
      <c r="E55" s="4">
        <v>1</v>
      </c>
      <c r="F55" s="4" t="s">
        <v>16</v>
      </c>
      <c r="G55">
        <v>278</v>
      </c>
      <c r="H55">
        <v>1</v>
      </c>
      <c r="I55" s="6">
        <v>23355.587890625</v>
      </c>
    </row>
    <row r="56" spans="1:9" x14ac:dyDescent="0.25">
      <c r="A56" s="9">
        <v>43653</v>
      </c>
      <c r="B56" s="4">
        <v>60</v>
      </c>
      <c r="C56" s="4" t="s">
        <v>18</v>
      </c>
      <c r="D56" s="4" t="s">
        <v>34</v>
      </c>
      <c r="E56" s="4">
        <v>1</v>
      </c>
      <c r="F56" s="4" t="s">
        <v>15</v>
      </c>
      <c r="G56">
        <v>165</v>
      </c>
      <c r="H56">
        <v>10</v>
      </c>
      <c r="I56" s="6">
        <v>33117.27734375</v>
      </c>
    </row>
    <row r="57" spans="1:9" x14ac:dyDescent="0.25">
      <c r="A57" s="9">
        <v>43653</v>
      </c>
      <c r="B57" s="4">
        <v>60</v>
      </c>
      <c r="C57" s="4" t="s">
        <v>18</v>
      </c>
      <c r="D57" s="4" t="s">
        <v>34</v>
      </c>
      <c r="E57" s="4">
        <v>1</v>
      </c>
      <c r="F57" s="4" t="s">
        <v>16</v>
      </c>
      <c r="G57">
        <v>166</v>
      </c>
      <c r="H57">
        <v>10</v>
      </c>
      <c r="I57" s="6">
        <v>51644.3203125</v>
      </c>
    </row>
    <row r="58" spans="1:9" x14ac:dyDescent="0.25">
      <c r="A58" s="9">
        <v>43653</v>
      </c>
      <c r="B58" s="4">
        <v>60</v>
      </c>
      <c r="C58" s="4" t="s">
        <v>18</v>
      </c>
      <c r="D58" s="4" t="s">
        <v>19</v>
      </c>
      <c r="E58" s="4">
        <v>1</v>
      </c>
      <c r="F58" s="4" t="s">
        <v>15</v>
      </c>
      <c r="G58">
        <v>480</v>
      </c>
      <c r="H58">
        <v>1</v>
      </c>
      <c r="I58" s="6">
        <v>201432.46875</v>
      </c>
    </row>
    <row r="59" spans="1:9" x14ac:dyDescent="0.25">
      <c r="A59" s="9">
        <v>43653</v>
      </c>
      <c r="B59" s="4">
        <v>60</v>
      </c>
      <c r="C59" s="4" t="s">
        <v>18</v>
      </c>
      <c r="D59" s="4" t="s">
        <v>19</v>
      </c>
      <c r="E59" s="4">
        <v>1</v>
      </c>
      <c r="F59" s="4" t="s">
        <v>16</v>
      </c>
      <c r="G59">
        <v>462</v>
      </c>
      <c r="H59">
        <v>1</v>
      </c>
      <c r="I59" s="6">
        <v>193878.75</v>
      </c>
    </row>
    <row r="60" spans="1:9" x14ac:dyDescent="0.25">
      <c r="A60" s="9">
        <v>43653</v>
      </c>
      <c r="B60" s="4">
        <v>60</v>
      </c>
      <c r="C60" s="4" t="s">
        <v>18</v>
      </c>
      <c r="D60" s="4" t="s">
        <v>21</v>
      </c>
      <c r="E60" s="4">
        <v>1</v>
      </c>
      <c r="F60" s="4" t="s">
        <v>15</v>
      </c>
      <c r="G60">
        <v>509</v>
      </c>
      <c r="H60">
        <v>1</v>
      </c>
      <c r="I60" s="6">
        <v>213602.34375</v>
      </c>
    </row>
    <row r="61" spans="1:9" x14ac:dyDescent="0.25">
      <c r="A61" s="9">
        <v>43653</v>
      </c>
      <c r="B61" s="4">
        <v>60</v>
      </c>
      <c r="C61" s="4" t="s">
        <v>18</v>
      </c>
      <c r="D61" s="4" t="s">
        <v>21</v>
      </c>
      <c r="E61" s="4">
        <v>1</v>
      </c>
      <c r="F61" s="4" t="s">
        <v>16</v>
      </c>
      <c r="G61">
        <v>424</v>
      </c>
      <c r="H61">
        <v>1</v>
      </c>
      <c r="I61" s="6">
        <v>177932.015625</v>
      </c>
    </row>
    <row r="62" spans="1:9" x14ac:dyDescent="0.25">
      <c r="A62" s="9">
        <v>43653</v>
      </c>
      <c r="B62" s="4">
        <v>60</v>
      </c>
      <c r="C62" s="4" t="s">
        <v>18</v>
      </c>
      <c r="D62" s="4" t="s">
        <v>23</v>
      </c>
      <c r="E62" s="4">
        <v>1</v>
      </c>
      <c r="F62" s="4" t="s">
        <v>15</v>
      </c>
      <c r="G62">
        <v>171</v>
      </c>
      <c r="H62">
        <v>1</v>
      </c>
      <c r="I62" s="6">
        <v>71760.3125</v>
      </c>
    </row>
    <row r="63" spans="1:9" x14ac:dyDescent="0.25">
      <c r="A63" s="9">
        <v>43653</v>
      </c>
      <c r="B63" s="4">
        <v>60</v>
      </c>
      <c r="C63" s="4" t="s">
        <v>18</v>
      </c>
      <c r="D63" s="4" t="s">
        <v>23</v>
      </c>
      <c r="E63" s="4">
        <v>1</v>
      </c>
      <c r="F63" s="4" t="s">
        <v>16</v>
      </c>
      <c r="G63">
        <v>171</v>
      </c>
      <c r="H63">
        <v>1</v>
      </c>
      <c r="I63" s="6">
        <v>71760.3125</v>
      </c>
    </row>
    <row r="64" spans="1:9" x14ac:dyDescent="0.25">
      <c r="A64" s="9">
        <v>43653</v>
      </c>
      <c r="B64" s="4">
        <v>60</v>
      </c>
      <c r="C64" s="4" t="s">
        <v>18</v>
      </c>
      <c r="D64" s="4" t="s">
        <v>29</v>
      </c>
      <c r="E64" s="4">
        <v>1</v>
      </c>
      <c r="F64" s="4" t="s">
        <v>15</v>
      </c>
      <c r="G64">
        <v>266</v>
      </c>
      <c r="H64">
        <v>1</v>
      </c>
      <c r="I64" s="6">
        <v>22347.43359375</v>
      </c>
    </row>
    <row r="65" spans="1:9" x14ac:dyDescent="0.25">
      <c r="A65" s="9">
        <v>43653</v>
      </c>
      <c r="B65" s="4">
        <v>60</v>
      </c>
      <c r="C65" s="4" t="s">
        <v>18</v>
      </c>
      <c r="D65" s="4" t="s">
        <v>29</v>
      </c>
      <c r="E65" s="4">
        <v>1</v>
      </c>
      <c r="F65" s="4" t="s">
        <v>16</v>
      </c>
      <c r="G65">
        <v>254</v>
      </c>
      <c r="H65">
        <v>1</v>
      </c>
      <c r="I65" s="6">
        <v>21339.27734375</v>
      </c>
    </row>
    <row r="66" spans="1:9" x14ac:dyDescent="0.25">
      <c r="A66" s="9">
        <v>43653</v>
      </c>
      <c r="B66" s="4">
        <v>60</v>
      </c>
      <c r="C66" s="4" t="s">
        <v>18</v>
      </c>
      <c r="D66" s="4" t="s">
        <v>25</v>
      </c>
      <c r="E66" s="4">
        <v>2</v>
      </c>
      <c r="F66" s="4" t="s">
        <v>15</v>
      </c>
      <c r="G66">
        <v>174</v>
      </c>
      <c r="H66">
        <v>1</v>
      </c>
      <c r="I66" s="6">
        <v>5413.3203125</v>
      </c>
    </row>
    <row r="67" spans="1:9" x14ac:dyDescent="0.25">
      <c r="A67" s="9">
        <v>43653</v>
      </c>
      <c r="B67" s="4">
        <v>60</v>
      </c>
      <c r="C67" s="4" t="s">
        <v>18</v>
      </c>
      <c r="D67" s="4" t="s">
        <v>25</v>
      </c>
      <c r="E67" s="4">
        <v>2</v>
      </c>
      <c r="F67" s="4" t="s">
        <v>16</v>
      </c>
      <c r="G67">
        <v>171</v>
      </c>
      <c r="H67">
        <v>1</v>
      </c>
      <c r="I67" s="6">
        <v>5319.9873046875</v>
      </c>
    </row>
    <row r="68" spans="1:9" x14ac:dyDescent="0.25">
      <c r="A68" s="9">
        <v>43653</v>
      </c>
      <c r="B68" s="4">
        <v>60</v>
      </c>
      <c r="C68" s="4" t="s">
        <v>18</v>
      </c>
      <c r="D68" s="4" t="s">
        <v>38</v>
      </c>
      <c r="E68" s="4">
        <v>2</v>
      </c>
      <c r="F68" s="4" t="s">
        <v>15</v>
      </c>
      <c r="G68">
        <v>173</v>
      </c>
      <c r="H68">
        <v>1</v>
      </c>
      <c r="I68" s="6">
        <v>14534.232421875</v>
      </c>
    </row>
    <row r="69" spans="1:9" x14ac:dyDescent="0.25">
      <c r="A69" s="9">
        <v>43653</v>
      </c>
      <c r="B69" s="4">
        <v>60</v>
      </c>
      <c r="C69" s="4" t="s">
        <v>18</v>
      </c>
      <c r="D69" s="4" t="s">
        <v>38</v>
      </c>
      <c r="E69" s="4">
        <v>2</v>
      </c>
      <c r="F69" s="4" t="s">
        <v>16</v>
      </c>
      <c r="G69">
        <v>179</v>
      </c>
      <c r="H69">
        <v>1</v>
      </c>
      <c r="I69" s="6">
        <v>15038.310546875</v>
      </c>
    </row>
    <row r="70" spans="1:9" x14ac:dyDescent="0.25">
      <c r="A70" s="9">
        <v>43653</v>
      </c>
      <c r="B70" s="4">
        <v>60</v>
      </c>
      <c r="C70" s="4" t="s">
        <v>18</v>
      </c>
      <c r="D70" s="4" t="s">
        <v>41</v>
      </c>
      <c r="E70" s="4">
        <v>2</v>
      </c>
      <c r="F70" s="4" t="s">
        <v>15</v>
      </c>
      <c r="G70">
        <v>230</v>
      </c>
      <c r="H70">
        <v>1</v>
      </c>
      <c r="I70" s="6">
        <v>19322.96875</v>
      </c>
    </row>
    <row r="71" spans="1:9" x14ac:dyDescent="0.25">
      <c r="A71" s="9">
        <v>43653</v>
      </c>
      <c r="B71" s="4">
        <v>60</v>
      </c>
      <c r="C71" s="4" t="s">
        <v>18</v>
      </c>
      <c r="D71" s="4" t="s">
        <v>41</v>
      </c>
      <c r="E71" s="4">
        <v>2</v>
      </c>
      <c r="F71" s="4" t="s">
        <v>16</v>
      </c>
      <c r="G71">
        <v>206</v>
      </c>
      <c r="H71">
        <v>1</v>
      </c>
      <c r="I71" s="6">
        <v>17306.658203125</v>
      </c>
    </row>
    <row r="72" spans="1:9" x14ac:dyDescent="0.25">
      <c r="A72" s="9">
        <v>43653</v>
      </c>
      <c r="B72" s="4">
        <v>60</v>
      </c>
      <c r="C72" s="4" t="s">
        <v>18</v>
      </c>
      <c r="D72" s="4" t="s">
        <v>34</v>
      </c>
      <c r="E72" s="4">
        <v>2</v>
      </c>
      <c r="F72" s="4" t="s">
        <v>15</v>
      </c>
      <c r="G72">
        <v>205</v>
      </c>
      <c r="H72">
        <v>10</v>
      </c>
      <c r="I72" s="6">
        <v>63777.625</v>
      </c>
    </row>
    <row r="73" spans="1:9" x14ac:dyDescent="0.25">
      <c r="A73" s="9">
        <v>43653</v>
      </c>
      <c r="B73" s="4">
        <v>60</v>
      </c>
      <c r="C73" s="4" t="s">
        <v>18</v>
      </c>
      <c r="D73" s="4" t="s">
        <v>34</v>
      </c>
      <c r="E73" s="4">
        <v>2</v>
      </c>
      <c r="F73" s="4" t="s">
        <v>16</v>
      </c>
      <c r="G73">
        <v>185</v>
      </c>
      <c r="H73">
        <v>10</v>
      </c>
      <c r="I73" s="6">
        <v>57555.41796875</v>
      </c>
    </row>
    <row r="74" spans="1:9" x14ac:dyDescent="0.25">
      <c r="A74" s="9">
        <v>43653</v>
      </c>
      <c r="B74" s="4">
        <v>60</v>
      </c>
      <c r="C74" s="4" t="s">
        <v>18</v>
      </c>
      <c r="D74" s="4" t="s">
        <v>19</v>
      </c>
      <c r="E74" s="4">
        <v>2</v>
      </c>
      <c r="F74" s="4" t="s">
        <v>15</v>
      </c>
      <c r="G74">
        <v>357</v>
      </c>
      <c r="H74">
        <v>1</v>
      </c>
      <c r="I74" s="6">
        <v>149815.390625</v>
      </c>
    </row>
    <row r="75" spans="1:9" x14ac:dyDescent="0.25">
      <c r="A75" s="9">
        <v>43653</v>
      </c>
      <c r="B75" s="4">
        <v>60</v>
      </c>
      <c r="C75" s="4" t="s">
        <v>18</v>
      </c>
      <c r="D75" s="4" t="s">
        <v>19</v>
      </c>
      <c r="E75" s="4">
        <v>2</v>
      </c>
      <c r="F75" s="4" t="s">
        <v>16</v>
      </c>
      <c r="G75">
        <v>321</v>
      </c>
      <c r="H75">
        <v>1</v>
      </c>
      <c r="I75" s="6">
        <v>134707.953125</v>
      </c>
    </row>
    <row r="76" spans="1:9" x14ac:dyDescent="0.25">
      <c r="A76" s="9">
        <v>43653</v>
      </c>
      <c r="B76" s="4">
        <v>60</v>
      </c>
      <c r="C76" s="4" t="s">
        <v>18</v>
      </c>
      <c r="D76" s="4" t="s">
        <v>21</v>
      </c>
      <c r="E76" s="4">
        <v>2</v>
      </c>
      <c r="F76" s="4" t="s">
        <v>15</v>
      </c>
      <c r="G76">
        <v>704</v>
      </c>
      <c r="H76">
        <v>1</v>
      </c>
      <c r="I76" s="6">
        <v>295434.28125</v>
      </c>
    </row>
    <row r="77" spans="1:9" x14ac:dyDescent="0.25">
      <c r="A77" s="9">
        <v>43653</v>
      </c>
      <c r="B77" s="4">
        <v>60</v>
      </c>
      <c r="C77" s="4" t="s">
        <v>18</v>
      </c>
      <c r="D77" s="4" t="s">
        <v>21</v>
      </c>
      <c r="E77" s="4">
        <v>2</v>
      </c>
      <c r="F77" s="4" t="s">
        <v>16</v>
      </c>
      <c r="G77">
        <v>735</v>
      </c>
      <c r="H77">
        <v>1</v>
      </c>
      <c r="I77" s="6">
        <v>308443.46875</v>
      </c>
    </row>
    <row r="78" spans="1:9" x14ac:dyDescent="0.25">
      <c r="A78" s="9">
        <v>43653</v>
      </c>
      <c r="B78" s="4">
        <v>60</v>
      </c>
      <c r="C78" s="4" t="s">
        <v>18</v>
      </c>
      <c r="D78" s="4" t="s">
        <v>23</v>
      </c>
      <c r="E78" s="4">
        <v>2</v>
      </c>
      <c r="F78" s="4" t="s">
        <v>15</v>
      </c>
      <c r="G78">
        <v>376</v>
      </c>
      <c r="H78">
        <v>1</v>
      </c>
      <c r="I78" s="6">
        <v>60035.76953125</v>
      </c>
    </row>
    <row r="79" spans="1:9" x14ac:dyDescent="0.25">
      <c r="A79" s="9">
        <v>43653</v>
      </c>
      <c r="B79" s="4">
        <v>60</v>
      </c>
      <c r="C79" s="4" t="s">
        <v>18</v>
      </c>
      <c r="D79" s="4" t="s">
        <v>23</v>
      </c>
      <c r="E79" s="4">
        <v>2</v>
      </c>
      <c r="F79" s="4" t="s">
        <v>16</v>
      </c>
      <c r="G79">
        <v>371</v>
      </c>
      <c r="H79">
        <v>1</v>
      </c>
      <c r="I79" s="6">
        <v>59237.421875</v>
      </c>
    </row>
    <row r="80" spans="1:9" x14ac:dyDescent="0.25">
      <c r="A80" s="9">
        <v>43653</v>
      </c>
      <c r="B80" s="4">
        <v>60</v>
      </c>
      <c r="C80" s="4" t="s">
        <v>18</v>
      </c>
      <c r="D80" s="4" t="s">
        <v>29</v>
      </c>
      <c r="E80" s="4">
        <v>2</v>
      </c>
      <c r="F80" s="4" t="s">
        <v>15</v>
      </c>
      <c r="G80">
        <v>266</v>
      </c>
      <c r="H80">
        <v>1</v>
      </c>
      <c r="I80" s="6">
        <v>22347.43359375</v>
      </c>
    </row>
    <row r="81" spans="1:9" x14ac:dyDescent="0.25">
      <c r="A81" s="9">
        <v>43653</v>
      </c>
      <c r="B81" s="4">
        <v>60</v>
      </c>
      <c r="C81" s="4" t="s">
        <v>18</v>
      </c>
      <c r="D81" s="4" t="s">
        <v>29</v>
      </c>
      <c r="E81" s="4">
        <v>2</v>
      </c>
      <c r="F81" s="4" t="s">
        <v>16</v>
      </c>
      <c r="G81">
        <v>162</v>
      </c>
      <c r="H81">
        <v>1</v>
      </c>
      <c r="I81" s="6">
        <v>25866.474609375</v>
      </c>
    </row>
    <row r="82" spans="1:9" x14ac:dyDescent="0.25">
      <c r="A82" s="9">
        <v>43653</v>
      </c>
      <c r="B82" s="4">
        <v>60</v>
      </c>
      <c r="C82" s="4" t="s">
        <v>18</v>
      </c>
      <c r="D82" s="4" t="s">
        <v>25</v>
      </c>
      <c r="E82" s="4">
        <v>3</v>
      </c>
      <c r="F82" s="4" t="s">
        <v>15</v>
      </c>
      <c r="G82">
        <v>166</v>
      </c>
      <c r="H82">
        <v>1</v>
      </c>
      <c r="I82" s="6">
        <v>5164.43212890625</v>
      </c>
    </row>
    <row r="83" spans="1:9" x14ac:dyDescent="0.25">
      <c r="A83" s="9">
        <v>43653</v>
      </c>
      <c r="B83" s="4">
        <v>60</v>
      </c>
      <c r="C83" s="4" t="s">
        <v>18</v>
      </c>
      <c r="D83" s="4" t="s">
        <v>25</v>
      </c>
      <c r="E83" s="4">
        <v>3</v>
      </c>
      <c r="F83" s="4" t="s">
        <v>16</v>
      </c>
      <c r="G83">
        <v>188</v>
      </c>
      <c r="H83">
        <v>1</v>
      </c>
      <c r="I83" s="6">
        <v>3773.36279296875</v>
      </c>
    </row>
    <row r="84" spans="1:9" x14ac:dyDescent="0.25">
      <c r="A84" s="9">
        <v>43653</v>
      </c>
      <c r="B84" s="4">
        <v>60</v>
      </c>
      <c r="C84" s="4" t="s">
        <v>18</v>
      </c>
      <c r="D84" s="4" t="s">
        <v>38</v>
      </c>
      <c r="E84" s="4">
        <v>3</v>
      </c>
      <c r="F84" s="4" t="s">
        <v>15</v>
      </c>
      <c r="G84">
        <v>199</v>
      </c>
      <c r="H84">
        <v>1</v>
      </c>
      <c r="I84" s="6">
        <v>9859.8154296875</v>
      </c>
    </row>
    <row r="85" spans="1:9" x14ac:dyDescent="0.25">
      <c r="A85" s="9">
        <v>43653</v>
      </c>
      <c r="B85" s="4">
        <v>60</v>
      </c>
      <c r="C85" s="4" t="s">
        <v>18</v>
      </c>
      <c r="D85" s="4" t="s">
        <v>38</v>
      </c>
      <c r="E85" s="4">
        <v>3</v>
      </c>
      <c r="F85" s="4" t="s">
        <v>16</v>
      </c>
      <c r="G85">
        <v>221</v>
      </c>
      <c r="H85">
        <v>1</v>
      </c>
      <c r="I85" s="6">
        <v>10949.845703125</v>
      </c>
    </row>
    <row r="86" spans="1:9" x14ac:dyDescent="0.25">
      <c r="A86" s="9">
        <v>43653</v>
      </c>
      <c r="B86" s="4">
        <v>60</v>
      </c>
      <c r="C86" s="4" t="s">
        <v>18</v>
      </c>
      <c r="D86" s="4" t="s">
        <v>41</v>
      </c>
      <c r="E86" s="4">
        <v>3</v>
      </c>
      <c r="F86" s="4" t="s">
        <v>15</v>
      </c>
      <c r="G86">
        <v>182</v>
      </c>
      <c r="H86">
        <v>1</v>
      </c>
      <c r="I86" s="6">
        <v>15290.3486328125</v>
      </c>
    </row>
    <row r="87" spans="1:9" x14ac:dyDescent="0.25">
      <c r="A87" s="9">
        <v>43653</v>
      </c>
      <c r="B87" s="4">
        <v>60</v>
      </c>
      <c r="C87" s="4" t="s">
        <v>18</v>
      </c>
      <c r="D87" s="4" t="s">
        <v>41</v>
      </c>
      <c r="E87" s="4">
        <v>3</v>
      </c>
      <c r="F87" s="4" t="s">
        <v>16</v>
      </c>
      <c r="G87">
        <v>190</v>
      </c>
      <c r="H87">
        <v>1</v>
      </c>
      <c r="I87" s="6">
        <v>15962.4521484375</v>
      </c>
    </row>
    <row r="88" spans="1:9" x14ac:dyDescent="0.25">
      <c r="A88" s="9">
        <v>43653</v>
      </c>
      <c r="B88" s="4">
        <v>60</v>
      </c>
      <c r="C88" s="4" t="s">
        <v>18</v>
      </c>
      <c r="D88" s="4" t="s">
        <v>34</v>
      </c>
      <c r="E88" s="4">
        <v>3</v>
      </c>
      <c r="F88" s="4" t="s">
        <v>15</v>
      </c>
      <c r="G88">
        <v>196</v>
      </c>
      <c r="H88">
        <v>10</v>
      </c>
      <c r="I88" s="6">
        <v>39339.3125</v>
      </c>
    </row>
    <row r="89" spans="1:9" x14ac:dyDescent="0.25">
      <c r="A89" s="9">
        <v>43653</v>
      </c>
      <c r="B89" s="4">
        <v>60</v>
      </c>
      <c r="C89" s="4" t="s">
        <v>18</v>
      </c>
      <c r="D89" s="4" t="s">
        <v>34</v>
      </c>
      <c r="E89" s="4">
        <v>3</v>
      </c>
      <c r="F89" s="4" t="s">
        <v>16</v>
      </c>
      <c r="G89">
        <v>164</v>
      </c>
      <c r="H89">
        <v>10</v>
      </c>
      <c r="I89" s="6">
        <v>51022.1015625</v>
      </c>
    </row>
    <row r="90" spans="1:9" x14ac:dyDescent="0.25">
      <c r="A90" s="9">
        <v>43653</v>
      </c>
      <c r="B90" s="4">
        <v>60</v>
      </c>
      <c r="C90" s="4" t="s">
        <v>18</v>
      </c>
      <c r="D90" s="4" t="s">
        <v>19</v>
      </c>
      <c r="E90" s="4">
        <v>3</v>
      </c>
      <c r="F90" s="4" t="s">
        <v>15</v>
      </c>
      <c r="G90">
        <v>299</v>
      </c>
      <c r="H90">
        <v>1</v>
      </c>
      <c r="I90" s="6">
        <v>47741.2109375</v>
      </c>
    </row>
    <row r="91" spans="1:9" x14ac:dyDescent="0.25">
      <c r="A91" s="9">
        <v>43653</v>
      </c>
      <c r="B91" s="4">
        <v>60</v>
      </c>
      <c r="C91" s="4" t="s">
        <v>18</v>
      </c>
      <c r="D91" s="4" t="s">
        <v>19</v>
      </c>
      <c r="E91" s="4">
        <v>3</v>
      </c>
      <c r="F91" s="4" t="s">
        <v>16</v>
      </c>
      <c r="G91">
        <v>282</v>
      </c>
      <c r="H91">
        <v>1</v>
      </c>
      <c r="I91" s="6">
        <v>45026.828125</v>
      </c>
    </row>
    <row r="92" spans="1:9" x14ac:dyDescent="0.25">
      <c r="A92" s="9">
        <v>43653</v>
      </c>
      <c r="B92" s="4">
        <v>60</v>
      </c>
      <c r="C92" s="4" t="s">
        <v>18</v>
      </c>
      <c r="D92" s="4" t="s">
        <v>21</v>
      </c>
      <c r="E92" s="4">
        <v>3</v>
      </c>
      <c r="F92" s="4" t="s">
        <v>15</v>
      </c>
      <c r="G92">
        <v>317</v>
      </c>
      <c r="H92">
        <v>1</v>
      </c>
      <c r="I92" s="6">
        <v>133029.359375</v>
      </c>
    </row>
    <row r="93" spans="1:9" x14ac:dyDescent="0.25">
      <c r="A93" s="9">
        <v>43653</v>
      </c>
      <c r="B93" s="4">
        <v>60</v>
      </c>
      <c r="C93" s="4" t="s">
        <v>18</v>
      </c>
      <c r="D93" s="4" t="s">
        <v>21</v>
      </c>
      <c r="E93" s="4">
        <v>3</v>
      </c>
      <c r="F93" s="4" t="s">
        <v>16</v>
      </c>
      <c r="G93">
        <v>237</v>
      </c>
      <c r="H93">
        <v>1</v>
      </c>
      <c r="I93" s="6">
        <v>99457.28125</v>
      </c>
    </row>
    <row r="94" spans="1:9" x14ac:dyDescent="0.25">
      <c r="A94" s="9">
        <v>43653</v>
      </c>
      <c r="B94" s="4">
        <v>60</v>
      </c>
      <c r="C94" s="4" t="s">
        <v>18</v>
      </c>
      <c r="D94" s="4" t="s">
        <v>23</v>
      </c>
      <c r="E94" s="4">
        <v>3</v>
      </c>
      <c r="F94" s="4" t="s">
        <v>15</v>
      </c>
      <c r="G94">
        <v>258</v>
      </c>
      <c r="H94">
        <v>1</v>
      </c>
      <c r="I94" s="6">
        <v>41194.7578125</v>
      </c>
    </row>
    <row r="95" spans="1:9" x14ac:dyDescent="0.25">
      <c r="A95" s="9">
        <v>43653</v>
      </c>
      <c r="B95" s="4">
        <v>60</v>
      </c>
      <c r="C95" s="4" t="s">
        <v>18</v>
      </c>
      <c r="D95" s="4" t="s">
        <v>23</v>
      </c>
      <c r="E95" s="4">
        <v>3</v>
      </c>
      <c r="F95" s="4" t="s">
        <v>16</v>
      </c>
      <c r="G95">
        <v>236</v>
      </c>
      <c r="H95">
        <v>1</v>
      </c>
      <c r="I95" s="6">
        <v>37682.02734375</v>
      </c>
    </row>
    <row r="96" spans="1:9" x14ac:dyDescent="0.25">
      <c r="A96" s="9">
        <v>43653</v>
      </c>
      <c r="B96" s="4">
        <v>60</v>
      </c>
      <c r="C96" s="4" t="s">
        <v>18</v>
      </c>
      <c r="D96" s="4" t="s">
        <v>29</v>
      </c>
      <c r="E96" s="4">
        <v>3</v>
      </c>
      <c r="F96" s="4" t="s">
        <v>15</v>
      </c>
      <c r="G96">
        <v>195</v>
      </c>
      <c r="H96">
        <v>1</v>
      </c>
      <c r="I96" s="6">
        <v>16382.5166015625</v>
      </c>
    </row>
    <row r="97" spans="1:9" x14ac:dyDescent="0.25">
      <c r="A97" s="9">
        <v>43653</v>
      </c>
      <c r="B97" s="4">
        <v>60</v>
      </c>
      <c r="C97" s="4" t="s">
        <v>18</v>
      </c>
      <c r="D97" s="4" t="s">
        <v>29</v>
      </c>
      <c r="E97" s="4">
        <v>3</v>
      </c>
      <c r="F97" s="4" t="s">
        <v>16</v>
      </c>
      <c r="G97">
        <v>235</v>
      </c>
      <c r="H97">
        <v>1</v>
      </c>
      <c r="I97" s="6">
        <v>19743.033203125</v>
      </c>
    </row>
  </sheetData>
  <autoFilter ref="A1:J97" xr:uid="{00000000-0009-0000-0000-000005000000}">
    <sortState xmlns:xlrd2="http://schemas.microsoft.com/office/spreadsheetml/2017/richdata2" ref="A18:J109">
      <sortCondition ref="D1:D109"/>
    </sortState>
  </autoFilter>
  <printOptions gridLines="1"/>
  <pageMargins left="0.7" right="0.7" top="0.75" bottom="0.75" header="0.3" footer="0.3"/>
  <pageSetup scale="8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109"/>
  <sheetViews>
    <sheetView workbookViewId="0"/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5" max="5" width="18.570312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x14ac:dyDescent="0.25">
      <c r="A1" s="1" t="s">
        <v>5</v>
      </c>
      <c r="B1" s="1" t="s">
        <v>17</v>
      </c>
      <c r="C1" s="1" t="s">
        <v>7</v>
      </c>
      <c r="D1" s="1" t="s">
        <v>8</v>
      </c>
      <c r="E1" s="1" t="s">
        <v>49</v>
      </c>
      <c r="F1" s="1" t="s">
        <v>9</v>
      </c>
      <c r="G1" s="1" t="s">
        <v>10</v>
      </c>
      <c r="H1" s="1" t="s">
        <v>11</v>
      </c>
      <c r="I1" s="7" t="s">
        <v>12</v>
      </c>
      <c r="J1" s="7" t="s">
        <v>13</v>
      </c>
    </row>
    <row r="2" spans="1:10" x14ac:dyDescent="0.25">
      <c r="A2" s="9">
        <v>43654</v>
      </c>
      <c r="B2" s="4">
        <v>72</v>
      </c>
      <c r="C2" s="4" t="s">
        <v>18</v>
      </c>
      <c r="D2" s="4" t="s">
        <v>25</v>
      </c>
      <c r="E2" s="4">
        <v>1</v>
      </c>
      <c r="F2" s="4" t="s">
        <v>15</v>
      </c>
      <c r="G2">
        <v>121</v>
      </c>
      <c r="H2">
        <v>10</v>
      </c>
      <c r="I2" s="6">
        <v>24286.00390625</v>
      </c>
      <c r="J2" s="6"/>
    </row>
    <row r="3" spans="1:10" x14ac:dyDescent="0.25">
      <c r="A3" s="9">
        <v>43654</v>
      </c>
      <c r="B3" s="4">
        <v>72</v>
      </c>
      <c r="C3" s="4" t="s">
        <v>18</v>
      </c>
      <c r="D3" s="4" t="s">
        <v>25</v>
      </c>
      <c r="E3" s="4">
        <v>1</v>
      </c>
      <c r="F3" s="4" t="s">
        <v>16</v>
      </c>
      <c r="G3">
        <v>133</v>
      </c>
      <c r="H3">
        <v>10</v>
      </c>
      <c r="I3" s="6">
        <v>26694.533203125</v>
      </c>
      <c r="J3" s="6"/>
    </row>
    <row r="4" spans="1:10" x14ac:dyDescent="0.25">
      <c r="A4" s="9">
        <v>43654</v>
      </c>
      <c r="B4" s="4">
        <v>72</v>
      </c>
      <c r="C4" s="4" t="s">
        <v>18</v>
      </c>
      <c r="D4" s="4" t="s">
        <v>38</v>
      </c>
      <c r="E4" s="4">
        <v>1</v>
      </c>
      <c r="F4" s="4" t="s">
        <v>15</v>
      </c>
      <c r="G4">
        <v>153</v>
      </c>
      <c r="H4">
        <v>10</v>
      </c>
      <c r="I4" s="6">
        <v>30708.75</v>
      </c>
      <c r="J4" s="6"/>
    </row>
    <row r="5" spans="1:10" x14ac:dyDescent="0.25">
      <c r="A5" s="9">
        <v>43654</v>
      </c>
      <c r="B5" s="4">
        <v>72</v>
      </c>
      <c r="C5" s="4" t="s">
        <v>18</v>
      </c>
      <c r="D5" s="4" t="s">
        <v>38</v>
      </c>
      <c r="E5" s="4">
        <v>1</v>
      </c>
      <c r="F5" s="4" t="s">
        <v>16</v>
      </c>
      <c r="G5">
        <v>184</v>
      </c>
      <c r="H5">
        <v>10</v>
      </c>
      <c r="I5" s="6">
        <v>36930.78515625</v>
      </c>
    </row>
    <row r="6" spans="1:10" x14ac:dyDescent="0.25">
      <c r="A6" s="9">
        <v>43654</v>
      </c>
      <c r="B6" s="4">
        <v>72</v>
      </c>
      <c r="C6" s="4" t="s">
        <v>18</v>
      </c>
      <c r="D6" s="4" t="s">
        <v>41</v>
      </c>
      <c r="E6" s="4">
        <v>1</v>
      </c>
      <c r="F6" s="4" t="s">
        <v>15</v>
      </c>
      <c r="G6">
        <v>183</v>
      </c>
      <c r="H6">
        <v>10</v>
      </c>
      <c r="I6" s="6">
        <v>90670.6640625</v>
      </c>
      <c r="J6" s="6"/>
    </row>
    <row r="7" spans="1:10" x14ac:dyDescent="0.25">
      <c r="A7" s="9">
        <v>43654</v>
      </c>
      <c r="B7" s="4">
        <v>72</v>
      </c>
      <c r="C7" s="4" t="s">
        <v>18</v>
      </c>
      <c r="D7" s="4" t="s">
        <v>41</v>
      </c>
      <c r="E7" s="4">
        <v>1</v>
      </c>
      <c r="F7" s="4" t="s">
        <v>16</v>
      </c>
      <c r="G7">
        <v>195</v>
      </c>
      <c r="H7">
        <v>10</v>
      </c>
      <c r="I7" s="6">
        <v>96616.28125</v>
      </c>
    </row>
    <row r="8" spans="1:10" x14ac:dyDescent="0.25">
      <c r="A8" s="9">
        <v>43654</v>
      </c>
      <c r="B8" s="4">
        <v>72</v>
      </c>
      <c r="C8" s="4" t="s">
        <v>18</v>
      </c>
      <c r="D8" s="4" t="s">
        <v>34</v>
      </c>
      <c r="E8" s="4">
        <v>1</v>
      </c>
      <c r="F8" s="4" t="s">
        <v>15</v>
      </c>
      <c r="G8">
        <v>176</v>
      </c>
      <c r="H8">
        <v>10</v>
      </c>
      <c r="I8" s="6">
        <v>147862.71875</v>
      </c>
      <c r="J8" s="6"/>
    </row>
    <row r="9" spans="1:10" x14ac:dyDescent="0.25">
      <c r="A9" s="9">
        <v>43654</v>
      </c>
      <c r="B9" s="4">
        <v>72</v>
      </c>
      <c r="C9" s="4" t="s">
        <v>18</v>
      </c>
      <c r="D9" s="4" t="s">
        <v>34</v>
      </c>
      <c r="E9" s="4">
        <v>1</v>
      </c>
      <c r="F9" s="4" t="s">
        <v>16</v>
      </c>
      <c r="G9">
        <v>167</v>
      </c>
      <c r="H9">
        <v>10</v>
      </c>
      <c r="I9" s="6">
        <v>140301.546875</v>
      </c>
      <c r="J9" s="6"/>
    </row>
    <row r="10" spans="1:10" x14ac:dyDescent="0.25">
      <c r="A10" s="9">
        <v>43654</v>
      </c>
      <c r="B10" s="4">
        <v>72</v>
      </c>
      <c r="C10" s="4" t="s">
        <v>18</v>
      </c>
      <c r="D10" s="4" t="s">
        <v>19</v>
      </c>
      <c r="E10" s="4">
        <v>1</v>
      </c>
      <c r="F10" s="4" t="s">
        <v>15</v>
      </c>
      <c r="G10">
        <v>389</v>
      </c>
      <c r="H10">
        <v>10</v>
      </c>
      <c r="I10" s="6">
        <v>621114.75</v>
      </c>
      <c r="J10" s="6"/>
    </row>
    <row r="11" spans="1:10" x14ac:dyDescent="0.25">
      <c r="A11" s="9">
        <v>43654</v>
      </c>
      <c r="B11" s="4">
        <v>72</v>
      </c>
      <c r="C11" s="4" t="s">
        <v>18</v>
      </c>
      <c r="D11" s="4" t="s">
        <v>19</v>
      </c>
      <c r="E11" s="4">
        <v>1</v>
      </c>
      <c r="F11" s="4" t="s">
        <v>16</v>
      </c>
      <c r="G11">
        <v>370</v>
      </c>
      <c r="H11">
        <v>10</v>
      </c>
      <c r="I11" s="6">
        <v>590777.5</v>
      </c>
    </row>
    <row r="12" spans="1:10" x14ac:dyDescent="0.25">
      <c r="A12" s="9">
        <v>43654</v>
      </c>
      <c r="B12" s="4">
        <v>72</v>
      </c>
      <c r="C12" s="4" t="s">
        <v>18</v>
      </c>
      <c r="D12" s="4" t="s">
        <v>21</v>
      </c>
      <c r="E12" s="4">
        <v>1</v>
      </c>
      <c r="F12" s="4" t="s">
        <v>15</v>
      </c>
      <c r="G12">
        <v>295</v>
      </c>
      <c r="H12">
        <v>10</v>
      </c>
      <c r="I12" s="6">
        <v>1237970.375</v>
      </c>
      <c r="J12" s="6"/>
    </row>
    <row r="13" spans="1:10" x14ac:dyDescent="0.25">
      <c r="A13" s="9">
        <v>43654</v>
      </c>
      <c r="B13" s="4">
        <v>72</v>
      </c>
      <c r="C13" s="4" t="s">
        <v>18</v>
      </c>
      <c r="D13" s="4" t="s">
        <v>21</v>
      </c>
      <c r="E13" s="4">
        <v>1</v>
      </c>
      <c r="F13" s="4" t="s">
        <v>16</v>
      </c>
      <c r="G13">
        <v>281</v>
      </c>
      <c r="H13">
        <v>10</v>
      </c>
      <c r="I13" s="6">
        <v>1179219.25</v>
      </c>
    </row>
    <row r="14" spans="1:10" x14ac:dyDescent="0.25">
      <c r="A14" s="9">
        <v>43654</v>
      </c>
      <c r="B14" s="4">
        <v>72</v>
      </c>
      <c r="C14" s="4" t="s">
        <v>18</v>
      </c>
      <c r="D14" s="4" t="s">
        <v>23</v>
      </c>
      <c r="E14" s="4">
        <v>1</v>
      </c>
      <c r="F14" s="4" t="s">
        <v>15</v>
      </c>
      <c r="G14">
        <v>202</v>
      </c>
      <c r="H14">
        <v>10</v>
      </c>
      <c r="I14" s="6">
        <v>322532.59375</v>
      </c>
    </row>
    <row r="15" spans="1:10" x14ac:dyDescent="0.25">
      <c r="A15" s="9">
        <v>43654</v>
      </c>
      <c r="B15" s="4">
        <v>72</v>
      </c>
      <c r="C15" s="4" t="s">
        <v>18</v>
      </c>
      <c r="D15" s="4" t="s">
        <v>23</v>
      </c>
      <c r="E15" s="4">
        <v>1</v>
      </c>
      <c r="F15" s="4" t="s">
        <v>16</v>
      </c>
      <c r="G15">
        <v>201</v>
      </c>
      <c r="H15">
        <v>10</v>
      </c>
      <c r="I15" s="6">
        <v>320935.90625</v>
      </c>
    </row>
    <row r="16" spans="1:10" x14ac:dyDescent="0.25">
      <c r="A16" s="9">
        <v>43654</v>
      </c>
      <c r="B16" s="4">
        <v>72</v>
      </c>
      <c r="C16" s="4" t="s">
        <v>18</v>
      </c>
      <c r="D16" s="4" t="s">
        <v>29</v>
      </c>
      <c r="E16" s="4">
        <v>1</v>
      </c>
      <c r="F16" s="4" t="s">
        <v>15</v>
      </c>
      <c r="G16">
        <v>188</v>
      </c>
      <c r="H16">
        <v>10</v>
      </c>
      <c r="I16" s="6">
        <v>93148.0078125</v>
      </c>
    </row>
    <row r="17" spans="1:9" x14ac:dyDescent="0.25">
      <c r="A17" s="9">
        <v>43654</v>
      </c>
      <c r="B17" s="4">
        <v>72</v>
      </c>
      <c r="C17" s="4" t="s">
        <v>18</v>
      </c>
      <c r="D17" s="4" t="s">
        <v>29</v>
      </c>
      <c r="E17" s="4">
        <v>1</v>
      </c>
      <c r="F17" s="4" t="s">
        <v>16</v>
      </c>
      <c r="G17">
        <v>176</v>
      </c>
      <c r="H17">
        <v>10</v>
      </c>
      <c r="I17" s="6">
        <v>147862.71875</v>
      </c>
    </row>
    <row r="18" spans="1:9" x14ac:dyDescent="0.25">
      <c r="A18" s="9">
        <v>43654</v>
      </c>
      <c r="B18" s="4">
        <v>72</v>
      </c>
      <c r="C18" s="4" t="s">
        <v>18</v>
      </c>
      <c r="D18" s="4" t="s">
        <v>25</v>
      </c>
      <c r="E18" s="4">
        <v>2</v>
      </c>
      <c r="F18" s="4" t="s">
        <v>15</v>
      </c>
      <c r="G18">
        <v>70</v>
      </c>
      <c r="H18">
        <v>10</v>
      </c>
      <c r="I18" s="6">
        <v>14049.7548828125</v>
      </c>
    </row>
    <row r="19" spans="1:9" x14ac:dyDescent="0.25">
      <c r="A19" s="9">
        <v>43654</v>
      </c>
      <c r="B19" s="4">
        <v>72</v>
      </c>
      <c r="C19" s="4" t="s">
        <v>18</v>
      </c>
      <c r="D19" s="4" t="s">
        <v>25</v>
      </c>
      <c r="E19" s="4">
        <v>2</v>
      </c>
      <c r="F19" s="4" t="s">
        <v>16</v>
      </c>
      <c r="G19">
        <v>84</v>
      </c>
      <c r="H19">
        <v>10</v>
      </c>
      <c r="I19" s="6">
        <v>16859.705078125</v>
      </c>
    </row>
    <row r="20" spans="1:9" x14ac:dyDescent="0.25">
      <c r="A20" s="9">
        <v>43654</v>
      </c>
      <c r="B20" s="4">
        <v>72</v>
      </c>
      <c r="C20" s="4" t="s">
        <v>18</v>
      </c>
      <c r="D20" s="4" t="s">
        <v>38</v>
      </c>
      <c r="E20" s="4">
        <v>2</v>
      </c>
      <c r="F20" s="4" t="s">
        <v>15</v>
      </c>
      <c r="G20">
        <v>178</v>
      </c>
      <c r="H20">
        <v>10</v>
      </c>
      <c r="I20" s="6">
        <v>35726.51953125</v>
      </c>
    </row>
    <row r="21" spans="1:9" x14ac:dyDescent="0.25">
      <c r="A21" s="9">
        <v>43654</v>
      </c>
      <c r="B21" s="4">
        <v>72</v>
      </c>
      <c r="C21" s="4" t="s">
        <v>18</v>
      </c>
      <c r="D21" s="4" t="s">
        <v>38</v>
      </c>
      <c r="E21" s="4">
        <v>2</v>
      </c>
      <c r="F21" s="4" t="s">
        <v>16</v>
      </c>
      <c r="G21">
        <v>175</v>
      </c>
      <c r="H21">
        <v>10</v>
      </c>
      <c r="I21" s="6">
        <v>35124.38671875</v>
      </c>
    </row>
    <row r="22" spans="1:9" x14ac:dyDescent="0.25">
      <c r="A22" s="9">
        <v>43654</v>
      </c>
      <c r="B22" s="4">
        <v>72</v>
      </c>
      <c r="C22" s="4" t="s">
        <v>18</v>
      </c>
      <c r="D22" s="4" t="s">
        <v>41</v>
      </c>
      <c r="E22" s="4">
        <v>2</v>
      </c>
      <c r="F22" s="4" t="s">
        <v>15</v>
      </c>
      <c r="G22">
        <v>230</v>
      </c>
      <c r="H22">
        <v>10</v>
      </c>
      <c r="I22" s="6">
        <v>71555.3828125</v>
      </c>
    </row>
    <row r="23" spans="1:9" x14ac:dyDescent="0.25">
      <c r="A23" s="9">
        <v>43654</v>
      </c>
      <c r="B23" s="4">
        <v>72</v>
      </c>
      <c r="C23" s="4" t="s">
        <v>18</v>
      </c>
      <c r="D23" s="4" t="s">
        <v>41</v>
      </c>
      <c r="E23" s="4">
        <v>2</v>
      </c>
      <c r="F23" s="4" t="s">
        <v>16</v>
      </c>
      <c r="G23">
        <v>163</v>
      </c>
      <c r="H23">
        <v>10</v>
      </c>
      <c r="I23" s="6">
        <v>80761.3046875</v>
      </c>
    </row>
    <row r="24" spans="1:9" x14ac:dyDescent="0.25">
      <c r="A24" s="9">
        <v>43654</v>
      </c>
      <c r="B24" s="4">
        <v>72</v>
      </c>
      <c r="C24" s="4" t="s">
        <v>18</v>
      </c>
      <c r="D24" s="4" t="s">
        <v>34</v>
      </c>
      <c r="E24" s="4">
        <v>2</v>
      </c>
      <c r="F24" s="4" t="s">
        <v>15</v>
      </c>
      <c r="G24">
        <v>230</v>
      </c>
      <c r="H24">
        <v>10</v>
      </c>
      <c r="I24" s="6">
        <v>193229.6875</v>
      </c>
    </row>
    <row r="25" spans="1:9" x14ac:dyDescent="0.25">
      <c r="A25" s="9">
        <v>43654</v>
      </c>
      <c r="B25" s="4">
        <v>72</v>
      </c>
      <c r="C25" s="4" t="s">
        <v>18</v>
      </c>
      <c r="D25" s="4" t="s">
        <v>34</v>
      </c>
      <c r="E25" s="4">
        <v>2</v>
      </c>
      <c r="F25" s="4" t="s">
        <v>16</v>
      </c>
      <c r="G25">
        <v>223</v>
      </c>
      <c r="H25">
        <v>10</v>
      </c>
      <c r="I25" s="6">
        <v>187348.78125</v>
      </c>
    </row>
    <row r="26" spans="1:9" x14ac:dyDescent="0.25">
      <c r="A26" s="9">
        <v>43654</v>
      </c>
      <c r="B26" s="4">
        <v>72</v>
      </c>
      <c r="C26" s="4" t="s">
        <v>18</v>
      </c>
      <c r="D26" s="4" t="s">
        <v>19</v>
      </c>
      <c r="E26" s="4">
        <v>2</v>
      </c>
      <c r="F26" s="4" t="s">
        <v>15</v>
      </c>
      <c r="G26">
        <v>330</v>
      </c>
      <c r="H26">
        <v>10</v>
      </c>
      <c r="I26" s="6">
        <v>1384848.125</v>
      </c>
    </row>
    <row r="27" spans="1:9" x14ac:dyDescent="0.25">
      <c r="A27" s="9">
        <v>43654</v>
      </c>
      <c r="B27" s="4">
        <v>72</v>
      </c>
      <c r="C27" s="4" t="s">
        <v>18</v>
      </c>
      <c r="D27" s="4" t="s">
        <v>19</v>
      </c>
      <c r="E27" s="4">
        <v>2</v>
      </c>
      <c r="F27" s="4" t="s">
        <v>16</v>
      </c>
      <c r="G27">
        <v>259</v>
      </c>
      <c r="H27">
        <v>10</v>
      </c>
      <c r="I27" s="6">
        <v>1086896</v>
      </c>
    </row>
    <row r="28" spans="1:9" x14ac:dyDescent="0.25">
      <c r="A28" s="9">
        <v>43654</v>
      </c>
      <c r="B28" s="4">
        <v>72</v>
      </c>
      <c r="C28" s="4" t="s">
        <v>18</v>
      </c>
      <c r="D28" s="4" t="s">
        <v>21</v>
      </c>
      <c r="E28" s="4">
        <v>2</v>
      </c>
      <c r="F28" s="4" t="s">
        <v>15</v>
      </c>
      <c r="G28">
        <v>544</v>
      </c>
      <c r="H28">
        <v>10</v>
      </c>
      <c r="I28" s="6">
        <v>2282901.25</v>
      </c>
    </row>
    <row r="29" spans="1:9" x14ac:dyDescent="0.25">
      <c r="A29" s="9">
        <v>43654</v>
      </c>
      <c r="B29" s="4">
        <v>72</v>
      </c>
      <c r="C29" s="4" t="s">
        <v>18</v>
      </c>
      <c r="D29" s="4" t="s">
        <v>21</v>
      </c>
      <c r="E29" s="4">
        <v>2</v>
      </c>
      <c r="F29" s="4" t="s">
        <v>16</v>
      </c>
      <c r="G29">
        <v>571</v>
      </c>
      <c r="H29">
        <v>10</v>
      </c>
      <c r="I29" s="6">
        <v>2396207</v>
      </c>
    </row>
    <row r="30" spans="1:9" x14ac:dyDescent="0.25">
      <c r="A30" s="9">
        <v>43654</v>
      </c>
      <c r="B30" s="4">
        <v>72</v>
      </c>
      <c r="C30" s="4" t="s">
        <v>18</v>
      </c>
      <c r="D30" s="4" t="s">
        <v>23</v>
      </c>
      <c r="E30" s="4">
        <v>2</v>
      </c>
      <c r="F30" s="4" t="s">
        <v>15</v>
      </c>
      <c r="G30">
        <v>206</v>
      </c>
      <c r="H30">
        <v>10</v>
      </c>
      <c r="I30" s="6">
        <v>328919.375</v>
      </c>
    </row>
    <row r="31" spans="1:9" x14ac:dyDescent="0.25">
      <c r="A31" s="9">
        <v>43654</v>
      </c>
      <c r="B31" s="4">
        <v>72</v>
      </c>
      <c r="C31" s="4" t="s">
        <v>18</v>
      </c>
      <c r="D31" s="4" t="s">
        <v>23</v>
      </c>
      <c r="E31" s="4">
        <v>2</v>
      </c>
      <c r="F31" s="4" t="s">
        <v>16</v>
      </c>
      <c r="G31">
        <v>260</v>
      </c>
      <c r="H31">
        <v>10</v>
      </c>
      <c r="I31" s="6">
        <v>218433.5625</v>
      </c>
    </row>
    <row r="32" spans="1:9" x14ac:dyDescent="0.25">
      <c r="A32" s="9">
        <v>43654</v>
      </c>
      <c r="B32" s="4">
        <v>72</v>
      </c>
      <c r="C32" s="4" t="s">
        <v>18</v>
      </c>
      <c r="D32" s="4" t="s">
        <v>29</v>
      </c>
      <c r="E32" s="4">
        <v>2</v>
      </c>
      <c r="F32" s="4" t="s">
        <v>15</v>
      </c>
      <c r="G32">
        <v>167</v>
      </c>
      <c r="H32">
        <v>10</v>
      </c>
      <c r="I32" s="6">
        <v>140301.546875</v>
      </c>
    </row>
    <row r="33" spans="1:9" x14ac:dyDescent="0.25">
      <c r="A33" s="9">
        <v>43654</v>
      </c>
      <c r="B33" s="4">
        <v>72</v>
      </c>
      <c r="C33" s="4" t="s">
        <v>18</v>
      </c>
      <c r="D33" s="4" t="s">
        <v>29</v>
      </c>
      <c r="E33" s="4">
        <v>2</v>
      </c>
      <c r="F33" s="4" t="s">
        <v>16</v>
      </c>
      <c r="G33">
        <v>216</v>
      </c>
      <c r="H33">
        <v>10</v>
      </c>
      <c r="I33" s="6">
        <v>107021.109375</v>
      </c>
    </row>
    <row r="34" spans="1:9" x14ac:dyDescent="0.25">
      <c r="A34" s="9">
        <v>43654</v>
      </c>
      <c r="B34" s="4">
        <v>72</v>
      </c>
      <c r="C34" s="4" t="s">
        <v>18</v>
      </c>
      <c r="D34" s="4" t="s">
        <v>25</v>
      </c>
      <c r="E34" s="4">
        <v>3</v>
      </c>
      <c r="F34" s="4" t="s">
        <v>15</v>
      </c>
      <c r="G34">
        <v>79</v>
      </c>
      <c r="H34">
        <v>10</v>
      </c>
      <c r="I34" s="6">
        <v>15856.1513671875</v>
      </c>
    </row>
    <row r="35" spans="1:9" x14ac:dyDescent="0.25">
      <c r="A35" s="9">
        <v>43654</v>
      </c>
      <c r="B35" s="4">
        <v>72</v>
      </c>
      <c r="C35" s="4" t="s">
        <v>18</v>
      </c>
      <c r="D35" s="4" t="s">
        <v>25</v>
      </c>
      <c r="E35" s="4">
        <v>3</v>
      </c>
      <c r="F35" s="4" t="s">
        <v>16</v>
      </c>
      <c r="G35">
        <v>78</v>
      </c>
      <c r="H35">
        <v>10</v>
      </c>
      <c r="I35" s="6">
        <v>15655.44140625</v>
      </c>
    </row>
    <row r="36" spans="1:9" x14ac:dyDescent="0.25">
      <c r="A36" s="9">
        <v>43654</v>
      </c>
      <c r="B36" s="4">
        <v>72</v>
      </c>
      <c r="C36" s="4" t="s">
        <v>18</v>
      </c>
      <c r="D36" s="4" t="s">
        <v>38</v>
      </c>
      <c r="E36" s="4">
        <v>3</v>
      </c>
      <c r="F36" s="4" t="s">
        <v>15</v>
      </c>
      <c r="G36">
        <v>137</v>
      </c>
      <c r="H36">
        <v>10</v>
      </c>
      <c r="I36" s="6">
        <v>27497.376953125</v>
      </c>
    </row>
    <row r="37" spans="1:9" x14ac:dyDescent="0.25">
      <c r="A37" s="9">
        <v>43654</v>
      </c>
      <c r="B37" s="4">
        <v>72</v>
      </c>
      <c r="C37" s="4" t="s">
        <v>18</v>
      </c>
      <c r="D37" s="4" t="s">
        <v>38</v>
      </c>
      <c r="E37" s="4">
        <v>3</v>
      </c>
      <c r="F37" s="4" t="s">
        <v>16</v>
      </c>
      <c r="G37">
        <v>135</v>
      </c>
      <c r="H37">
        <v>10</v>
      </c>
      <c r="I37" s="6">
        <v>27095.955078125</v>
      </c>
    </row>
    <row r="38" spans="1:9" x14ac:dyDescent="0.25">
      <c r="A38" s="9">
        <v>43654</v>
      </c>
      <c r="B38" s="4">
        <v>72</v>
      </c>
      <c r="C38" s="4" t="s">
        <v>18</v>
      </c>
      <c r="D38" s="4" t="s">
        <v>41</v>
      </c>
      <c r="E38" s="4">
        <v>3</v>
      </c>
      <c r="F38" s="4" t="s">
        <v>15</v>
      </c>
      <c r="G38">
        <v>210</v>
      </c>
      <c r="H38">
        <v>10</v>
      </c>
      <c r="I38" s="6">
        <v>42149.265625</v>
      </c>
    </row>
    <row r="39" spans="1:9" x14ac:dyDescent="0.25">
      <c r="A39" s="9">
        <v>43654</v>
      </c>
      <c r="B39" s="4">
        <v>72</v>
      </c>
      <c r="C39" s="4" t="s">
        <v>18</v>
      </c>
      <c r="D39" s="4" t="s">
        <v>41</v>
      </c>
      <c r="E39" s="4">
        <v>3</v>
      </c>
      <c r="F39" s="4" t="s">
        <v>16</v>
      </c>
      <c r="G39">
        <v>201</v>
      </c>
      <c r="H39">
        <v>10</v>
      </c>
      <c r="I39" s="6">
        <v>40342.8671875</v>
      </c>
    </row>
    <row r="40" spans="1:9" x14ac:dyDescent="0.25">
      <c r="A40" s="9">
        <v>43654</v>
      </c>
      <c r="B40" s="4">
        <v>72</v>
      </c>
      <c r="C40" s="4" t="s">
        <v>18</v>
      </c>
      <c r="D40" s="4" t="s">
        <v>34</v>
      </c>
      <c r="E40" s="4">
        <v>3</v>
      </c>
      <c r="F40" s="4" t="s">
        <v>15</v>
      </c>
      <c r="G40">
        <v>258</v>
      </c>
      <c r="H40">
        <v>10</v>
      </c>
      <c r="I40" s="6">
        <v>127830.7734375</v>
      </c>
    </row>
    <row r="41" spans="1:9" x14ac:dyDescent="0.25">
      <c r="A41" s="9">
        <v>43654</v>
      </c>
      <c r="B41" s="4">
        <v>72</v>
      </c>
      <c r="C41" s="4" t="s">
        <v>18</v>
      </c>
      <c r="D41" s="4" t="s">
        <v>34</v>
      </c>
      <c r="E41" s="4">
        <v>3</v>
      </c>
      <c r="F41" s="4" t="s">
        <v>16</v>
      </c>
      <c r="G41">
        <v>166</v>
      </c>
      <c r="H41">
        <v>10</v>
      </c>
      <c r="I41" s="6">
        <v>139461.421875</v>
      </c>
    </row>
    <row r="42" spans="1:9" x14ac:dyDescent="0.25">
      <c r="A42" s="9">
        <v>43654</v>
      </c>
      <c r="B42" s="4">
        <v>72</v>
      </c>
      <c r="C42" s="4" t="s">
        <v>18</v>
      </c>
      <c r="D42" s="4" t="s">
        <v>19</v>
      </c>
      <c r="E42" s="4">
        <v>3</v>
      </c>
      <c r="F42" s="4" t="s">
        <v>15</v>
      </c>
      <c r="G42">
        <v>224</v>
      </c>
      <c r="H42">
        <v>10</v>
      </c>
      <c r="I42" s="6">
        <v>188188.90625</v>
      </c>
    </row>
    <row r="43" spans="1:9" x14ac:dyDescent="0.25">
      <c r="A43" s="9">
        <v>43654</v>
      </c>
      <c r="B43" s="4">
        <v>72</v>
      </c>
      <c r="C43" s="4" t="s">
        <v>18</v>
      </c>
      <c r="D43" s="4" t="s">
        <v>19</v>
      </c>
      <c r="E43" s="4">
        <v>3</v>
      </c>
      <c r="F43" s="4" t="s">
        <v>16</v>
      </c>
      <c r="G43">
        <v>218</v>
      </c>
      <c r="H43">
        <v>10</v>
      </c>
      <c r="I43" s="6">
        <v>183148.140625</v>
      </c>
    </row>
    <row r="44" spans="1:9" x14ac:dyDescent="0.25">
      <c r="A44" s="9">
        <v>43654</v>
      </c>
      <c r="B44" s="4">
        <v>72</v>
      </c>
      <c r="C44" s="4" t="s">
        <v>18</v>
      </c>
      <c r="D44" s="4" t="s">
        <v>21</v>
      </c>
      <c r="E44" s="4">
        <v>3</v>
      </c>
      <c r="F44" s="4" t="s">
        <v>15</v>
      </c>
      <c r="G44">
        <v>314</v>
      </c>
      <c r="H44">
        <v>10</v>
      </c>
      <c r="I44" s="6">
        <v>263800.53125</v>
      </c>
    </row>
    <row r="45" spans="1:9" x14ac:dyDescent="0.25">
      <c r="A45" s="9">
        <v>43654</v>
      </c>
      <c r="B45" s="4">
        <v>72</v>
      </c>
      <c r="C45" s="4" t="s">
        <v>18</v>
      </c>
      <c r="D45" s="4" t="s">
        <v>21</v>
      </c>
      <c r="E45" s="4">
        <v>3</v>
      </c>
      <c r="F45" s="4" t="s">
        <v>16</v>
      </c>
      <c r="G45">
        <v>161</v>
      </c>
      <c r="H45">
        <v>10</v>
      </c>
      <c r="I45" s="6">
        <v>257068.0625</v>
      </c>
    </row>
    <row r="46" spans="1:9" x14ac:dyDescent="0.25">
      <c r="A46" s="9">
        <v>43654</v>
      </c>
      <c r="B46" s="4">
        <v>72</v>
      </c>
      <c r="C46" s="4" t="s">
        <v>18</v>
      </c>
      <c r="D46" s="4" t="s">
        <v>23</v>
      </c>
      <c r="E46" s="4">
        <v>3</v>
      </c>
      <c r="F46" s="4" t="s">
        <v>15</v>
      </c>
      <c r="G46">
        <v>269</v>
      </c>
      <c r="H46">
        <v>10</v>
      </c>
      <c r="I46" s="6">
        <v>225994.71875</v>
      </c>
    </row>
    <row r="47" spans="1:9" x14ac:dyDescent="0.25">
      <c r="A47" s="9">
        <v>43654</v>
      </c>
      <c r="B47" s="4">
        <v>72</v>
      </c>
      <c r="C47" s="4" t="s">
        <v>18</v>
      </c>
      <c r="D47" s="4" t="s">
        <v>23</v>
      </c>
      <c r="E47" s="4">
        <v>3</v>
      </c>
      <c r="F47" s="4" t="s">
        <v>16</v>
      </c>
      <c r="G47">
        <v>270</v>
      </c>
      <c r="H47">
        <v>10</v>
      </c>
      <c r="I47" s="6">
        <v>226834.84375</v>
      </c>
    </row>
    <row r="48" spans="1:9" x14ac:dyDescent="0.25">
      <c r="A48" s="9">
        <v>43654</v>
      </c>
      <c r="B48" s="4">
        <v>72</v>
      </c>
      <c r="C48" s="4" t="s">
        <v>18</v>
      </c>
      <c r="D48" s="4" t="s">
        <v>29</v>
      </c>
      <c r="E48" s="4">
        <v>3</v>
      </c>
      <c r="F48" s="4" t="s">
        <v>15</v>
      </c>
      <c r="G48">
        <v>203</v>
      </c>
      <c r="H48">
        <v>10</v>
      </c>
      <c r="I48" s="6">
        <v>63155.40625</v>
      </c>
    </row>
    <row r="49" spans="1:9" x14ac:dyDescent="0.25">
      <c r="A49" s="9">
        <v>43654</v>
      </c>
      <c r="B49" s="4">
        <v>72</v>
      </c>
      <c r="C49" s="4" t="s">
        <v>18</v>
      </c>
      <c r="D49" s="4" t="s">
        <v>29</v>
      </c>
      <c r="E49" s="4">
        <v>3</v>
      </c>
      <c r="F49" s="4" t="s">
        <v>16</v>
      </c>
      <c r="G49">
        <v>220</v>
      </c>
      <c r="H49">
        <v>10</v>
      </c>
      <c r="I49" s="6">
        <v>68444.28125</v>
      </c>
    </row>
    <row r="50" spans="1:9" x14ac:dyDescent="0.25">
      <c r="B50" s="4"/>
      <c r="C50" s="4"/>
      <c r="D50" s="4"/>
      <c r="E50" s="4"/>
      <c r="F50" s="4"/>
    </row>
    <row r="51" spans="1:9" x14ac:dyDescent="0.25">
      <c r="B51" s="4"/>
      <c r="C51" s="4"/>
      <c r="D51" s="4"/>
      <c r="E51" s="4"/>
      <c r="F51" s="4"/>
    </row>
    <row r="52" spans="1:9" x14ac:dyDescent="0.25">
      <c r="B52" s="4"/>
      <c r="C52" s="4"/>
      <c r="D52" s="4"/>
      <c r="E52" s="4"/>
      <c r="F52" s="4"/>
    </row>
    <row r="53" spans="1:9" x14ac:dyDescent="0.25">
      <c r="B53" s="4"/>
      <c r="C53" s="4"/>
      <c r="D53" s="4"/>
      <c r="E53" s="4"/>
      <c r="F53" s="4"/>
    </row>
    <row r="54" spans="1:9" x14ac:dyDescent="0.25">
      <c r="B54" s="4"/>
      <c r="C54" s="4"/>
      <c r="D54" s="4"/>
      <c r="E54" s="4"/>
      <c r="F54" s="4"/>
    </row>
    <row r="55" spans="1:9" x14ac:dyDescent="0.25">
      <c r="B55" s="4"/>
      <c r="C55" s="4"/>
      <c r="D55" s="4"/>
      <c r="E55" s="4"/>
      <c r="F55" s="4"/>
    </row>
    <row r="56" spans="1:9" x14ac:dyDescent="0.25">
      <c r="B56" s="4"/>
      <c r="C56" s="4"/>
      <c r="D56" s="4"/>
      <c r="E56" s="4"/>
      <c r="F56" s="4"/>
    </row>
    <row r="57" spans="1:9" x14ac:dyDescent="0.25">
      <c r="B57" s="4"/>
      <c r="C57" s="4"/>
      <c r="D57" s="4"/>
      <c r="E57" s="4"/>
      <c r="F57" s="4"/>
    </row>
    <row r="58" spans="1:9" x14ac:dyDescent="0.25">
      <c r="B58" s="4"/>
      <c r="C58" s="4"/>
      <c r="D58" s="4"/>
      <c r="E58" s="4"/>
      <c r="F58" s="4"/>
    </row>
    <row r="59" spans="1:9" x14ac:dyDescent="0.25">
      <c r="B59" s="4"/>
      <c r="C59" s="4"/>
      <c r="D59" s="4"/>
      <c r="E59" s="4"/>
      <c r="F59" s="4"/>
    </row>
    <row r="60" spans="1:9" x14ac:dyDescent="0.25">
      <c r="B60" s="4"/>
      <c r="C60" s="4"/>
      <c r="D60" s="4"/>
      <c r="E60" s="4"/>
      <c r="F60" s="4"/>
    </row>
    <row r="61" spans="1:9" x14ac:dyDescent="0.25">
      <c r="B61" s="4"/>
      <c r="C61" s="4"/>
      <c r="D61" s="4"/>
      <c r="E61" s="4"/>
      <c r="F61" s="4"/>
    </row>
    <row r="62" spans="1:9" x14ac:dyDescent="0.25">
      <c r="B62" s="4"/>
      <c r="C62" s="4"/>
      <c r="D62" s="4"/>
      <c r="E62" s="4"/>
      <c r="F62" s="4"/>
    </row>
    <row r="63" spans="1:9" x14ac:dyDescent="0.25">
      <c r="B63" s="4"/>
      <c r="C63" s="4"/>
      <c r="D63" s="4"/>
      <c r="E63" s="4"/>
      <c r="F63" s="4"/>
    </row>
    <row r="64" spans="1:9" x14ac:dyDescent="0.25">
      <c r="B64" s="4"/>
      <c r="C64" s="4"/>
      <c r="D64" s="4"/>
      <c r="E64" s="4"/>
      <c r="F64" s="4"/>
    </row>
    <row r="65" spans="2:6" x14ac:dyDescent="0.25">
      <c r="B65" s="4"/>
      <c r="C65" s="4"/>
      <c r="D65" s="4"/>
      <c r="E65" s="4"/>
      <c r="F65" s="4"/>
    </row>
    <row r="66" spans="2:6" x14ac:dyDescent="0.25">
      <c r="B66" s="4"/>
      <c r="C66" s="4"/>
      <c r="D66" s="4"/>
      <c r="E66" s="4"/>
      <c r="F66" s="4"/>
    </row>
    <row r="67" spans="2:6" x14ac:dyDescent="0.25">
      <c r="B67" s="4"/>
      <c r="C67" s="4"/>
      <c r="D67" s="4"/>
      <c r="E67" s="4"/>
      <c r="F67" s="4"/>
    </row>
    <row r="68" spans="2:6" x14ac:dyDescent="0.25">
      <c r="B68" s="4"/>
      <c r="C68" s="4"/>
      <c r="D68" s="4"/>
      <c r="E68" s="4"/>
      <c r="F68" s="4"/>
    </row>
    <row r="69" spans="2:6" x14ac:dyDescent="0.25">
      <c r="B69" s="4"/>
      <c r="C69" s="4"/>
      <c r="D69" s="4"/>
      <c r="E69" s="4"/>
      <c r="F69" s="4"/>
    </row>
    <row r="70" spans="2:6" x14ac:dyDescent="0.25">
      <c r="B70" s="4"/>
      <c r="C70" s="4"/>
      <c r="D70" s="4"/>
      <c r="E70" s="4"/>
      <c r="F70" s="4"/>
    </row>
    <row r="71" spans="2:6" x14ac:dyDescent="0.25">
      <c r="B71" s="4"/>
      <c r="C71" s="4"/>
      <c r="D71" s="4"/>
      <c r="E71" s="4"/>
      <c r="F71" s="4"/>
    </row>
    <row r="72" spans="2:6" x14ac:dyDescent="0.25">
      <c r="B72" s="4"/>
      <c r="C72" s="4"/>
      <c r="D72" s="4"/>
      <c r="E72" s="4"/>
      <c r="F72" s="4"/>
    </row>
    <row r="73" spans="2:6" x14ac:dyDescent="0.25">
      <c r="B73" s="4"/>
      <c r="C73" s="4"/>
      <c r="D73" s="4"/>
      <c r="E73" s="4"/>
      <c r="F73" s="4"/>
    </row>
    <row r="74" spans="2:6" x14ac:dyDescent="0.25">
      <c r="B74" s="4"/>
      <c r="C74" s="4"/>
      <c r="D74" s="4"/>
      <c r="E74" s="4"/>
      <c r="F74" s="4"/>
    </row>
    <row r="75" spans="2:6" x14ac:dyDescent="0.25">
      <c r="B75" s="4"/>
      <c r="C75" s="4"/>
      <c r="D75" s="4"/>
      <c r="E75" s="4"/>
      <c r="F75" s="4"/>
    </row>
    <row r="76" spans="2:6" x14ac:dyDescent="0.25">
      <c r="B76" s="4"/>
      <c r="C76" s="4"/>
      <c r="D76" s="4"/>
      <c r="E76" s="4"/>
      <c r="F76" s="4"/>
    </row>
    <row r="77" spans="2:6" x14ac:dyDescent="0.25">
      <c r="B77" s="4"/>
      <c r="C77" s="4"/>
      <c r="D77" s="4"/>
      <c r="E77" s="4"/>
      <c r="F77" s="4"/>
    </row>
    <row r="78" spans="2:6" x14ac:dyDescent="0.25">
      <c r="B78" s="4"/>
      <c r="C78" s="4"/>
      <c r="D78" s="4"/>
      <c r="E78" s="4"/>
      <c r="F78" s="4"/>
    </row>
    <row r="79" spans="2:6" x14ac:dyDescent="0.25">
      <c r="B79" s="4"/>
      <c r="C79" s="4"/>
      <c r="D79" s="4"/>
      <c r="E79" s="4"/>
      <c r="F79" s="4"/>
    </row>
    <row r="80" spans="2:6" x14ac:dyDescent="0.25">
      <c r="B80" s="4"/>
      <c r="C80" s="4"/>
      <c r="D80" s="4"/>
      <c r="E80" s="4"/>
      <c r="F80" s="4"/>
    </row>
    <row r="81" spans="2:6" x14ac:dyDescent="0.25">
      <c r="B81" s="4"/>
      <c r="C81" s="4"/>
      <c r="D81" s="4"/>
      <c r="E81" s="4"/>
      <c r="F81" s="4"/>
    </row>
    <row r="82" spans="2:6" x14ac:dyDescent="0.25">
      <c r="B82" s="4"/>
      <c r="C82" s="4"/>
      <c r="D82" s="4"/>
      <c r="E82" s="4"/>
      <c r="F82" s="4"/>
    </row>
    <row r="83" spans="2:6" x14ac:dyDescent="0.25">
      <c r="B83" s="4"/>
      <c r="C83" s="4"/>
      <c r="D83" s="4"/>
      <c r="E83" s="4"/>
      <c r="F83" s="4"/>
    </row>
    <row r="84" spans="2:6" x14ac:dyDescent="0.25">
      <c r="B84" s="4"/>
      <c r="C84" s="4"/>
      <c r="D84" s="4"/>
      <c r="E84" s="4"/>
      <c r="F84" s="4"/>
    </row>
    <row r="85" spans="2:6" x14ac:dyDescent="0.25">
      <c r="B85" s="4"/>
      <c r="C85" s="4"/>
      <c r="D85" s="4"/>
      <c r="E85" s="4"/>
      <c r="F85" s="4"/>
    </row>
    <row r="86" spans="2:6" x14ac:dyDescent="0.25">
      <c r="B86" s="4"/>
      <c r="C86" s="4"/>
      <c r="D86" s="4"/>
      <c r="E86" s="4"/>
      <c r="F86" s="4"/>
    </row>
    <row r="87" spans="2:6" x14ac:dyDescent="0.25">
      <c r="B87" s="4"/>
      <c r="C87" s="4"/>
      <c r="D87" s="4"/>
      <c r="E87" s="4"/>
      <c r="F87" s="4"/>
    </row>
    <row r="88" spans="2:6" x14ac:dyDescent="0.25">
      <c r="B88" s="4"/>
      <c r="C88" s="4"/>
      <c r="D88" s="4"/>
      <c r="E88" s="4"/>
      <c r="F88" s="4"/>
    </row>
    <row r="89" spans="2:6" x14ac:dyDescent="0.25">
      <c r="B89" s="4"/>
      <c r="C89" s="4"/>
      <c r="D89" s="4"/>
      <c r="E89" s="4"/>
      <c r="F89" s="4"/>
    </row>
    <row r="90" spans="2:6" x14ac:dyDescent="0.25">
      <c r="B90" s="4"/>
      <c r="C90" s="4"/>
      <c r="D90" s="4"/>
      <c r="E90" s="4"/>
      <c r="F90" s="4"/>
    </row>
    <row r="91" spans="2:6" x14ac:dyDescent="0.25">
      <c r="B91" s="4"/>
      <c r="C91" s="4"/>
      <c r="D91" s="4"/>
      <c r="E91" s="4"/>
      <c r="F91" s="4"/>
    </row>
    <row r="92" spans="2:6" x14ac:dyDescent="0.25">
      <c r="B92" s="4"/>
      <c r="C92" s="4"/>
      <c r="D92" s="4"/>
      <c r="E92" s="4"/>
      <c r="F92" s="4"/>
    </row>
    <row r="93" spans="2:6" x14ac:dyDescent="0.25">
      <c r="B93" s="4"/>
      <c r="C93" s="4"/>
      <c r="D93" s="4"/>
      <c r="E93" s="4"/>
      <c r="F93" s="4"/>
    </row>
    <row r="94" spans="2:6" x14ac:dyDescent="0.25">
      <c r="B94" s="4"/>
      <c r="C94" s="4"/>
      <c r="D94" s="4"/>
      <c r="E94" s="4"/>
      <c r="F94" s="4"/>
    </row>
    <row r="95" spans="2:6" x14ac:dyDescent="0.25">
      <c r="B95" s="4"/>
      <c r="C95" s="4"/>
      <c r="D95" s="4"/>
      <c r="E95" s="4"/>
      <c r="F95" s="4"/>
    </row>
    <row r="96" spans="2:6" x14ac:dyDescent="0.25">
      <c r="B96" s="4"/>
      <c r="C96" s="4"/>
      <c r="D96" s="4"/>
      <c r="E96" s="4"/>
      <c r="F96" s="4"/>
    </row>
    <row r="97" spans="2:6" x14ac:dyDescent="0.25">
      <c r="B97" s="4"/>
      <c r="C97" s="4"/>
      <c r="D97" s="4"/>
      <c r="E97" s="4"/>
      <c r="F97" s="4"/>
    </row>
    <row r="98" spans="2:6" x14ac:dyDescent="0.25">
      <c r="B98" s="4"/>
      <c r="C98" s="4"/>
      <c r="D98" s="4"/>
      <c r="E98" s="4"/>
      <c r="F98" s="4"/>
    </row>
    <row r="99" spans="2:6" x14ac:dyDescent="0.25">
      <c r="B99" s="4"/>
      <c r="C99" s="4"/>
      <c r="D99" s="4"/>
      <c r="E99" s="4"/>
      <c r="F99" s="4"/>
    </row>
    <row r="100" spans="2:6" x14ac:dyDescent="0.25">
      <c r="B100" s="4"/>
      <c r="C100" s="4"/>
      <c r="D100" s="4"/>
      <c r="E100" s="4"/>
      <c r="F100" s="4"/>
    </row>
    <row r="101" spans="2:6" x14ac:dyDescent="0.25">
      <c r="B101" s="4"/>
      <c r="C101" s="4"/>
      <c r="D101" s="4"/>
      <c r="E101" s="4"/>
      <c r="F101" s="4"/>
    </row>
    <row r="102" spans="2:6" x14ac:dyDescent="0.25">
      <c r="B102" s="4"/>
      <c r="C102" s="4"/>
      <c r="D102" s="4"/>
      <c r="E102" s="4"/>
      <c r="F102" s="4"/>
    </row>
    <row r="103" spans="2:6" x14ac:dyDescent="0.25">
      <c r="B103" s="4"/>
      <c r="C103" s="4"/>
      <c r="D103" s="4"/>
      <c r="E103" s="4"/>
      <c r="F103" s="4"/>
    </row>
    <row r="104" spans="2:6" x14ac:dyDescent="0.25">
      <c r="B104" s="4"/>
      <c r="C104" s="4"/>
      <c r="D104" s="4"/>
      <c r="E104" s="4"/>
      <c r="F104" s="4"/>
    </row>
    <row r="105" spans="2:6" x14ac:dyDescent="0.25">
      <c r="B105" s="4"/>
      <c r="C105" s="4"/>
      <c r="D105" s="4"/>
      <c r="E105" s="4"/>
      <c r="F105" s="4"/>
    </row>
    <row r="106" spans="2:6" x14ac:dyDescent="0.25">
      <c r="B106" s="4"/>
      <c r="C106" s="4"/>
      <c r="D106" s="4"/>
      <c r="E106" s="4"/>
      <c r="F106" s="4"/>
    </row>
    <row r="107" spans="2:6" x14ac:dyDescent="0.25">
      <c r="B107" s="4"/>
      <c r="C107" s="4"/>
      <c r="D107" s="4"/>
      <c r="E107" s="4"/>
      <c r="F107" s="4"/>
    </row>
    <row r="108" spans="2:6" x14ac:dyDescent="0.25">
      <c r="B108" s="4"/>
      <c r="C108" s="4"/>
      <c r="D108" s="4"/>
      <c r="E108" s="4"/>
      <c r="F108" s="4"/>
    </row>
    <row r="109" spans="2:6" x14ac:dyDescent="0.25">
      <c r="B109" s="4"/>
      <c r="C109" s="4"/>
      <c r="D109" s="4"/>
      <c r="E109" s="4"/>
      <c r="F109" s="4"/>
    </row>
  </sheetData>
  <autoFilter ref="A1:J49" xr:uid="{00000000-0009-0000-0000-000006000000}"/>
  <printOptions gridLines="1"/>
  <pageMargins left="0.7" right="0.7" top="0.75" bottom="0.75" header="0.3" footer="0.3"/>
  <pageSetup scale="8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109"/>
  <sheetViews>
    <sheetView workbookViewId="0"/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5" max="5" width="18.570312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x14ac:dyDescent="0.25">
      <c r="A1" s="1" t="s">
        <v>5</v>
      </c>
      <c r="B1" s="1" t="s">
        <v>17</v>
      </c>
      <c r="C1" s="1" t="s">
        <v>7</v>
      </c>
      <c r="D1" s="1" t="s">
        <v>8</v>
      </c>
      <c r="E1" s="1" t="s">
        <v>49</v>
      </c>
      <c r="F1" s="1" t="s">
        <v>9</v>
      </c>
      <c r="G1" s="1" t="s">
        <v>10</v>
      </c>
      <c r="H1" s="1" t="s">
        <v>11</v>
      </c>
      <c r="I1" s="7" t="s">
        <v>12</v>
      </c>
      <c r="J1" s="7" t="s">
        <v>13</v>
      </c>
    </row>
    <row r="2" spans="1:10" x14ac:dyDescent="0.25">
      <c r="A2" s="9">
        <v>43655</v>
      </c>
      <c r="B2" s="4">
        <f>72+24</f>
        <v>96</v>
      </c>
      <c r="C2" s="4" t="s">
        <v>18</v>
      </c>
      <c r="D2" s="4" t="s">
        <v>25</v>
      </c>
      <c r="E2" s="4">
        <v>1</v>
      </c>
      <c r="F2" s="4" t="s">
        <v>15</v>
      </c>
      <c r="G2">
        <v>225</v>
      </c>
      <c r="H2">
        <v>10</v>
      </c>
      <c r="I2" s="6">
        <v>189029.046875</v>
      </c>
      <c r="J2" s="6"/>
    </row>
    <row r="3" spans="1:10" x14ac:dyDescent="0.25">
      <c r="A3" s="9">
        <v>43655</v>
      </c>
      <c r="B3" s="4">
        <f t="shared" ref="B3:B49" si="0">72+24</f>
        <v>96</v>
      </c>
      <c r="C3" s="4" t="s">
        <v>18</v>
      </c>
      <c r="D3" s="4" t="s">
        <v>25</v>
      </c>
      <c r="E3" s="4">
        <v>1</v>
      </c>
      <c r="F3" s="4" t="s">
        <v>16</v>
      </c>
      <c r="G3">
        <v>188</v>
      </c>
      <c r="H3">
        <v>10</v>
      </c>
      <c r="I3" s="6">
        <v>157944.265625</v>
      </c>
      <c r="J3" s="6"/>
    </row>
    <row r="4" spans="1:10" x14ac:dyDescent="0.25">
      <c r="A4" s="9">
        <v>43655</v>
      </c>
      <c r="B4" s="4">
        <f t="shared" si="0"/>
        <v>96</v>
      </c>
      <c r="C4" s="4" t="s">
        <v>18</v>
      </c>
      <c r="D4" s="4" t="s">
        <v>38</v>
      </c>
      <c r="E4" s="4">
        <v>1</v>
      </c>
      <c r="F4" s="4" t="s">
        <v>15</v>
      </c>
      <c r="G4">
        <v>249</v>
      </c>
      <c r="H4">
        <v>10</v>
      </c>
      <c r="I4" s="6">
        <v>209192.140625</v>
      </c>
      <c r="J4" s="6"/>
    </row>
    <row r="5" spans="1:10" x14ac:dyDescent="0.25">
      <c r="A5" s="9">
        <v>43655</v>
      </c>
      <c r="B5" s="4">
        <f t="shared" si="0"/>
        <v>96</v>
      </c>
      <c r="C5" s="4" t="s">
        <v>18</v>
      </c>
      <c r="D5" s="4" t="s">
        <v>38</v>
      </c>
      <c r="E5" s="4">
        <v>1</v>
      </c>
      <c r="F5" s="4" t="s">
        <v>16</v>
      </c>
      <c r="G5">
        <v>258</v>
      </c>
      <c r="H5">
        <v>10</v>
      </c>
      <c r="I5" s="6">
        <v>216753.296875</v>
      </c>
    </row>
    <row r="6" spans="1:10" x14ac:dyDescent="0.25">
      <c r="A6" s="9">
        <v>43655</v>
      </c>
      <c r="B6" s="4">
        <f t="shared" si="0"/>
        <v>96</v>
      </c>
      <c r="C6" s="4" t="s">
        <v>18</v>
      </c>
      <c r="D6" s="4" t="s">
        <v>41</v>
      </c>
      <c r="E6" s="4">
        <v>1</v>
      </c>
      <c r="F6" s="4" t="s">
        <v>15</v>
      </c>
      <c r="G6">
        <v>311</v>
      </c>
      <c r="H6">
        <v>10</v>
      </c>
      <c r="I6" s="6">
        <v>496572.46875</v>
      </c>
      <c r="J6" s="6"/>
    </row>
    <row r="7" spans="1:10" x14ac:dyDescent="0.25">
      <c r="A7" s="9">
        <v>43655</v>
      </c>
      <c r="B7" s="4">
        <f t="shared" si="0"/>
        <v>96</v>
      </c>
      <c r="C7" s="4" t="s">
        <v>18</v>
      </c>
      <c r="D7" s="4" t="s">
        <v>41</v>
      </c>
      <c r="E7" s="4">
        <v>1</v>
      </c>
      <c r="F7" s="4" t="s">
        <v>16</v>
      </c>
      <c r="G7">
        <v>316</v>
      </c>
      <c r="H7">
        <v>10</v>
      </c>
      <c r="I7" s="6">
        <v>504555.9375</v>
      </c>
    </row>
    <row r="8" spans="1:10" x14ac:dyDescent="0.25">
      <c r="A8" s="9">
        <v>43655</v>
      </c>
      <c r="B8" s="4">
        <f t="shared" si="0"/>
        <v>96</v>
      </c>
      <c r="C8" s="4" t="s">
        <v>18</v>
      </c>
      <c r="D8" s="4" t="s">
        <v>34</v>
      </c>
      <c r="E8" s="4">
        <v>1</v>
      </c>
      <c r="F8" s="4" t="s">
        <v>15</v>
      </c>
      <c r="G8">
        <v>402</v>
      </c>
      <c r="H8">
        <v>10</v>
      </c>
      <c r="I8" s="6">
        <v>641871.8125</v>
      </c>
      <c r="J8" s="6"/>
    </row>
    <row r="9" spans="1:10" x14ac:dyDescent="0.25">
      <c r="A9" s="9">
        <v>43655</v>
      </c>
      <c r="B9" s="4">
        <f t="shared" si="0"/>
        <v>96</v>
      </c>
      <c r="C9" s="4" t="s">
        <v>18</v>
      </c>
      <c r="D9" s="4" t="s">
        <v>34</v>
      </c>
      <c r="E9" s="4">
        <v>1</v>
      </c>
      <c r="F9" s="4" t="s">
        <v>16</v>
      </c>
      <c r="G9">
        <v>323</v>
      </c>
      <c r="H9">
        <v>10</v>
      </c>
      <c r="I9" s="6">
        <v>515732.8125</v>
      </c>
      <c r="J9" s="6"/>
    </row>
    <row r="10" spans="1:10" x14ac:dyDescent="0.25">
      <c r="A10" s="9">
        <v>43655</v>
      </c>
      <c r="B10" s="4">
        <f t="shared" si="0"/>
        <v>96</v>
      </c>
      <c r="C10" s="4" t="s">
        <v>18</v>
      </c>
      <c r="D10" s="4" t="s">
        <v>19</v>
      </c>
      <c r="E10" s="4">
        <v>1</v>
      </c>
      <c r="F10" s="4" t="s">
        <v>15</v>
      </c>
      <c r="G10">
        <v>352</v>
      </c>
      <c r="H10">
        <v>100</v>
      </c>
      <c r="I10" s="6">
        <v>14771714</v>
      </c>
      <c r="J10" s="6"/>
    </row>
    <row r="11" spans="1:10" x14ac:dyDescent="0.25">
      <c r="A11" s="9">
        <v>43655</v>
      </c>
      <c r="B11" s="4">
        <f t="shared" si="0"/>
        <v>96</v>
      </c>
      <c r="C11" s="4" t="s">
        <v>18</v>
      </c>
      <c r="D11" s="4" t="s">
        <v>19</v>
      </c>
      <c r="E11" s="4">
        <v>1</v>
      </c>
      <c r="F11" s="4" t="s">
        <v>16</v>
      </c>
      <c r="G11">
        <v>304</v>
      </c>
      <c r="H11">
        <v>100</v>
      </c>
      <c r="I11" s="6">
        <v>12757389</v>
      </c>
    </row>
    <row r="12" spans="1:10" x14ac:dyDescent="0.25">
      <c r="A12" s="9">
        <v>43655</v>
      </c>
      <c r="B12" s="4">
        <f t="shared" si="0"/>
        <v>96</v>
      </c>
      <c r="C12" s="4" t="s">
        <v>18</v>
      </c>
      <c r="D12" s="4" t="s">
        <v>21</v>
      </c>
      <c r="E12" s="4">
        <v>1</v>
      </c>
      <c r="F12" s="4" t="s">
        <v>15</v>
      </c>
      <c r="H12"/>
      <c r="J12" s="6"/>
    </row>
    <row r="13" spans="1:10" x14ac:dyDescent="0.25">
      <c r="A13" s="9">
        <v>43655</v>
      </c>
      <c r="B13" s="4">
        <f t="shared" si="0"/>
        <v>96</v>
      </c>
      <c r="C13" s="4" t="s">
        <v>18</v>
      </c>
      <c r="D13" s="4" t="s">
        <v>21</v>
      </c>
      <c r="E13" s="4">
        <v>1</v>
      </c>
      <c r="F13" s="4" t="s">
        <v>16</v>
      </c>
      <c r="H13"/>
    </row>
    <row r="14" spans="1:10" x14ac:dyDescent="0.25">
      <c r="A14" s="9">
        <v>43655</v>
      </c>
      <c r="B14" s="4">
        <f t="shared" si="0"/>
        <v>96</v>
      </c>
      <c r="C14" s="4" t="s">
        <v>18</v>
      </c>
      <c r="D14" s="4" t="s">
        <v>23</v>
      </c>
      <c r="E14" s="4">
        <v>1</v>
      </c>
      <c r="F14" s="4" t="s">
        <v>15</v>
      </c>
      <c r="G14">
        <v>223</v>
      </c>
      <c r="H14">
        <v>100</v>
      </c>
      <c r="I14" s="6">
        <v>1104893.875</v>
      </c>
    </row>
    <row r="15" spans="1:10" x14ac:dyDescent="0.25">
      <c r="A15" s="9">
        <v>43655</v>
      </c>
      <c r="B15" s="4">
        <f t="shared" si="0"/>
        <v>96</v>
      </c>
      <c r="C15" s="4" t="s">
        <v>18</v>
      </c>
      <c r="D15" s="4" t="s">
        <v>23</v>
      </c>
      <c r="E15" s="4">
        <v>1</v>
      </c>
      <c r="F15" s="4" t="s">
        <v>16</v>
      </c>
      <c r="G15">
        <v>208</v>
      </c>
      <c r="H15">
        <v>100</v>
      </c>
      <c r="I15" s="6">
        <v>1030573.6875</v>
      </c>
    </row>
    <row r="16" spans="1:10" x14ac:dyDescent="0.25">
      <c r="A16" s="9">
        <v>43655</v>
      </c>
      <c r="B16" s="4">
        <f t="shared" si="0"/>
        <v>96</v>
      </c>
      <c r="C16" s="4" t="s">
        <v>18</v>
      </c>
      <c r="D16" s="4" t="s">
        <v>29</v>
      </c>
      <c r="E16" s="4">
        <v>1</v>
      </c>
      <c r="F16" s="4" t="s">
        <v>15</v>
      </c>
      <c r="G16">
        <v>246</v>
      </c>
      <c r="H16">
        <v>100</v>
      </c>
      <c r="I16" s="6">
        <v>1218851.5</v>
      </c>
    </row>
    <row r="17" spans="1:9" x14ac:dyDescent="0.25">
      <c r="A17" s="9">
        <v>43655</v>
      </c>
      <c r="B17" s="4">
        <f t="shared" si="0"/>
        <v>96</v>
      </c>
      <c r="C17" s="4" t="s">
        <v>18</v>
      </c>
      <c r="D17" s="4" t="s">
        <v>29</v>
      </c>
      <c r="E17" s="4">
        <v>1</v>
      </c>
      <c r="F17" s="4" t="s">
        <v>16</v>
      </c>
      <c r="G17">
        <v>231</v>
      </c>
      <c r="H17">
        <v>100</v>
      </c>
      <c r="I17" s="6">
        <v>1144531.375</v>
      </c>
    </row>
    <row r="18" spans="1:9" x14ac:dyDescent="0.25">
      <c r="A18" s="9">
        <v>43655</v>
      </c>
      <c r="B18" s="4">
        <f t="shared" si="0"/>
        <v>96</v>
      </c>
      <c r="C18" s="4" t="s">
        <v>18</v>
      </c>
      <c r="D18" s="4" t="s">
        <v>25</v>
      </c>
      <c r="E18" s="4">
        <v>2</v>
      </c>
      <c r="F18" s="4" t="s">
        <v>15</v>
      </c>
      <c r="G18">
        <v>223</v>
      </c>
      <c r="H18">
        <v>10</v>
      </c>
      <c r="I18" s="6">
        <v>110489.390625</v>
      </c>
    </row>
    <row r="19" spans="1:9" x14ac:dyDescent="0.25">
      <c r="A19" s="9">
        <v>43655</v>
      </c>
      <c r="B19" s="4">
        <f t="shared" si="0"/>
        <v>96</v>
      </c>
      <c r="C19" s="4" t="s">
        <v>18</v>
      </c>
      <c r="D19" s="4" t="s">
        <v>25</v>
      </c>
      <c r="E19" s="4">
        <v>2</v>
      </c>
      <c r="F19" s="4" t="s">
        <v>16</v>
      </c>
      <c r="G19">
        <v>231</v>
      </c>
      <c r="H19">
        <v>10</v>
      </c>
      <c r="I19" s="6">
        <v>114453.1328125</v>
      </c>
    </row>
    <row r="20" spans="1:9" x14ac:dyDescent="0.25">
      <c r="A20" s="9">
        <v>43655</v>
      </c>
      <c r="B20" s="4">
        <f t="shared" si="0"/>
        <v>96</v>
      </c>
      <c r="C20" s="4" t="s">
        <v>18</v>
      </c>
      <c r="D20" s="4" t="s">
        <v>38</v>
      </c>
      <c r="E20" s="4">
        <v>2</v>
      </c>
      <c r="F20" s="4" t="s">
        <v>15</v>
      </c>
      <c r="G20">
        <v>203</v>
      </c>
      <c r="H20">
        <v>10</v>
      </c>
      <c r="I20" s="6">
        <v>170546.203125</v>
      </c>
    </row>
    <row r="21" spans="1:9" x14ac:dyDescent="0.25">
      <c r="A21" s="9">
        <v>43655</v>
      </c>
      <c r="B21" s="4">
        <f t="shared" si="0"/>
        <v>96</v>
      </c>
      <c r="C21" s="4" t="s">
        <v>18</v>
      </c>
      <c r="D21" s="4" t="s">
        <v>38</v>
      </c>
      <c r="E21" s="4">
        <v>2</v>
      </c>
      <c r="F21" s="4" t="s">
        <v>16</v>
      </c>
      <c r="G21">
        <v>224</v>
      </c>
      <c r="H21">
        <v>10</v>
      </c>
      <c r="I21" s="6">
        <v>188188.90625</v>
      </c>
    </row>
    <row r="22" spans="1:9" x14ac:dyDescent="0.25">
      <c r="A22" s="9">
        <v>43655</v>
      </c>
      <c r="B22" s="4">
        <f t="shared" si="0"/>
        <v>96</v>
      </c>
      <c r="C22" s="4" t="s">
        <v>18</v>
      </c>
      <c r="D22" s="4" t="s">
        <v>41</v>
      </c>
      <c r="E22" s="4">
        <v>2</v>
      </c>
      <c r="F22" s="4" t="s">
        <v>15</v>
      </c>
      <c r="G22">
        <v>182</v>
      </c>
      <c r="H22">
        <v>10</v>
      </c>
      <c r="I22" s="6">
        <v>290598.6875</v>
      </c>
    </row>
    <row r="23" spans="1:9" x14ac:dyDescent="0.25">
      <c r="A23" s="9">
        <v>43655</v>
      </c>
      <c r="B23" s="4">
        <f t="shared" si="0"/>
        <v>96</v>
      </c>
      <c r="C23" s="4" t="s">
        <v>18</v>
      </c>
      <c r="D23" s="4" t="s">
        <v>41</v>
      </c>
      <c r="E23" s="4">
        <v>2</v>
      </c>
      <c r="F23" s="4" t="s">
        <v>16</v>
      </c>
      <c r="G23">
        <v>234</v>
      </c>
      <c r="H23">
        <v>10</v>
      </c>
      <c r="I23" s="6">
        <v>196590.203125</v>
      </c>
    </row>
    <row r="24" spans="1:9" x14ac:dyDescent="0.25">
      <c r="A24" s="9">
        <v>43655</v>
      </c>
      <c r="B24" s="4">
        <f t="shared" si="0"/>
        <v>96</v>
      </c>
      <c r="C24" s="4" t="s">
        <v>18</v>
      </c>
      <c r="D24" s="4" t="s">
        <v>34</v>
      </c>
      <c r="E24" s="4">
        <v>2</v>
      </c>
      <c r="F24" s="4" t="s">
        <v>15</v>
      </c>
      <c r="G24">
        <v>367</v>
      </c>
      <c r="H24">
        <v>10</v>
      </c>
      <c r="I24" s="6">
        <v>585987.4375</v>
      </c>
    </row>
    <row r="25" spans="1:9" x14ac:dyDescent="0.25">
      <c r="A25" s="9">
        <v>43655</v>
      </c>
      <c r="B25" s="4">
        <f t="shared" si="0"/>
        <v>96</v>
      </c>
      <c r="C25" s="4" t="s">
        <v>18</v>
      </c>
      <c r="D25" s="4" t="s">
        <v>34</v>
      </c>
      <c r="E25" s="4">
        <v>2</v>
      </c>
      <c r="F25" s="4" t="s">
        <v>16</v>
      </c>
      <c r="G25">
        <v>298</v>
      </c>
      <c r="H25">
        <v>10</v>
      </c>
      <c r="I25" s="6">
        <v>475815.40625</v>
      </c>
    </row>
    <row r="26" spans="1:9" x14ac:dyDescent="0.25">
      <c r="A26" s="9">
        <v>43655</v>
      </c>
      <c r="B26" s="4">
        <f t="shared" si="0"/>
        <v>96</v>
      </c>
      <c r="C26" s="4" t="s">
        <v>18</v>
      </c>
      <c r="D26" s="4" t="s">
        <v>19</v>
      </c>
      <c r="E26" s="4">
        <v>2</v>
      </c>
      <c r="F26" s="4" t="s">
        <v>15</v>
      </c>
      <c r="G26">
        <v>276</v>
      </c>
      <c r="H26">
        <v>100</v>
      </c>
      <c r="I26" s="6">
        <v>11582367</v>
      </c>
    </row>
    <row r="27" spans="1:9" x14ac:dyDescent="0.25">
      <c r="A27" s="9">
        <v>43655</v>
      </c>
      <c r="B27" s="4">
        <f t="shared" si="0"/>
        <v>96</v>
      </c>
      <c r="C27" s="4" t="s">
        <v>18</v>
      </c>
      <c r="D27" s="4" t="s">
        <v>19</v>
      </c>
      <c r="E27" s="4">
        <v>2</v>
      </c>
      <c r="F27" s="4" t="s">
        <v>16</v>
      </c>
      <c r="G27">
        <v>315</v>
      </c>
      <c r="H27">
        <v>100</v>
      </c>
      <c r="I27" s="6">
        <v>13219005</v>
      </c>
    </row>
    <row r="28" spans="1:9" x14ac:dyDescent="0.25">
      <c r="A28" s="9">
        <v>43655</v>
      </c>
      <c r="B28" s="4">
        <f t="shared" si="0"/>
        <v>96</v>
      </c>
      <c r="C28" s="4" t="s">
        <v>18</v>
      </c>
      <c r="D28" s="4" t="s">
        <v>21</v>
      </c>
      <c r="E28" s="4">
        <v>2</v>
      </c>
      <c r="F28" s="4" t="s">
        <v>15</v>
      </c>
    </row>
    <row r="29" spans="1:9" x14ac:dyDescent="0.25">
      <c r="A29" s="9">
        <v>43655</v>
      </c>
      <c r="B29" s="4">
        <f t="shared" si="0"/>
        <v>96</v>
      </c>
      <c r="C29" s="4" t="s">
        <v>18</v>
      </c>
      <c r="D29" s="4" t="s">
        <v>21</v>
      </c>
      <c r="E29" s="4">
        <v>2</v>
      </c>
      <c r="F29" s="4" t="s">
        <v>16</v>
      </c>
    </row>
    <row r="30" spans="1:9" x14ac:dyDescent="0.25">
      <c r="A30" s="9">
        <v>43655</v>
      </c>
      <c r="B30" s="4">
        <f t="shared" si="0"/>
        <v>96</v>
      </c>
      <c r="C30" s="4" t="s">
        <v>18</v>
      </c>
      <c r="D30" s="4" t="s">
        <v>23</v>
      </c>
      <c r="E30" s="4">
        <v>2</v>
      </c>
      <c r="F30" s="4" t="s">
        <v>15</v>
      </c>
      <c r="G30">
        <v>236</v>
      </c>
      <c r="H30">
        <v>100</v>
      </c>
      <c r="I30" s="6">
        <v>1169304.75</v>
      </c>
    </row>
    <row r="31" spans="1:9" x14ac:dyDescent="0.25">
      <c r="A31" s="9">
        <v>43655</v>
      </c>
      <c r="B31" s="4">
        <f t="shared" si="0"/>
        <v>96</v>
      </c>
      <c r="C31" s="4" t="s">
        <v>18</v>
      </c>
      <c r="D31" s="4" t="s">
        <v>23</v>
      </c>
      <c r="E31" s="4">
        <v>2</v>
      </c>
      <c r="F31" s="4" t="s">
        <v>16</v>
      </c>
      <c r="G31">
        <v>253</v>
      </c>
      <c r="H31">
        <v>100</v>
      </c>
      <c r="I31" s="6">
        <v>1253534.375</v>
      </c>
    </row>
    <row r="32" spans="1:9" x14ac:dyDescent="0.25">
      <c r="A32" s="9">
        <v>43655</v>
      </c>
      <c r="B32" s="4">
        <f t="shared" si="0"/>
        <v>96</v>
      </c>
      <c r="C32" s="4" t="s">
        <v>18</v>
      </c>
      <c r="D32" s="4" t="s">
        <v>29</v>
      </c>
      <c r="E32" s="4">
        <v>2</v>
      </c>
      <c r="F32" s="4" t="s">
        <v>15</v>
      </c>
      <c r="G32">
        <v>218</v>
      </c>
      <c r="H32">
        <v>100</v>
      </c>
      <c r="I32" s="6">
        <v>1080120.5</v>
      </c>
    </row>
    <row r="33" spans="1:9" x14ac:dyDescent="0.25">
      <c r="A33" s="9">
        <v>43655</v>
      </c>
      <c r="B33" s="4">
        <f t="shared" si="0"/>
        <v>96</v>
      </c>
      <c r="C33" s="4" t="s">
        <v>18</v>
      </c>
      <c r="D33" s="4" t="s">
        <v>29</v>
      </c>
      <c r="E33" s="4">
        <v>2</v>
      </c>
      <c r="F33" s="4" t="s">
        <v>16</v>
      </c>
      <c r="G33">
        <v>220</v>
      </c>
      <c r="H33">
        <v>100</v>
      </c>
      <c r="I33" s="6">
        <v>1090029.875</v>
      </c>
    </row>
    <row r="34" spans="1:9" x14ac:dyDescent="0.25">
      <c r="A34" s="9">
        <v>43655</v>
      </c>
      <c r="B34" s="4">
        <f t="shared" si="0"/>
        <v>96</v>
      </c>
      <c r="C34" s="4" t="s">
        <v>18</v>
      </c>
      <c r="D34" s="4" t="s">
        <v>25</v>
      </c>
      <c r="E34" s="4">
        <v>3</v>
      </c>
      <c r="F34" s="4" t="s">
        <v>15</v>
      </c>
      <c r="G34">
        <v>182</v>
      </c>
      <c r="H34">
        <v>10</v>
      </c>
      <c r="I34" s="6">
        <v>56622.0859375</v>
      </c>
    </row>
    <row r="35" spans="1:9" x14ac:dyDescent="0.25">
      <c r="A35" s="9">
        <v>43655</v>
      </c>
      <c r="B35" s="4">
        <f t="shared" si="0"/>
        <v>96</v>
      </c>
      <c r="C35" s="4" t="s">
        <v>18</v>
      </c>
      <c r="D35" s="4" t="s">
        <v>25</v>
      </c>
      <c r="E35" s="4">
        <v>3</v>
      </c>
      <c r="F35" s="4" t="s">
        <v>16</v>
      </c>
      <c r="G35">
        <v>189</v>
      </c>
      <c r="H35">
        <v>10</v>
      </c>
      <c r="I35" s="6">
        <v>58799.859375</v>
      </c>
    </row>
    <row r="36" spans="1:9" x14ac:dyDescent="0.25">
      <c r="A36" s="9">
        <v>43655</v>
      </c>
      <c r="B36" s="4">
        <f t="shared" si="0"/>
        <v>96</v>
      </c>
      <c r="C36" s="4" t="s">
        <v>18</v>
      </c>
      <c r="D36" s="4" t="s">
        <v>38</v>
      </c>
      <c r="E36" s="4">
        <v>3</v>
      </c>
      <c r="F36" s="4" t="s">
        <v>15</v>
      </c>
      <c r="G36">
        <v>196</v>
      </c>
      <c r="H36">
        <v>10</v>
      </c>
      <c r="I36" s="6">
        <v>97111.75</v>
      </c>
    </row>
    <row r="37" spans="1:9" x14ac:dyDescent="0.25">
      <c r="A37" s="9">
        <v>43655</v>
      </c>
      <c r="B37" s="4">
        <f t="shared" si="0"/>
        <v>96</v>
      </c>
      <c r="C37" s="4" t="s">
        <v>18</v>
      </c>
      <c r="D37" s="4" t="s">
        <v>38</v>
      </c>
      <c r="E37" s="4">
        <v>3</v>
      </c>
      <c r="F37" s="4" t="s">
        <v>16</v>
      </c>
      <c r="G37">
        <v>196</v>
      </c>
      <c r="H37">
        <v>10</v>
      </c>
      <c r="I37" s="6">
        <v>97111.75</v>
      </c>
    </row>
    <row r="38" spans="1:9" x14ac:dyDescent="0.25">
      <c r="A38" s="9">
        <v>43655</v>
      </c>
      <c r="B38" s="4">
        <f t="shared" si="0"/>
        <v>96</v>
      </c>
      <c r="C38" s="4" t="s">
        <v>18</v>
      </c>
      <c r="D38" s="4" t="s">
        <v>41</v>
      </c>
      <c r="E38" s="4">
        <v>3</v>
      </c>
      <c r="F38" s="4" t="s">
        <v>15</v>
      </c>
      <c r="G38">
        <v>220</v>
      </c>
      <c r="H38">
        <v>10</v>
      </c>
      <c r="I38" s="6">
        <v>184828.390625</v>
      </c>
    </row>
    <row r="39" spans="1:9" x14ac:dyDescent="0.25">
      <c r="A39" s="9">
        <v>43655</v>
      </c>
      <c r="B39" s="4">
        <f t="shared" si="0"/>
        <v>96</v>
      </c>
      <c r="C39" s="4" t="s">
        <v>18</v>
      </c>
      <c r="D39" s="4" t="s">
        <v>41</v>
      </c>
      <c r="E39" s="4">
        <v>3</v>
      </c>
      <c r="F39" s="4" t="s">
        <v>16</v>
      </c>
      <c r="G39">
        <v>231</v>
      </c>
      <c r="H39">
        <v>10</v>
      </c>
      <c r="I39" s="6">
        <v>194069.8125</v>
      </c>
    </row>
    <row r="40" spans="1:9" x14ac:dyDescent="0.25">
      <c r="A40" s="9">
        <v>43655</v>
      </c>
      <c r="B40" s="4">
        <f t="shared" si="0"/>
        <v>96</v>
      </c>
      <c r="C40" s="4" t="s">
        <v>18</v>
      </c>
      <c r="D40" s="4" t="s">
        <v>34</v>
      </c>
      <c r="E40" s="4">
        <v>3</v>
      </c>
      <c r="F40" s="4" t="s">
        <v>15</v>
      </c>
      <c r="G40">
        <v>320</v>
      </c>
      <c r="H40">
        <v>10</v>
      </c>
      <c r="I40" s="6">
        <v>510942.71875</v>
      </c>
    </row>
    <row r="41" spans="1:9" x14ac:dyDescent="0.25">
      <c r="A41" s="9">
        <v>43655</v>
      </c>
      <c r="B41" s="4">
        <f t="shared" si="0"/>
        <v>96</v>
      </c>
      <c r="C41" s="4" t="s">
        <v>18</v>
      </c>
      <c r="D41" s="4" t="s">
        <v>34</v>
      </c>
      <c r="E41" s="4">
        <v>3</v>
      </c>
      <c r="F41" s="4" t="s">
        <v>16</v>
      </c>
      <c r="G41">
        <v>324</v>
      </c>
      <c r="H41">
        <v>10</v>
      </c>
      <c r="I41" s="6">
        <v>517329.5</v>
      </c>
    </row>
    <row r="42" spans="1:9" x14ac:dyDescent="0.25">
      <c r="A42" s="9">
        <v>43655</v>
      </c>
      <c r="B42" s="4">
        <f t="shared" si="0"/>
        <v>96</v>
      </c>
      <c r="C42" s="4" t="s">
        <v>18</v>
      </c>
      <c r="D42" s="4" t="s">
        <v>19</v>
      </c>
      <c r="E42" s="4">
        <v>3</v>
      </c>
      <c r="F42" s="4" t="s">
        <v>15</v>
      </c>
      <c r="G42">
        <v>351</v>
      </c>
      <c r="H42">
        <v>100</v>
      </c>
      <c r="I42" s="6">
        <v>5604403</v>
      </c>
    </row>
    <row r="43" spans="1:9" x14ac:dyDescent="0.25">
      <c r="A43" s="9">
        <v>43655</v>
      </c>
      <c r="B43" s="4">
        <f t="shared" si="0"/>
        <v>96</v>
      </c>
      <c r="C43" s="4" t="s">
        <v>18</v>
      </c>
      <c r="D43" s="4" t="s">
        <v>19</v>
      </c>
      <c r="E43" s="4">
        <v>3</v>
      </c>
      <c r="F43" s="4" t="s">
        <v>16</v>
      </c>
      <c r="G43">
        <v>329</v>
      </c>
      <c r="H43">
        <v>100</v>
      </c>
      <c r="I43" s="6">
        <v>5253130</v>
      </c>
    </row>
    <row r="44" spans="1:9" x14ac:dyDescent="0.25">
      <c r="A44" s="9">
        <v>43655</v>
      </c>
      <c r="B44" s="4">
        <f t="shared" si="0"/>
        <v>96</v>
      </c>
      <c r="C44" s="4" t="s">
        <v>18</v>
      </c>
      <c r="D44" s="4" t="s">
        <v>21</v>
      </c>
      <c r="E44" s="4">
        <v>3</v>
      </c>
      <c r="F44" s="4" t="s">
        <v>15</v>
      </c>
    </row>
    <row r="45" spans="1:9" x14ac:dyDescent="0.25">
      <c r="A45" s="9">
        <v>43655</v>
      </c>
      <c r="B45" s="4">
        <f t="shared" si="0"/>
        <v>96</v>
      </c>
      <c r="C45" s="4" t="s">
        <v>18</v>
      </c>
      <c r="D45" s="4" t="s">
        <v>21</v>
      </c>
      <c r="E45" s="4">
        <v>3</v>
      </c>
      <c r="F45" s="4" t="s">
        <v>16</v>
      </c>
    </row>
    <row r="46" spans="1:9" x14ac:dyDescent="0.25">
      <c r="A46" s="9">
        <v>43655</v>
      </c>
      <c r="B46" s="4">
        <f t="shared" si="0"/>
        <v>96</v>
      </c>
      <c r="C46" s="4" t="s">
        <v>18</v>
      </c>
      <c r="D46" s="4" t="s">
        <v>23</v>
      </c>
      <c r="E46" s="4">
        <v>3</v>
      </c>
      <c r="F46" s="4" t="s">
        <v>15</v>
      </c>
      <c r="G46">
        <v>242</v>
      </c>
      <c r="H46">
        <v>100</v>
      </c>
      <c r="I46" s="6">
        <v>1199032.875</v>
      </c>
    </row>
    <row r="47" spans="1:9" x14ac:dyDescent="0.25">
      <c r="A47" s="9">
        <v>43655</v>
      </c>
      <c r="B47" s="4">
        <f t="shared" si="0"/>
        <v>96</v>
      </c>
      <c r="C47" s="4" t="s">
        <v>18</v>
      </c>
      <c r="D47" s="4" t="s">
        <v>23</v>
      </c>
      <c r="E47" s="4">
        <v>3</v>
      </c>
      <c r="F47" s="4" t="s">
        <v>16</v>
      </c>
      <c r="G47">
        <v>243</v>
      </c>
      <c r="H47">
        <v>100</v>
      </c>
      <c r="I47" s="6">
        <v>2041513.625</v>
      </c>
    </row>
    <row r="48" spans="1:9" x14ac:dyDescent="0.25">
      <c r="A48" s="9">
        <v>43655</v>
      </c>
      <c r="B48" s="4">
        <f t="shared" si="0"/>
        <v>96</v>
      </c>
      <c r="C48" s="4" t="s">
        <v>18</v>
      </c>
      <c r="D48" s="4" t="s">
        <v>29</v>
      </c>
      <c r="E48" s="4">
        <v>3</v>
      </c>
      <c r="F48" s="4" t="s">
        <v>15</v>
      </c>
      <c r="G48">
        <v>231</v>
      </c>
      <c r="H48">
        <v>100</v>
      </c>
      <c r="I48" s="6">
        <v>718664.9375</v>
      </c>
    </row>
    <row r="49" spans="1:9" x14ac:dyDescent="0.25">
      <c r="A49" s="9">
        <v>43655</v>
      </c>
      <c r="B49" s="4">
        <f t="shared" si="0"/>
        <v>96</v>
      </c>
      <c r="C49" s="4" t="s">
        <v>18</v>
      </c>
      <c r="D49" s="4" t="s">
        <v>29</v>
      </c>
      <c r="E49" s="4">
        <v>3</v>
      </c>
      <c r="F49" s="4" t="s">
        <v>16</v>
      </c>
      <c r="G49">
        <v>190</v>
      </c>
      <c r="H49">
        <v>100</v>
      </c>
      <c r="I49" s="6">
        <v>591109.6875</v>
      </c>
    </row>
    <row r="50" spans="1:9" x14ac:dyDescent="0.25">
      <c r="B50" s="4"/>
      <c r="C50" s="4"/>
      <c r="D50" s="4"/>
      <c r="E50" s="4"/>
      <c r="F50" s="4"/>
    </row>
    <row r="51" spans="1:9" x14ac:dyDescent="0.25">
      <c r="B51" s="4"/>
      <c r="C51" s="4"/>
      <c r="D51" s="4"/>
      <c r="E51" s="4"/>
      <c r="F51" s="4"/>
    </row>
    <row r="52" spans="1:9" x14ac:dyDescent="0.25">
      <c r="B52" s="4"/>
      <c r="C52" s="4"/>
      <c r="D52" s="4"/>
      <c r="E52" s="4"/>
      <c r="F52" s="4"/>
    </row>
    <row r="53" spans="1:9" x14ac:dyDescent="0.25">
      <c r="B53" s="4"/>
      <c r="C53" s="4"/>
      <c r="D53" s="4"/>
      <c r="E53" s="4"/>
      <c r="F53" s="4"/>
    </row>
    <row r="54" spans="1:9" x14ac:dyDescent="0.25">
      <c r="B54" s="4"/>
      <c r="C54" s="4"/>
      <c r="D54" s="4"/>
      <c r="E54" s="4"/>
      <c r="F54" s="4"/>
    </row>
    <row r="55" spans="1:9" x14ac:dyDescent="0.25">
      <c r="B55" s="4"/>
      <c r="C55" s="4"/>
      <c r="D55" s="4"/>
      <c r="E55" s="4"/>
      <c r="F55" s="4"/>
    </row>
    <row r="56" spans="1:9" x14ac:dyDescent="0.25">
      <c r="B56" s="4"/>
      <c r="C56" s="4"/>
      <c r="D56" s="4"/>
      <c r="E56" s="4"/>
      <c r="F56" s="4"/>
    </row>
    <row r="57" spans="1:9" x14ac:dyDescent="0.25">
      <c r="B57" s="4"/>
      <c r="C57" s="4"/>
      <c r="D57" s="4"/>
      <c r="E57" s="4"/>
      <c r="F57" s="4"/>
    </row>
    <row r="58" spans="1:9" x14ac:dyDescent="0.25">
      <c r="B58" s="4"/>
      <c r="C58" s="4"/>
      <c r="D58" s="4"/>
      <c r="E58" s="4"/>
      <c r="F58" s="4"/>
    </row>
    <row r="59" spans="1:9" x14ac:dyDescent="0.25">
      <c r="B59" s="4"/>
      <c r="C59" s="4"/>
      <c r="D59" s="4"/>
      <c r="E59" s="4"/>
      <c r="F59" s="4"/>
    </row>
    <row r="60" spans="1:9" x14ac:dyDescent="0.25">
      <c r="B60" s="4"/>
      <c r="C60" s="4"/>
      <c r="D60" s="4"/>
      <c r="E60" s="4"/>
      <c r="F60" s="4"/>
    </row>
    <row r="61" spans="1:9" x14ac:dyDescent="0.25">
      <c r="B61" s="4"/>
      <c r="C61" s="4"/>
      <c r="D61" s="4"/>
      <c r="E61" s="4"/>
      <c r="F61" s="4"/>
    </row>
    <row r="62" spans="1:9" x14ac:dyDescent="0.25">
      <c r="B62" s="4"/>
      <c r="C62" s="4"/>
      <c r="D62" s="4"/>
      <c r="E62" s="4"/>
      <c r="F62" s="4"/>
    </row>
    <row r="63" spans="1:9" x14ac:dyDescent="0.25">
      <c r="B63" s="4"/>
      <c r="C63" s="4"/>
      <c r="D63" s="4"/>
      <c r="E63" s="4"/>
      <c r="F63" s="4"/>
    </row>
    <row r="64" spans="1:9" x14ac:dyDescent="0.25">
      <c r="B64" s="4"/>
      <c r="C64" s="4"/>
      <c r="D64" s="4"/>
      <c r="E64" s="4"/>
      <c r="F64" s="4"/>
    </row>
    <row r="65" spans="2:6" x14ac:dyDescent="0.25">
      <c r="B65" s="4"/>
      <c r="C65" s="4"/>
      <c r="D65" s="4"/>
      <c r="E65" s="4"/>
      <c r="F65" s="4"/>
    </row>
    <row r="66" spans="2:6" x14ac:dyDescent="0.25">
      <c r="B66" s="4"/>
      <c r="C66" s="4"/>
      <c r="D66" s="4"/>
      <c r="E66" s="4"/>
      <c r="F66" s="4"/>
    </row>
    <row r="67" spans="2:6" x14ac:dyDescent="0.25">
      <c r="B67" s="4"/>
      <c r="C67" s="4"/>
      <c r="D67" s="4"/>
      <c r="E67" s="4"/>
      <c r="F67" s="4"/>
    </row>
    <row r="68" spans="2:6" x14ac:dyDescent="0.25">
      <c r="B68" s="4"/>
      <c r="C68" s="4"/>
      <c r="D68" s="4"/>
      <c r="E68" s="4"/>
      <c r="F68" s="4"/>
    </row>
    <row r="69" spans="2:6" x14ac:dyDescent="0.25">
      <c r="B69" s="4"/>
      <c r="C69" s="4"/>
      <c r="D69" s="4"/>
      <c r="E69" s="4"/>
      <c r="F69" s="4"/>
    </row>
    <row r="70" spans="2:6" x14ac:dyDescent="0.25">
      <c r="B70" s="4"/>
      <c r="C70" s="4"/>
      <c r="D70" s="4"/>
      <c r="E70" s="4"/>
      <c r="F70" s="4"/>
    </row>
    <row r="71" spans="2:6" x14ac:dyDescent="0.25">
      <c r="B71" s="4"/>
      <c r="C71" s="4"/>
      <c r="D71" s="4"/>
      <c r="E71" s="4"/>
      <c r="F71" s="4"/>
    </row>
    <row r="72" spans="2:6" x14ac:dyDescent="0.25">
      <c r="B72" s="4"/>
      <c r="C72" s="4"/>
      <c r="D72" s="4"/>
      <c r="E72" s="4"/>
      <c r="F72" s="4"/>
    </row>
    <row r="73" spans="2:6" x14ac:dyDescent="0.25">
      <c r="B73" s="4"/>
      <c r="C73" s="4"/>
      <c r="D73" s="4"/>
      <c r="E73" s="4"/>
      <c r="F73" s="4"/>
    </row>
    <row r="74" spans="2:6" x14ac:dyDescent="0.25">
      <c r="B74" s="4"/>
      <c r="C74" s="4"/>
      <c r="D74" s="4"/>
      <c r="E74" s="4"/>
      <c r="F74" s="4"/>
    </row>
    <row r="75" spans="2:6" x14ac:dyDescent="0.25">
      <c r="B75" s="4"/>
      <c r="C75" s="4"/>
      <c r="D75" s="4"/>
      <c r="E75" s="4"/>
      <c r="F75" s="4"/>
    </row>
    <row r="76" spans="2:6" x14ac:dyDescent="0.25">
      <c r="B76" s="4"/>
      <c r="C76" s="4"/>
      <c r="D76" s="4"/>
      <c r="E76" s="4"/>
      <c r="F76" s="4"/>
    </row>
    <row r="77" spans="2:6" x14ac:dyDescent="0.25">
      <c r="B77" s="4"/>
      <c r="C77" s="4"/>
      <c r="D77" s="4"/>
      <c r="E77" s="4"/>
      <c r="F77" s="4"/>
    </row>
    <row r="78" spans="2:6" x14ac:dyDescent="0.25">
      <c r="B78" s="4"/>
      <c r="C78" s="4"/>
      <c r="D78" s="4"/>
      <c r="E78" s="4"/>
      <c r="F78" s="4"/>
    </row>
    <row r="79" spans="2:6" x14ac:dyDescent="0.25">
      <c r="B79" s="4"/>
      <c r="C79" s="4"/>
      <c r="D79" s="4"/>
      <c r="E79" s="4"/>
      <c r="F79" s="4"/>
    </row>
    <row r="80" spans="2:6" x14ac:dyDescent="0.25">
      <c r="B80" s="4"/>
      <c r="C80" s="4"/>
      <c r="D80" s="4"/>
      <c r="E80" s="4"/>
      <c r="F80" s="4"/>
    </row>
    <row r="81" spans="2:6" x14ac:dyDescent="0.25">
      <c r="B81" s="4"/>
      <c r="C81" s="4"/>
      <c r="D81" s="4"/>
      <c r="E81" s="4"/>
      <c r="F81" s="4"/>
    </row>
    <row r="82" spans="2:6" x14ac:dyDescent="0.25">
      <c r="B82" s="4"/>
      <c r="C82" s="4"/>
      <c r="D82" s="4"/>
      <c r="E82" s="4"/>
      <c r="F82" s="4"/>
    </row>
    <row r="83" spans="2:6" x14ac:dyDescent="0.25">
      <c r="B83" s="4"/>
      <c r="C83" s="4"/>
      <c r="D83" s="4"/>
      <c r="E83" s="4"/>
      <c r="F83" s="4"/>
    </row>
    <row r="84" spans="2:6" x14ac:dyDescent="0.25">
      <c r="B84" s="4"/>
      <c r="C84" s="4"/>
      <c r="D84" s="4"/>
      <c r="E84" s="4"/>
      <c r="F84" s="4"/>
    </row>
    <row r="85" spans="2:6" x14ac:dyDescent="0.25">
      <c r="B85" s="4"/>
      <c r="C85" s="4"/>
      <c r="D85" s="4"/>
      <c r="E85" s="4"/>
      <c r="F85" s="4"/>
    </row>
    <row r="86" spans="2:6" x14ac:dyDescent="0.25">
      <c r="B86" s="4"/>
      <c r="C86" s="4"/>
      <c r="D86" s="4"/>
      <c r="E86" s="4"/>
      <c r="F86" s="4"/>
    </row>
    <row r="87" spans="2:6" x14ac:dyDescent="0.25">
      <c r="B87" s="4"/>
      <c r="C87" s="4"/>
      <c r="D87" s="4"/>
      <c r="E87" s="4"/>
      <c r="F87" s="4"/>
    </row>
    <row r="88" spans="2:6" x14ac:dyDescent="0.25">
      <c r="B88" s="4"/>
      <c r="C88" s="4"/>
      <c r="D88" s="4"/>
      <c r="E88" s="4"/>
      <c r="F88" s="4"/>
    </row>
    <row r="89" spans="2:6" x14ac:dyDescent="0.25">
      <c r="B89" s="4"/>
      <c r="C89" s="4"/>
      <c r="D89" s="4"/>
      <c r="E89" s="4"/>
      <c r="F89" s="4"/>
    </row>
    <row r="90" spans="2:6" x14ac:dyDescent="0.25">
      <c r="B90" s="4"/>
      <c r="C90" s="4"/>
      <c r="D90" s="4"/>
      <c r="E90" s="4"/>
      <c r="F90" s="4"/>
    </row>
    <row r="91" spans="2:6" x14ac:dyDescent="0.25">
      <c r="B91" s="4"/>
      <c r="C91" s="4"/>
      <c r="D91" s="4"/>
      <c r="E91" s="4"/>
      <c r="F91" s="4"/>
    </row>
    <row r="92" spans="2:6" x14ac:dyDescent="0.25">
      <c r="B92" s="4"/>
      <c r="C92" s="4"/>
      <c r="D92" s="4"/>
      <c r="E92" s="4"/>
      <c r="F92" s="4"/>
    </row>
    <row r="93" spans="2:6" x14ac:dyDescent="0.25">
      <c r="B93" s="4"/>
      <c r="C93" s="4"/>
      <c r="D93" s="4"/>
      <c r="E93" s="4"/>
      <c r="F93" s="4"/>
    </row>
    <row r="94" spans="2:6" x14ac:dyDescent="0.25">
      <c r="B94" s="4"/>
      <c r="C94" s="4"/>
      <c r="D94" s="4"/>
      <c r="E94" s="4"/>
      <c r="F94" s="4"/>
    </row>
    <row r="95" spans="2:6" x14ac:dyDescent="0.25">
      <c r="B95" s="4"/>
      <c r="C95" s="4"/>
      <c r="D95" s="4"/>
      <c r="E95" s="4"/>
      <c r="F95" s="4"/>
    </row>
    <row r="96" spans="2:6" x14ac:dyDescent="0.25">
      <c r="B96" s="4"/>
      <c r="C96" s="4"/>
      <c r="D96" s="4"/>
      <c r="E96" s="4"/>
      <c r="F96" s="4"/>
    </row>
    <row r="97" spans="2:6" x14ac:dyDescent="0.25">
      <c r="B97" s="4"/>
      <c r="C97" s="4"/>
      <c r="D97" s="4"/>
      <c r="E97" s="4"/>
      <c r="F97" s="4"/>
    </row>
    <row r="98" spans="2:6" x14ac:dyDescent="0.25">
      <c r="B98" s="4"/>
      <c r="C98" s="4"/>
      <c r="D98" s="4"/>
      <c r="E98" s="4"/>
      <c r="F98" s="4"/>
    </row>
    <row r="99" spans="2:6" x14ac:dyDescent="0.25">
      <c r="B99" s="4"/>
      <c r="C99" s="4"/>
      <c r="D99" s="4"/>
      <c r="E99" s="4"/>
      <c r="F99" s="4"/>
    </row>
    <row r="100" spans="2:6" x14ac:dyDescent="0.25">
      <c r="B100" s="4"/>
      <c r="C100" s="4"/>
      <c r="D100" s="4"/>
      <c r="E100" s="4"/>
      <c r="F100" s="4"/>
    </row>
    <row r="101" spans="2:6" x14ac:dyDescent="0.25">
      <c r="B101" s="4"/>
      <c r="C101" s="4"/>
      <c r="D101" s="4"/>
      <c r="E101" s="4"/>
      <c r="F101" s="4"/>
    </row>
    <row r="102" spans="2:6" x14ac:dyDescent="0.25">
      <c r="B102" s="4"/>
      <c r="C102" s="4"/>
      <c r="D102" s="4"/>
      <c r="E102" s="4"/>
      <c r="F102" s="4"/>
    </row>
    <row r="103" spans="2:6" x14ac:dyDescent="0.25">
      <c r="B103" s="4"/>
      <c r="C103" s="4"/>
      <c r="D103" s="4"/>
      <c r="E103" s="4"/>
      <c r="F103" s="4"/>
    </row>
    <row r="104" spans="2:6" x14ac:dyDescent="0.25">
      <c r="B104" s="4"/>
      <c r="C104" s="4"/>
      <c r="D104" s="4"/>
      <c r="E104" s="4"/>
      <c r="F104" s="4"/>
    </row>
    <row r="105" spans="2:6" x14ac:dyDescent="0.25">
      <c r="B105" s="4"/>
      <c r="C105" s="4"/>
      <c r="D105" s="4"/>
      <c r="E105" s="4"/>
      <c r="F105" s="4"/>
    </row>
    <row r="106" spans="2:6" x14ac:dyDescent="0.25">
      <c r="B106" s="4"/>
      <c r="C106" s="4"/>
      <c r="D106" s="4"/>
      <c r="E106" s="4"/>
      <c r="F106" s="4"/>
    </row>
    <row r="107" spans="2:6" x14ac:dyDescent="0.25">
      <c r="B107" s="4"/>
      <c r="C107" s="4"/>
      <c r="D107" s="4"/>
      <c r="E107" s="4"/>
      <c r="F107" s="4"/>
    </row>
    <row r="108" spans="2:6" x14ac:dyDescent="0.25">
      <c r="B108" s="4"/>
      <c r="C108" s="4"/>
      <c r="D108" s="4"/>
      <c r="E108" s="4"/>
      <c r="F108" s="4"/>
    </row>
    <row r="109" spans="2:6" x14ac:dyDescent="0.25">
      <c r="B109" s="4"/>
      <c r="C109" s="4"/>
      <c r="D109" s="4"/>
      <c r="E109" s="4"/>
      <c r="F109" s="4"/>
    </row>
  </sheetData>
  <autoFilter ref="A1:J49" xr:uid="{00000000-0009-0000-0000-000007000000}"/>
  <printOptions gridLines="1"/>
  <pageMargins left="0.7" right="0.7" top="0.75" bottom="0.75" header="0.3" footer="0.3"/>
  <pageSetup scale="82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pageSetUpPr fitToPage="1"/>
  </sheetPr>
  <dimension ref="A1:J109"/>
  <sheetViews>
    <sheetView workbookViewId="0">
      <selection activeCell="I14" sqref="I14:I47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5" max="5" width="18.570312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x14ac:dyDescent="0.25">
      <c r="A1" s="1" t="s">
        <v>5</v>
      </c>
      <c r="B1" s="1" t="s">
        <v>17</v>
      </c>
      <c r="C1" s="1" t="s">
        <v>7</v>
      </c>
      <c r="D1" s="1" t="s">
        <v>8</v>
      </c>
      <c r="E1" s="1" t="s">
        <v>49</v>
      </c>
      <c r="F1" s="1" t="s">
        <v>9</v>
      </c>
      <c r="G1" s="1" t="s">
        <v>10</v>
      </c>
      <c r="H1" s="1" t="s">
        <v>11</v>
      </c>
      <c r="I1" s="7" t="s">
        <v>12</v>
      </c>
      <c r="J1" s="7" t="s">
        <v>13</v>
      </c>
    </row>
    <row r="2" spans="1:10" hidden="1" x14ac:dyDescent="0.25">
      <c r="A2" s="9">
        <v>43656</v>
      </c>
      <c r="B2" s="4">
        <f>96+24</f>
        <v>120</v>
      </c>
      <c r="C2" s="4" t="s">
        <v>18</v>
      </c>
      <c r="D2" s="4" t="s">
        <v>25</v>
      </c>
      <c r="E2" s="4">
        <v>1</v>
      </c>
      <c r="F2" s="4" t="s">
        <v>15</v>
      </c>
      <c r="G2">
        <v>446</v>
      </c>
      <c r="H2">
        <v>10</v>
      </c>
      <c r="I2" s="6">
        <v>1871643.25</v>
      </c>
      <c r="J2" s="6"/>
    </row>
    <row r="3" spans="1:10" hidden="1" x14ac:dyDescent="0.25">
      <c r="A3" s="9">
        <v>43656</v>
      </c>
      <c r="B3" s="4">
        <f t="shared" ref="B3:B49" si="0">96+24</f>
        <v>120</v>
      </c>
      <c r="C3" s="4" t="s">
        <v>18</v>
      </c>
      <c r="D3" s="4" t="s">
        <v>25</v>
      </c>
      <c r="E3" s="4">
        <v>1</v>
      </c>
      <c r="F3" s="4" t="s">
        <v>16</v>
      </c>
      <c r="G3">
        <v>391</v>
      </c>
      <c r="H3">
        <v>10</v>
      </c>
      <c r="I3" s="6">
        <v>1640835.25</v>
      </c>
      <c r="J3" s="6"/>
    </row>
    <row r="4" spans="1:10" hidden="1" x14ac:dyDescent="0.25">
      <c r="A4" s="9">
        <v>43656</v>
      </c>
      <c r="B4" s="4">
        <f t="shared" si="0"/>
        <v>120</v>
      </c>
      <c r="C4" s="4" t="s">
        <v>18</v>
      </c>
      <c r="D4" s="4" t="s">
        <v>38</v>
      </c>
      <c r="E4" s="4">
        <v>1</v>
      </c>
      <c r="F4" s="4" t="s">
        <v>15</v>
      </c>
      <c r="G4">
        <v>195</v>
      </c>
      <c r="H4">
        <v>100</v>
      </c>
      <c r="I4" s="6">
        <v>3113557.25</v>
      </c>
      <c r="J4" s="6"/>
    </row>
    <row r="5" spans="1:10" hidden="1" x14ac:dyDescent="0.25">
      <c r="A5" s="9">
        <v>43656</v>
      </c>
      <c r="B5" s="4">
        <f t="shared" si="0"/>
        <v>120</v>
      </c>
      <c r="C5" s="4" t="s">
        <v>18</v>
      </c>
      <c r="D5" s="4" t="s">
        <v>38</v>
      </c>
      <c r="E5" s="4">
        <v>1</v>
      </c>
      <c r="F5" s="4" t="s">
        <v>16</v>
      </c>
      <c r="G5">
        <v>183</v>
      </c>
      <c r="H5">
        <v>100</v>
      </c>
      <c r="I5" s="6">
        <v>2921953.75</v>
      </c>
    </row>
    <row r="6" spans="1:10" hidden="1" x14ac:dyDescent="0.25">
      <c r="A6" s="9">
        <v>43656</v>
      </c>
      <c r="B6" s="4">
        <f t="shared" si="0"/>
        <v>120</v>
      </c>
      <c r="C6" s="4" t="s">
        <v>18</v>
      </c>
      <c r="D6" s="4" t="s">
        <v>41</v>
      </c>
      <c r="E6" s="4">
        <v>1</v>
      </c>
      <c r="F6" s="4" t="s">
        <v>15</v>
      </c>
      <c r="G6">
        <v>364</v>
      </c>
      <c r="H6">
        <v>100</v>
      </c>
      <c r="I6" s="6">
        <v>5811973.5</v>
      </c>
      <c r="J6" s="6"/>
    </row>
    <row r="7" spans="1:10" hidden="1" x14ac:dyDescent="0.25">
      <c r="A7" s="9">
        <v>43656</v>
      </c>
      <c r="B7" s="4">
        <f t="shared" si="0"/>
        <v>120</v>
      </c>
      <c r="C7" s="4" t="s">
        <v>18</v>
      </c>
      <c r="D7" s="4" t="s">
        <v>41</v>
      </c>
      <c r="E7" s="4">
        <v>1</v>
      </c>
      <c r="F7" s="4" t="s">
        <v>16</v>
      </c>
      <c r="G7">
        <v>362</v>
      </c>
      <c r="H7">
        <v>100</v>
      </c>
      <c r="I7" s="6">
        <v>5780039.5</v>
      </c>
    </row>
    <row r="8" spans="1:10" hidden="1" x14ac:dyDescent="0.25">
      <c r="A8" s="9">
        <v>43656</v>
      </c>
      <c r="B8" s="4">
        <f t="shared" si="0"/>
        <v>120</v>
      </c>
      <c r="C8" s="4" t="s">
        <v>18</v>
      </c>
      <c r="D8" s="4" t="s">
        <v>34</v>
      </c>
      <c r="E8" s="4">
        <v>1</v>
      </c>
      <c r="F8" s="4" t="s">
        <v>15</v>
      </c>
      <c r="G8">
        <v>181</v>
      </c>
      <c r="H8">
        <v>100</v>
      </c>
      <c r="I8" s="6">
        <v>7595682.5</v>
      </c>
      <c r="J8" s="6"/>
    </row>
    <row r="9" spans="1:10" hidden="1" x14ac:dyDescent="0.25">
      <c r="A9" s="9">
        <v>43656</v>
      </c>
      <c r="B9" s="4">
        <f t="shared" si="0"/>
        <v>120</v>
      </c>
      <c r="C9" s="4" t="s">
        <v>18</v>
      </c>
      <c r="D9" s="4" t="s">
        <v>34</v>
      </c>
      <c r="E9" s="4">
        <v>1</v>
      </c>
      <c r="F9" s="4" t="s">
        <v>16</v>
      </c>
      <c r="G9">
        <v>176</v>
      </c>
      <c r="H9">
        <v>100</v>
      </c>
      <c r="I9" s="6">
        <v>7385857</v>
      </c>
      <c r="J9" s="6"/>
    </row>
    <row r="10" spans="1:10" hidden="1" x14ac:dyDescent="0.25">
      <c r="A10" s="9">
        <v>43656</v>
      </c>
      <c r="B10" s="4">
        <f t="shared" si="0"/>
        <v>120</v>
      </c>
      <c r="C10" s="4" t="s">
        <v>18</v>
      </c>
      <c r="D10" s="4" t="s">
        <v>19</v>
      </c>
      <c r="E10" s="4">
        <v>1</v>
      </c>
      <c r="F10" s="4" t="s">
        <v>15</v>
      </c>
      <c r="G10">
        <v>295</v>
      </c>
      <c r="H10">
        <v>1000</v>
      </c>
      <c r="I10" s="6">
        <v>47102532</v>
      </c>
      <c r="J10" s="6"/>
    </row>
    <row r="11" spans="1:10" hidden="1" x14ac:dyDescent="0.25">
      <c r="A11" s="9">
        <v>43656</v>
      </c>
      <c r="B11" s="4">
        <f t="shared" si="0"/>
        <v>120</v>
      </c>
      <c r="C11" s="4" t="s">
        <v>18</v>
      </c>
      <c r="D11" s="4" t="s">
        <v>19</v>
      </c>
      <c r="E11" s="4">
        <v>1</v>
      </c>
      <c r="F11" s="4" t="s">
        <v>16</v>
      </c>
      <c r="G11">
        <v>315</v>
      </c>
      <c r="H11">
        <v>1000</v>
      </c>
      <c r="I11" s="6">
        <v>50295924</v>
      </c>
    </row>
    <row r="12" spans="1:10" hidden="1" x14ac:dyDescent="0.25">
      <c r="A12" s="9">
        <v>43656</v>
      </c>
      <c r="B12" s="4">
        <f t="shared" si="0"/>
        <v>120</v>
      </c>
      <c r="C12" s="4" t="s">
        <v>18</v>
      </c>
      <c r="D12" s="4" t="s">
        <v>21</v>
      </c>
      <c r="E12" s="4">
        <v>1</v>
      </c>
      <c r="F12" s="4" t="s">
        <v>15</v>
      </c>
      <c r="H12"/>
      <c r="J12" s="6"/>
    </row>
    <row r="13" spans="1:10" hidden="1" x14ac:dyDescent="0.25">
      <c r="A13" s="9">
        <v>43656</v>
      </c>
      <c r="B13" s="4">
        <f t="shared" si="0"/>
        <v>120</v>
      </c>
      <c r="C13" s="4" t="s">
        <v>18</v>
      </c>
      <c r="D13" s="4" t="s">
        <v>21</v>
      </c>
      <c r="E13" s="4">
        <v>1</v>
      </c>
      <c r="F13" s="4" t="s">
        <v>16</v>
      </c>
      <c r="H13"/>
    </row>
    <row r="14" spans="1:10" x14ac:dyDescent="0.25">
      <c r="A14" s="9">
        <v>43656</v>
      </c>
      <c r="B14" s="4">
        <f t="shared" si="0"/>
        <v>120</v>
      </c>
      <c r="C14" s="4" t="s">
        <v>18</v>
      </c>
      <c r="D14" s="4" t="s">
        <v>23</v>
      </c>
      <c r="E14" s="4">
        <v>1</v>
      </c>
      <c r="F14" s="4" t="s">
        <v>15</v>
      </c>
      <c r="G14">
        <v>234</v>
      </c>
      <c r="H14">
        <v>100</v>
      </c>
      <c r="I14" s="6">
        <v>9819833</v>
      </c>
    </row>
    <row r="15" spans="1:10" x14ac:dyDescent="0.25">
      <c r="A15" s="9">
        <v>43656</v>
      </c>
      <c r="B15" s="4">
        <f t="shared" si="0"/>
        <v>120</v>
      </c>
      <c r="C15" s="4" t="s">
        <v>18</v>
      </c>
      <c r="D15" s="4" t="s">
        <v>23</v>
      </c>
      <c r="E15" s="4">
        <v>1</v>
      </c>
      <c r="F15" s="4" t="s">
        <v>16</v>
      </c>
      <c r="G15">
        <v>192</v>
      </c>
      <c r="H15">
        <v>100</v>
      </c>
      <c r="I15" s="6">
        <v>8057298.5</v>
      </c>
    </row>
    <row r="16" spans="1:10" hidden="1" x14ac:dyDescent="0.25">
      <c r="A16" s="9">
        <v>43656</v>
      </c>
      <c r="B16" s="4">
        <f t="shared" si="0"/>
        <v>120</v>
      </c>
      <c r="C16" s="4" t="s">
        <v>18</v>
      </c>
      <c r="D16" s="4" t="s">
        <v>29</v>
      </c>
      <c r="E16" s="4">
        <v>1</v>
      </c>
      <c r="F16" s="4" t="s">
        <v>15</v>
      </c>
      <c r="G16" s="4" t="s">
        <v>59</v>
      </c>
    </row>
    <row r="17" spans="1:9" hidden="1" x14ac:dyDescent="0.25">
      <c r="A17" s="9">
        <v>43656</v>
      </c>
      <c r="B17" s="4">
        <f t="shared" si="0"/>
        <v>120</v>
      </c>
      <c r="C17" s="4" t="s">
        <v>18</v>
      </c>
      <c r="D17" s="4" t="s">
        <v>29</v>
      </c>
      <c r="E17" s="4">
        <v>1</v>
      </c>
      <c r="F17" s="4" t="s">
        <v>16</v>
      </c>
      <c r="G17" s="4" t="s">
        <v>59</v>
      </c>
    </row>
    <row r="18" spans="1:9" hidden="1" x14ac:dyDescent="0.25">
      <c r="A18" s="9">
        <v>43656</v>
      </c>
      <c r="B18" s="4">
        <f t="shared" si="0"/>
        <v>120</v>
      </c>
      <c r="C18" s="4" t="s">
        <v>18</v>
      </c>
      <c r="D18" s="4" t="s">
        <v>25</v>
      </c>
      <c r="E18" s="4">
        <v>2</v>
      </c>
      <c r="F18" s="4" t="s">
        <v>15</v>
      </c>
      <c r="G18">
        <v>282</v>
      </c>
      <c r="H18">
        <v>10</v>
      </c>
      <c r="I18" s="6">
        <v>1183415.75</v>
      </c>
    </row>
    <row r="19" spans="1:9" hidden="1" x14ac:dyDescent="0.25">
      <c r="A19" s="9">
        <v>43656</v>
      </c>
      <c r="B19" s="4">
        <f t="shared" si="0"/>
        <v>120</v>
      </c>
      <c r="C19" s="4" t="s">
        <v>18</v>
      </c>
      <c r="D19" s="4" t="s">
        <v>25</v>
      </c>
      <c r="E19" s="4">
        <v>2</v>
      </c>
      <c r="F19" s="4" t="s">
        <v>16</v>
      </c>
      <c r="G19">
        <v>245</v>
      </c>
      <c r="H19">
        <v>10</v>
      </c>
      <c r="I19" s="6">
        <v>1028144.875</v>
      </c>
    </row>
    <row r="20" spans="1:9" hidden="1" x14ac:dyDescent="0.25">
      <c r="A20" s="9">
        <v>43656</v>
      </c>
      <c r="B20" s="4">
        <f t="shared" si="0"/>
        <v>120</v>
      </c>
      <c r="C20" s="4" t="s">
        <v>18</v>
      </c>
      <c r="D20" s="4" t="s">
        <v>38</v>
      </c>
      <c r="E20" s="4">
        <v>2</v>
      </c>
      <c r="F20" s="4" t="s">
        <v>15</v>
      </c>
      <c r="G20">
        <v>206</v>
      </c>
      <c r="H20">
        <v>100</v>
      </c>
      <c r="I20" s="6">
        <v>1730665.875</v>
      </c>
    </row>
    <row r="21" spans="1:9" hidden="1" x14ac:dyDescent="0.25">
      <c r="A21" s="9">
        <v>43656</v>
      </c>
      <c r="B21" s="4">
        <f t="shared" si="0"/>
        <v>120</v>
      </c>
      <c r="C21" s="4" t="s">
        <v>18</v>
      </c>
      <c r="D21" s="4" t="s">
        <v>38</v>
      </c>
      <c r="E21" s="4">
        <v>2</v>
      </c>
      <c r="F21" s="4" t="s">
        <v>16</v>
      </c>
      <c r="G21">
        <v>207</v>
      </c>
      <c r="H21">
        <v>100</v>
      </c>
      <c r="I21" s="6">
        <v>1739067.125</v>
      </c>
    </row>
    <row r="22" spans="1:9" hidden="1" x14ac:dyDescent="0.25">
      <c r="A22" s="9">
        <v>43656</v>
      </c>
      <c r="B22" s="4">
        <f t="shared" si="0"/>
        <v>120</v>
      </c>
      <c r="C22" s="4" t="s">
        <v>18</v>
      </c>
      <c r="D22" s="4" t="s">
        <v>41</v>
      </c>
      <c r="E22" s="4">
        <v>2</v>
      </c>
      <c r="F22" s="4" t="s">
        <v>15</v>
      </c>
      <c r="G22">
        <v>209</v>
      </c>
      <c r="H22">
        <v>100</v>
      </c>
      <c r="I22" s="6">
        <v>3337094.75</v>
      </c>
    </row>
    <row r="23" spans="1:9" hidden="1" x14ac:dyDescent="0.25">
      <c r="A23" s="9">
        <v>43656</v>
      </c>
      <c r="B23" s="4">
        <f t="shared" si="0"/>
        <v>120</v>
      </c>
      <c r="C23" s="4" t="s">
        <v>18</v>
      </c>
      <c r="D23" s="4" t="s">
        <v>41</v>
      </c>
      <c r="E23" s="4">
        <v>2</v>
      </c>
      <c r="F23" s="4" t="s">
        <v>16</v>
      </c>
      <c r="G23">
        <v>263</v>
      </c>
      <c r="H23">
        <v>100</v>
      </c>
      <c r="I23" s="6">
        <v>4199310.5</v>
      </c>
    </row>
    <row r="24" spans="1:9" hidden="1" x14ac:dyDescent="0.25">
      <c r="A24" s="9">
        <v>43656</v>
      </c>
      <c r="B24" s="4">
        <f t="shared" si="0"/>
        <v>120</v>
      </c>
      <c r="C24" s="4" t="s">
        <v>18</v>
      </c>
      <c r="D24" s="4" t="s">
        <v>34</v>
      </c>
      <c r="E24" s="4">
        <v>2</v>
      </c>
      <c r="F24" s="4" t="s">
        <v>15</v>
      </c>
      <c r="G24">
        <v>336</v>
      </c>
      <c r="H24">
        <v>100</v>
      </c>
      <c r="I24" s="6">
        <v>5364898.5</v>
      </c>
    </row>
    <row r="25" spans="1:9" hidden="1" x14ac:dyDescent="0.25">
      <c r="A25" s="9">
        <v>43656</v>
      </c>
      <c r="B25" s="4">
        <f t="shared" si="0"/>
        <v>120</v>
      </c>
      <c r="C25" s="4" t="s">
        <v>18</v>
      </c>
      <c r="D25" s="4" t="s">
        <v>34</v>
      </c>
      <c r="E25" s="4">
        <v>2</v>
      </c>
      <c r="F25" s="4" t="s">
        <v>16</v>
      </c>
      <c r="G25">
        <v>191</v>
      </c>
      <c r="H25">
        <v>100</v>
      </c>
      <c r="I25" s="6">
        <v>8015333.5</v>
      </c>
    </row>
    <row r="26" spans="1:9" hidden="1" x14ac:dyDescent="0.25">
      <c r="A26" s="9">
        <v>43656</v>
      </c>
      <c r="B26" s="4">
        <f t="shared" si="0"/>
        <v>120</v>
      </c>
      <c r="C26" s="4" t="s">
        <v>18</v>
      </c>
      <c r="D26" s="4" t="s">
        <v>19</v>
      </c>
      <c r="E26" s="4">
        <v>2</v>
      </c>
      <c r="F26" s="4" t="s">
        <v>15</v>
      </c>
      <c r="G26">
        <v>280</v>
      </c>
      <c r="H26">
        <v>1000</v>
      </c>
      <c r="I26" s="6">
        <v>44707488</v>
      </c>
    </row>
    <row r="27" spans="1:9" hidden="1" x14ac:dyDescent="0.25">
      <c r="A27" s="9">
        <v>43656</v>
      </c>
      <c r="B27" s="4">
        <f t="shared" si="0"/>
        <v>120</v>
      </c>
      <c r="C27" s="4" t="s">
        <v>18</v>
      </c>
      <c r="D27" s="4" t="s">
        <v>19</v>
      </c>
      <c r="E27" s="4">
        <v>2</v>
      </c>
      <c r="F27" s="4" t="s">
        <v>16</v>
      </c>
      <c r="G27">
        <v>172</v>
      </c>
      <c r="H27">
        <v>1000</v>
      </c>
      <c r="I27" s="6">
        <v>27463172</v>
      </c>
    </row>
    <row r="28" spans="1:9" hidden="1" x14ac:dyDescent="0.25">
      <c r="A28" s="9">
        <v>43656</v>
      </c>
      <c r="B28" s="4">
        <f t="shared" si="0"/>
        <v>120</v>
      </c>
      <c r="C28" s="4" t="s">
        <v>18</v>
      </c>
      <c r="D28" s="4" t="s">
        <v>21</v>
      </c>
      <c r="E28" s="4">
        <v>2</v>
      </c>
      <c r="F28" s="4" t="s">
        <v>15</v>
      </c>
      <c r="H28"/>
    </row>
    <row r="29" spans="1:9" hidden="1" x14ac:dyDescent="0.25">
      <c r="A29" s="9">
        <v>43656</v>
      </c>
      <c r="B29" s="4">
        <f t="shared" si="0"/>
        <v>120</v>
      </c>
      <c r="C29" s="4" t="s">
        <v>18</v>
      </c>
      <c r="D29" s="4" t="s">
        <v>21</v>
      </c>
      <c r="E29" s="4">
        <v>2</v>
      </c>
      <c r="F29" s="4" t="s">
        <v>16</v>
      </c>
      <c r="H29"/>
    </row>
    <row r="30" spans="1:9" x14ac:dyDescent="0.25">
      <c r="A30" s="9">
        <v>43656</v>
      </c>
      <c r="B30" s="4">
        <f t="shared" si="0"/>
        <v>120</v>
      </c>
      <c r="C30" s="4" t="s">
        <v>18</v>
      </c>
      <c r="D30" s="4" t="s">
        <v>23</v>
      </c>
      <c r="E30" s="4">
        <v>2</v>
      </c>
      <c r="F30" s="4" t="s">
        <v>15</v>
      </c>
      <c r="G30">
        <v>239</v>
      </c>
      <c r="H30">
        <v>100</v>
      </c>
      <c r="I30" s="6">
        <v>10029658</v>
      </c>
    </row>
    <row r="31" spans="1:9" x14ac:dyDescent="0.25">
      <c r="A31" s="9">
        <v>43656</v>
      </c>
      <c r="B31" s="4">
        <f t="shared" si="0"/>
        <v>120</v>
      </c>
      <c r="C31" s="4" t="s">
        <v>18</v>
      </c>
      <c r="D31" s="4" t="s">
        <v>23</v>
      </c>
      <c r="E31" s="4">
        <v>2</v>
      </c>
      <c r="F31" s="4" t="s">
        <v>16</v>
      </c>
      <c r="G31">
        <v>206</v>
      </c>
      <c r="H31">
        <v>100</v>
      </c>
      <c r="I31" s="6">
        <v>8644810</v>
      </c>
    </row>
    <row r="32" spans="1:9" hidden="1" x14ac:dyDescent="0.25">
      <c r="A32" s="9">
        <v>43656</v>
      </c>
      <c r="B32" s="4">
        <f t="shared" si="0"/>
        <v>120</v>
      </c>
      <c r="C32" s="4" t="s">
        <v>18</v>
      </c>
      <c r="D32" s="4" t="s">
        <v>29</v>
      </c>
      <c r="E32" s="4">
        <v>2</v>
      </c>
      <c r="F32" s="4" t="s">
        <v>15</v>
      </c>
      <c r="G32" s="4" t="s">
        <v>59</v>
      </c>
    </row>
    <row r="33" spans="1:9" hidden="1" x14ac:dyDescent="0.25">
      <c r="A33" s="9">
        <v>43656</v>
      </c>
      <c r="B33" s="4">
        <f t="shared" si="0"/>
        <v>120</v>
      </c>
      <c r="C33" s="4" t="s">
        <v>18</v>
      </c>
      <c r="D33" s="4" t="s">
        <v>29</v>
      </c>
      <c r="E33" s="4">
        <v>2</v>
      </c>
      <c r="F33" s="4" t="s">
        <v>16</v>
      </c>
      <c r="G33" s="4" t="s">
        <v>59</v>
      </c>
    </row>
    <row r="34" spans="1:9" hidden="1" x14ac:dyDescent="0.25">
      <c r="A34" s="9">
        <v>43656</v>
      </c>
      <c r="B34" s="4">
        <f t="shared" si="0"/>
        <v>120</v>
      </c>
      <c r="C34" s="4" t="s">
        <v>18</v>
      </c>
      <c r="D34" s="4" t="s">
        <v>25</v>
      </c>
      <c r="E34" s="4">
        <v>3</v>
      </c>
      <c r="F34" s="4" t="s">
        <v>15</v>
      </c>
      <c r="G34">
        <v>340</v>
      </c>
      <c r="H34">
        <v>10</v>
      </c>
      <c r="I34" s="6">
        <v>542876.625</v>
      </c>
    </row>
    <row r="35" spans="1:9" hidden="1" x14ac:dyDescent="0.25">
      <c r="A35" s="9">
        <v>43656</v>
      </c>
      <c r="B35" s="4">
        <f t="shared" si="0"/>
        <v>120</v>
      </c>
      <c r="C35" s="4" t="s">
        <v>18</v>
      </c>
      <c r="D35" s="4" t="s">
        <v>25</v>
      </c>
      <c r="E35" s="4">
        <v>3</v>
      </c>
      <c r="F35" s="4" t="s">
        <v>16</v>
      </c>
      <c r="G35">
        <v>332</v>
      </c>
      <c r="H35">
        <v>10</v>
      </c>
      <c r="I35" s="6">
        <v>530103.0625</v>
      </c>
    </row>
    <row r="36" spans="1:9" hidden="1" x14ac:dyDescent="0.25">
      <c r="A36" s="9">
        <v>43656</v>
      </c>
      <c r="B36" s="4">
        <f t="shared" si="0"/>
        <v>120</v>
      </c>
      <c r="C36" s="4" t="s">
        <v>18</v>
      </c>
      <c r="D36" s="4" t="s">
        <v>38</v>
      </c>
      <c r="E36" s="4">
        <v>3</v>
      </c>
      <c r="F36" s="4" t="s">
        <v>15</v>
      </c>
      <c r="G36">
        <v>163</v>
      </c>
      <c r="H36">
        <v>100</v>
      </c>
      <c r="I36" s="6">
        <v>807613</v>
      </c>
    </row>
    <row r="37" spans="1:9" hidden="1" x14ac:dyDescent="0.25">
      <c r="A37" s="9">
        <v>43656</v>
      </c>
      <c r="B37" s="4">
        <f t="shared" si="0"/>
        <v>120</v>
      </c>
      <c r="C37" s="4" t="s">
        <v>18</v>
      </c>
      <c r="D37" s="4" t="s">
        <v>38</v>
      </c>
      <c r="E37" s="4">
        <v>3</v>
      </c>
      <c r="F37" s="4" t="s">
        <v>16</v>
      </c>
      <c r="G37">
        <v>239</v>
      </c>
      <c r="H37">
        <v>100</v>
      </c>
      <c r="I37" s="6">
        <v>743553.8125</v>
      </c>
    </row>
    <row r="38" spans="1:9" hidden="1" x14ac:dyDescent="0.25">
      <c r="A38" s="9">
        <v>43656</v>
      </c>
      <c r="B38" s="4">
        <f t="shared" si="0"/>
        <v>120</v>
      </c>
      <c r="C38" s="4" t="s">
        <v>18</v>
      </c>
      <c r="D38" s="4" t="s">
        <v>41</v>
      </c>
      <c r="E38" s="4">
        <v>3</v>
      </c>
      <c r="F38" s="4" t="s">
        <v>15</v>
      </c>
      <c r="G38">
        <v>184</v>
      </c>
      <c r="H38">
        <v>100</v>
      </c>
      <c r="I38" s="6">
        <v>1545837.5</v>
      </c>
    </row>
    <row r="39" spans="1:9" hidden="1" x14ac:dyDescent="0.25">
      <c r="A39" s="9">
        <v>43656</v>
      </c>
      <c r="B39" s="4">
        <f t="shared" si="0"/>
        <v>120</v>
      </c>
      <c r="C39" s="4" t="s">
        <v>18</v>
      </c>
      <c r="D39" s="4" t="s">
        <v>41</v>
      </c>
      <c r="E39" s="4">
        <v>3</v>
      </c>
      <c r="F39" s="4" t="s">
        <v>16</v>
      </c>
      <c r="G39">
        <v>175</v>
      </c>
      <c r="H39">
        <v>100</v>
      </c>
      <c r="I39" s="6">
        <v>1470225.875</v>
      </c>
    </row>
    <row r="40" spans="1:9" hidden="1" x14ac:dyDescent="0.25">
      <c r="A40" s="9">
        <v>43656</v>
      </c>
      <c r="B40" s="4">
        <f t="shared" si="0"/>
        <v>120</v>
      </c>
      <c r="C40" s="4" t="s">
        <v>18</v>
      </c>
      <c r="D40" s="4" t="s">
        <v>34</v>
      </c>
      <c r="E40" s="4">
        <v>3</v>
      </c>
      <c r="F40" s="4" t="s">
        <v>15</v>
      </c>
      <c r="G40">
        <v>378</v>
      </c>
      <c r="H40">
        <v>100</v>
      </c>
      <c r="I40" s="6">
        <v>6035511</v>
      </c>
    </row>
    <row r="41" spans="1:9" hidden="1" x14ac:dyDescent="0.25">
      <c r="A41" s="9">
        <v>43656</v>
      </c>
      <c r="B41" s="4">
        <f t="shared" si="0"/>
        <v>120</v>
      </c>
      <c r="C41" s="4" t="s">
        <v>18</v>
      </c>
      <c r="D41" s="4" t="s">
        <v>34</v>
      </c>
      <c r="E41" s="4">
        <v>3</v>
      </c>
      <c r="F41" s="4" t="s">
        <v>16</v>
      </c>
      <c r="G41">
        <v>171</v>
      </c>
      <c r="H41">
        <v>100</v>
      </c>
      <c r="I41" s="6">
        <v>7176031.5</v>
      </c>
    </row>
    <row r="42" spans="1:9" hidden="1" x14ac:dyDescent="0.25">
      <c r="A42" s="9">
        <v>43656</v>
      </c>
      <c r="B42" s="4">
        <f t="shared" si="0"/>
        <v>120</v>
      </c>
      <c r="C42" s="4" t="s">
        <v>18</v>
      </c>
      <c r="D42" s="4" t="s">
        <v>19</v>
      </c>
      <c r="E42" s="4">
        <v>3</v>
      </c>
      <c r="F42" s="4" t="s">
        <v>15</v>
      </c>
      <c r="G42">
        <v>264</v>
      </c>
      <c r="H42">
        <v>100</v>
      </c>
      <c r="I42" s="6">
        <v>4215277.5</v>
      </c>
    </row>
    <row r="43" spans="1:9" hidden="1" x14ac:dyDescent="0.25">
      <c r="A43" s="9">
        <v>43656</v>
      </c>
      <c r="B43" s="4">
        <f t="shared" si="0"/>
        <v>120</v>
      </c>
      <c r="C43" s="4" t="s">
        <v>18</v>
      </c>
      <c r="D43" s="4" t="s">
        <v>19</v>
      </c>
      <c r="E43" s="4">
        <v>3</v>
      </c>
      <c r="F43" s="4" t="s">
        <v>16</v>
      </c>
      <c r="G43">
        <v>266</v>
      </c>
      <c r="H43">
        <v>100</v>
      </c>
      <c r="I43" s="6">
        <v>4247211.5</v>
      </c>
    </row>
    <row r="44" spans="1:9" hidden="1" x14ac:dyDescent="0.25">
      <c r="A44" s="9">
        <v>43656</v>
      </c>
      <c r="B44" s="4">
        <f t="shared" si="0"/>
        <v>120</v>
      </c>
      <c r="C44" s="4" t="s">
        <v>18</v>
      </c>
      <c r="D44" s="4" t="s">
        <v>21</v>
      </c>
      <c r="E44" s="4">
        <v>3</v>
      </c>
      <c r="F44" s="4" t="s">
        <v>15</v>
      </c>
      <c r="G44">
        <v>330</v>
      </c>
      <c r="H44">
        <v>1000</v>
      </c>
      <c r="I44" s="6">
        <v>52690968</v>
      </c>
    </row>
    <row r="45" spans="1:9" hidden="1" x14ac:dyDescent="0.25">
      <c r="A45" s="9">
        <v>43656</v>
      </c>
      <c r="B45" s="4">
        <f t="shared" si="0"/>
        <v>120</v>
      </c>
      <c r="C45" s="4" t="s">
        <v>18</v>
      </c>
      <c r="D45" s="4" t="s">
        <v>21</v>
      </c>
      <c r="E45" s="4">
        <v>3</v>
      </c>
      <c r="F45" s="4" t="s">
        <v>16</v>
      </c>
      <c r="G45">
        <v>271</v>
      </c>
      <c r="H45">
        <v>1000</v>
      </c>
      <c r="I45" s="6">
        <v>43270460</v>
      </c>
    </row>
    <row r="46" spans="1:9" x14ac:dyDescent="0.25">
      <c r="A46" s="9">
        <v>43656</v>
      </c>
      <c r="B46" s="4">
        <f t="shared" si="0"/>
        <v>120</v>
      </c>
      <c r="C46" s="4" t="s">
        <v>18</v>
      </c>
      <c r="D46" s="4" t="s">
        <v>23</v>
      </c>
      <c r="E46" s="4">
        <v>3</v>
      </c>
      <c r="F46" s="4" t="s">
        <v>15</v>
      </c>
      <c r="G46">
        <v>256</v>
      </c>
      <c r="H46">
        <v>100</v>
      </c>
      <c r="I46" s="6">
        <v>4087541.75</v>
      </c>
    </row>
    <row r="47" spans="1:9" x14ac:dyDescent="0.25">
      <c r="A47" s="9">
        <v>43656</v>
      </c>
      <c r="B47" s="4">
        <f t="shared" si="0"/>
        <v>120</v>
      </c>
      <c r="C47" s="4" t="s">
        <v>18</v>
      </c>
      <c r="D47" s="4" t="s">
        <v>23</v>
      </c>
      <c r="E47" s="4">
        <v>3</v>
      </c>
      <c r="F47" s="4" t="s">
        <v>16</v>
      </c>
      <c r="G47">
        <v>386</v>
      </c>
      <c r="H47">
        <v>100</v>
      </c>
      <c r="I47" s="6">
        <v>6163246.5</v>
      </c>
    </row>
    <row r="48" spans="1:9" hidden="1" x14ac:dyDescent="0.25">
      <c r="A48" s="9">
        <v>43656</v>
      </c>
      <c r="B48" s="4">
        <f t="shared" si="0"/>
        <v>120</v>
      </c>
      <c r="C48" s="4" t="s">
        <v>18</v>
      </c>
      <c r="D48" s="4" t="s">
        <v>29</v>
      </c>
      <c r="E48" s="4">
        <v>3</v>
      </c>
      <c r="F48" s="4" t="s">
        <v>15</v>
      </c>
      <c r="G48" s="4" t="s">
        <v>59</v>
      </c>
    </row>
    <row r="49" spans="1:7" hidden="1" x14ac:dyDescent="0.25">
      <c r="A49" s="9">
        <v>43656</v>
      </c>
      <c r="B49" s="4">
        <f t="shared" si="0"/>
        <v>120</v>
      </c>
      <c r="C49" s="4" t="s">
        <v>18</v>
      </c>
      <c r="D49" s="4" t="s">
        <v>29</v>
      </c>
      <c r="E49" s="4">
        <v>3</v>
      </c>
      <c r="F49" s="4" t="s">
        <v>16</v>
      </c>
      <c r="G49" s="4" t="s">
        <v>59</v>
      </c>
    </row>
    <row r="50" spans="1:7" x14ac:dyDescent="0.25">
      <c r="B50" s="4"/>
      <c r="C50" s="4"/>
      <c r="D50" s="4"/>
      <c r="E50" s="4"/>
      <c r="F50" s="4"/>
    </row>
    <row r="51" spans="1:7" x14ac:dyDescent="0.25">
      <c r="B51" s="4"/>
      <c r="C51" s="4"/>
      <c r="D51" s="4"/>
      <c r="E51" s="4"/>
      <c r="F51" s="4"/>
    </row>
    <row r="52" spans="1:7" x14ac:dyDescent="0.25">
      <c r="B52" s="4"/>
      <c r="C52" s="4"/>
      <c r="D52" s="4"/>
      <c r="E52" s="4"/>
      <c r="F52" s="4"/>
    </row>
    <row r="53" spans="1:7" x14ac:dyDescent="0.25">
      <c r="B53" s="4"/>
      <c r="C53" s="4"/>
      <c r="D53" s="4"/>
      <c r="E53" s="4"/>
      <c r="F53" s="4"/>
    </row>
    <row r="54" spans="1:7" x14ac:dyDescent="0.25">
      <c r="B54" s="4"/>
      <c r="C54" s="4"/>
      <c r="D54" s="4"/>
      <c r="E54" s="4"/>
      <c r="F54" s="4"/>
    </row>
    <row r="55" spans="1:7" x14ac:dyDescent="0.25">
      <c r="B55" s="4"/>
      <c r="C55" s="4"/>
      <c r="D55" s="4"/>
      <c r="E55" s="4"/>
      <c r="F55" s="4"/>
    </row>
    <row r="56" spans="1:7" x14ac:dyDescent="0.25">
      <c r="B56" s="4"/>
      <c r="C56" s="4"/>
      <c r="D56" s="4"/>
      <c r="E56" s="4"/>
      <c r="F56" s="4"/>
    </row>
    <row r="57" spans="1:7" x14ac:dyDescent="0.25">
      <c r="B57" s="4"/>
      <c r="C57" s="4"/>
      <c r="D57" s="4"/>
      <c r="E57" s="4"/>
      <c r="F57" s="4"/>
    </row>
    <row r="58" spans="1:7" x14ac:dyDescent="0.25">
      <c r="B58" s="4"/>
      <c r="C58" s="4"/>
      <c r="D58" s="4"/>
      <c r="E58" s="4"/>
      <c r="F58" s="4"/>
    </row>
    <row r="59" spans="1:7" x14ac:dyDescent="0.25">
      <c r="B59" s="4"/>
      <c r="C59" s="4"/>
      <c r="D59" s="4"/>
      <c r="E59" s="4"/>
      <c r="F59" s="4"/>
    </row>
    <row r="60" spans="1:7" x14ac:dyDescent="0.25">
      <c r="B60" s="4"/>
      <c r="C60" s="4"/>
      <c r="D60" s="4"/>
      <c r="E60" s="4"/>
      <c r="F60" s="4"/>
    </row>
    <row r="61" spans="1:7" x14ac:dyDescent="0.25">
      <c r="B61" s="4"/>
      <c r="C61" s="4"/>
      <c r="D61" s="4"/>
      <c r="E61" s="4"/>
      <c r="F61" s="4"/>
    </row>
    <row r="62" spans="1:7" x14ac:dyDescent="0.25">
      <c r="B62" s="4"/>
      <c r="C62" s="4"/>
      <c r="D62" s="4"/>
      <c r="E62" s="4"/>
      <c r="F62" s="4"/>
    </row>
    <row r="63" spans="1:7" x14ac:dyDescent="0.25">
      <c r="B63" s="4"/>
      <c r="C63" s="4"/>
      <c r="D63" s="4"/>
      <c r="E63" s="4"/>
      <c r="F63" s="4"/>
    </row>
    <row r="64" spans="1:7" x14ac:dyDescent="0.25">
      <c r="B64" s="4"/>
      <c r="C64" s="4"/>
      <c r="D64" s="4"/>
      <c r="E64" s="4"/>
      <c r="F64" s="4"/>
    </row>
    <row r="65" spans="2:6" x14ac:dyDescent="0.25">
      <c r="B65" s="4"/>
      <c r="C65" s="4"/>
      <c r="D65" s="4"/>
      <c r="E65" s="4"/>
      <c r="F65" s="4"/>
    </row>
    <row r="66" spans="2:6" x14ac:dyDescent="0.25">
      <c r="B66" s="4"/>
      <c r="C66" s="4"/>
      <c r="D66" s="4"/>
      <c r="E66" s="4"/>
      <c r="F66" s="4"/>
    </row>
    <row r="67" spans="2:6" x14ac:dyDescent="0.25">
      <c r="B67" s="4"/>
      <c r="C67" s="4"/>
      <c r="D67" s="4"/>
      <c r="E67" s="4"/>
      <c r="F67" s="4"/>
    </row>
    <row r="68" spans="2:6" x14ac:dyDescent="0.25">
      <c r="B68" s="4"/>
      <c r="C68" s="4"/>
      <c r="D68" s="4"/>
      <c r="E68" s="4"/>
      <c r="F68" s="4"/>
    </row>
    <row r="69" spans="2:6" x14ac:dyDescent="0.25">
      <c r="B69" s="4"/>
      <c r="C69" s="4"/>
      <c r="D69" s="4"/>
      <c r="E69" s="4"/>
      <c r="F69" s="4"/>
    </row>
    <row r="70" spans="2:6" x14ac:dyDescent="0.25">
      <c r="B70" s="4"/>
      <c r="C70" s="4"/>
      <c r="D70" s="4"/>
      <c r="E70" s="4"/>
      <c r="F70" s="4"/>
    </row>
    <row r="71" spans="2:6" x14ac:dyDescent="0.25">
      <c r="B71" s="4"/>
      <c r="C71" s="4"/>
      <c r="D71" s="4"/>
      <c r="E71" s="4"/>
      <c r="F71" s="4"/>
    </row>
    <row r="72" spans="2:6" x14ac:dyDescent="0.25">
      <c r="B72" s="4"/>
      <c r="C72" s="4"/>
      <c r="D72" s="4"/>
      <c r="E72" s="4"/>
      <c r="F72" s="4"/>
    </row>
    <row r="73" spans="2:6" x14ac:dyDescent="0.25">
      <c r="B73" s="4"/>
      <c r="C73" s="4"/>
      <c r="D73" s="4"/>
      <c r="E73" s="4"/>
      <c r="F73" s="4"/>
    </row>
    <row r="74" spans="2:6" x14ac:dyDescent="0.25">
      <c r="B74" s="4"/>
      <c r="C74" s="4"/>
      <c r="D74" s="4"/>
      <c r="E74" s="4"/>
      <c r="F74" s="4"/>
    </row>
    <row r="75" spans="2:6" x14ac:dyDescent="0.25">
      <c r="B75" s="4"/>
      <c r="C75" s="4"/>
      <c r="D75" s="4"/>
      <c r="E75" s="4"/>
      <c r="F75" s="4"/>
    </row>
    <row r="76" spans="2:6" x14ac:dyDescent="0.25">
      <c r="B76" s="4"/>
      <c r="C76" s="4"/>
      <c r="D76" s="4"/>
      <c r="E76" s="4"/>
      <c r="F76" s="4"/>
    </row>
    <row r="77" spans="2:6" x14ac:dyDescent="0.25">
      <c r="B77" s="4"/>
      <c r="C77" s="4"/>
      <c r="D77" s="4"/>
      <c r="E77" s="4"/>
      <c r="F77" s="4"/>
    </row>
    <row r="78" spans="2:6" x14ac:dyDescent="0.25">
      <c r="B78" s="4"/>
      <c r="C78" s="4"/>
      <c r="D78" s="4"/>
      <c r="E78" s="4"/>
      <c r="F78" s="4"/>
    </row>
    <row r="79" spans="2:6" x14ac:dyDescent="0.25">
      <c r="B79" s="4"/>
      <c r="C79" s="4"/>
      <c r="D79" s="4"/>
      <c r="E79" s="4"/>
      <c r="F79" s="4"/>
    </row>
    <row r="80" spans="2:6" x14ac:dyDescent="0.25">
      <c r="B80" s="4"/>
      <c r="C80" s="4"/>
      <c r="D80" s="4"/>
      <c r="E80" s="4"/>
      <c r="F80" s="4"/>
    </row>
    <row r="81" spans="2:6" x14ac:dyDescent="0.25">
      <c r="B81" s="4"/>
      <c r="C81" s="4"/>
      <c r="D81" s="4"/>
      <c r="E81" s="4"/>
      <c r="F81" s="4"/>
    </row>
    <row r="82" spans="2:6" x14ac:dyDescent="0.25">
      <c r="B82" s="4"/>
      <c r="C82" s="4"/>
      <c r="D82" s="4"/>
      <c r="E82" s="4"/>
      <c r="F82" s="4"/>
    </row>
    <row r="83" spans="2:6" x14ac:dyDescent="0.25">
      <c r="B83" s="4"/>
      <c r="C83" s="4"/>
      <c r="D83" s="4"/>
      <c r="E83" s="4"/>
      <c r="F83" s="4"/>
    </row>
    <row r="84" spans="2:6" x14ac:dyDescent="0.25">
      <c r="B84" s="4"/>
      <c r="C84" s="4"/>
      <c r="D84" s="4"/>
      <c r="E84" s="4"/>
      <c r="F84" s="4"/>
    </row>
    <row r="85" spans="2:6" x14ac:dyDescent="0.25">
      <c r="B85" s="4"/>
      <c r="C85" s="4"/>
      <c r="D85" s="4"/>
      <c r="E85" s="4"/>
      <c r="F85" s="4"/>
    </row>
    <row r="86" spans="2:6" x14ac:dyDescent="0.25">
      <c r="B86" s="4"/>
      <c r="C86" s="4"/>
      <c r="D86" s="4"/>
      <c r="E86" s="4"/>
      <c r="F86" s="4"/>
    </row>
    <row r="87" spans="2:6" x14ac:dyDescent="0.25">
      <c r="B87" s="4"/>
      <c r="C87" s="4"/>
      <c r="D87" s="4"/>
      <c r="E87" s="4"/>
      <c r="F87" s="4"/>
    </row>
    <row r="88" spans="2:6" x14ac:dyDescent="0.25">
      <c r="B88" s="4"/>
      <c r="C88" s="4"/>
      <c r="D88" s="4"/>
      <c r="E88" s="4"/>
      <c r="F88" s="4"/>
    </row>
    <row r="89" spans="2:6" x14ac:dyDescent="0.25">
      <c r="B89" s="4"/>
      <c r="C89" s="4"/>
      <c r="D89" s="4"/>
      <c r="E89" s="4"/>
      <c r="F89" s="4"/>
    </row>
    <row r="90" spans="2:6" x14ac:dyDescent="0.25">
      <c r="B90" s="4"/>
      <c r="C90" s="4"/>
      <c r="D90" s="4"/>
      <c r="E90" s="4"/>
      <c r="F90" s="4"/>
    </row>
    <row r="91" spans="2:6" x14ac:dyDescent="0.25">
      <c r="B91" s="4"/>
      <c r="C91" s="4"/>
      <c r="D91" s="4"/>
      <c r="E91" s="4"/>
      <c r="F91" s="4"/>
    </row>
    <row r="92" spans="2:6" x14ac:dyDescent="0.25">
      <c r="B92" s="4"/>
      <c r="C92" s="4"/>
      <c r="D92" s="4"/>
      <c r="E92" s="4"/>
      <c r="F92" s="4"/>
    </row>
    <row r="93" spans="2:6" x14ac:dyDescent="0.25">
      <c r="B93" s="4"/>
      <c r="C93" s="4"/>
      <c r="D93" s="4"/>
      <c r="E93" s="4"/>
      <c r="F93" s="4"/>
    </row>
    <row r="94" spans="2:6" x14ac:dyDescent="0.25">
      <c r="B94" s="4"/>
      <c r="C94" s="4"/>
      <c r="D94" s="4"/>
      <c r="E94" s="4"/>
      <c r="F94" s="4"/>
    </row>
    <row r="95" spans="2:6" x14ac:dyDescent="0.25">
      <c r="B95" s="4"/>
      <c r="C95" s="4"/>
      <c r="D95" s="4"/>
      <c r="E95" s="4"/>
      <c r="F95" s="4"/>
    </row>
    <row r="96" spans="2:6" x14ac:dyDescent="0.25">
      <c r="B96" s="4"/>
      <c r="C96" s="4"/>
      <c r="D96" s="4"/>
      <c r="E96" s="4"/>
      <c r="F96" s="4"/>
    </row>
    <row r="97" spans="2:6" x14ac:dyDescent="0.25">
      <c r="B97" s="4"/>
      <c r="C97" s="4"/>
      <c r="D97" s="4"/>
      <c r="E97" s="4"/>
      <c r="F97" s="4"/>
    </row>
    <row r="98" spans="2:6" x14ac:dyDescent="0.25">
      <c r="B98" s="4"/>
      <c r="C98" s="4"/>
      <c r="D98" s="4"/>
      <c r="E98" s="4"/>
      <c r="F98" s="4"/>
    </row>
    <row r="99" spans="2:6" x14ac:dyDescent="0.25">
      <c r="B99" s="4"/>
      <c r="C99" s="4"/>
      <c r="D99" s="4"/>
      <c r="E99" s="4"/>
      <c r="F99" s="4"/>
    </row>
    <row r="100" spans="2:6" x14ac:dyDescent="0.25">
      <c r="B100" s="4"/>
      <c r="C100" s="4"/>
      <c r="D100" s="4"/>
      <c r="E100" s="4"/>
      <c r="F100" s="4"/>
    </row>
    <row r="101" spans="2:6" x14ac:dyDescent="0.25">
      <c r="B101" s="4"/>
      <c r="C101" s="4"/>
      <c r="D101" s="4"/>
      <c r="E101" s="4"/>
      <c r="F101" s="4"/>
    </row>
    <row r="102" spans="2:6" x14ac:dyDescent="0.25">
      <c r="B102" s="4"/>
      <c r="C102" s="4"/>
      <c r="D102" s="4"/>
      <c r="E102" s="4"/>
      <c r="F102" s="4"/>
    </row>
    <row r="103" spans="2:6" x14ac:dyDescent="0.25">
      <c r="B103" s="4"/>
      <c r="C103" s="4"/>
      <c r="D103" s="4"/>
      <c r="E103" s="4"/>
      <c r="F103" s="4"/>
    </row>
    <row r="104" spans="2:6" x14ac:dyDescent="0.25">
      <c r="B104" s="4"/>
      <c r="C104" s="4"/>
      <c r="D104" s="4"/>
      <c r="E104" s="4"/>
      <c r="F104" s="4"/>
    </row>
    <row r="105" spans="2:6" x14ac:dyDescent="0.25">
      <c r="B105" s="4"/>
      <c r="C105" s="4"/>
      <c r="D105" s="4"/>
      <c r="E105" s="4"/>
      <c r="F105" s="4"/>
    </row>
    <row r="106" spans="2:6" x14ac:dyDescent="0.25">
      <c r="B106" s="4"/>
      <c r="C106" s="4"/>
      <c r="D106" s="4"/>
      <c r="E106" s="4"/>
      <c r="F106" s="4"/>
    </row>
    <row r="107" spans="2:6" x14ac:dyDescent="0.25">
      <c r="B107" s="4"/>
      <c r="C107" s="4"/>
      <c r="D107" s="4"/>
      <c r="E107" s="4"/>
      <c r="F107" s="4"/>
    </row>
    <row r="108" spans="2:6" x14ac:dyDescent="0.25">
      <c r="B108" s="4"/>
      <c r="C108" s="4"/>
      <c r="D108" s="4"/>
      <c r="E108" s="4"/>
      <c r="F108" s="4"/>
    </row>
    <row r="109" spans="2:6" x14ac:dyDescent="0.25">
      <c r="B109" s="4"/>
      <c r="C109" s="4"/>
      <c r="D109" s="4"/>
      <c r="E109" s="4"/>
      <c r="F109" s="4"/>
    </row>
  </sheetData>
  <autoFilter ref="A1:J49" xr:uid="{00000000-0009-0000-0000-000008000000}">
    <filterColumn colId="3">
      <filters>
        <filter val="FSL R10-0151"/>
      </filters>
    </filterColumn>
  </autoFilter>
  <printOptions gridLines="1"/>
  <pageMargins left="0.7" right="0.7" top="0.75" bottom="0.75" header="0.3" footer="0.3"/>
  <pageSetup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16</vt:i4>
      </vt:variant>
    </vt:vector>
  </HeadingPairs>
  <TitlesOfParts>
    <vt:vector size="36" baseType="lpstr">
      <vt:lpstr>Selected isolates</vt:lpstr>
      <vt:lpstr>07-04-19</vt:lpstr>
      <vt:lpstr>07-05-19</vt:lpstr>
      <vt:lpstr>Compare BHI</vt:lpstr>
      <vt:lpstr>07-06-19</vt:lpstr>
      <vt:lpstr>07-07-19</vt:lpstr>
      <vt:lpstr>07-08-19</vt:lpstr>
      <vt:lpstr>07-09-19</vt:lpstr>
      <vt:lpstr>07-10-19</vt:lpstr>
      <vt:lpstr>07-11-19</vt:lpstr>
      <vt:lpstr>07-12-19</vt:lpstr>
      <vt:lpstr>07-13-19</vt:lpstr>
      <vt:lpstr>07-14-19</vt:lpstr>
      <vt:lpstr>07-15-19</vt:lpstr>
      <vt:lpstr>07-16-19</vt:lpstr>
      <vt:lpstr>07-17-19</vt:lpstr>
      <vt:lpstr>Compiled Raw Data</vt:lpstr>
      <vt:lpstr>Compiled Raw Data (2)</vt:lpstr>
      <vt:lpstr>Sheet3</vt:lpstr>
      <vt:lpstr>Sheet1</vt:lpstr>
      <vt:lpstr>'07-04-19'!Print_Area</vt:lpstr>
      <vt:lpstr>'07-05-19'!Print_Area</vt:lpstr>
      <vt:lpstr>'07-06-19'!Print_Area</vt:lpstr>
      <vt:lpstr>'07-07-19'!Print_Area</vt:lpstr>
      <vt:lpstr>'07-08-19'!Print_Area</vt:lpstr>
      <vt:lpstr>'07-09-19'!Print_Area</vt:lpstr>
      <vt:lpstr>'07-10-19'!Print_Area</vt:lpstr>
      <vt:lpstr>'07-11-19'!Print_Area</vt:lpstr>
      <vt:lpstr>'07-12-19'!Print_Area</vt:lpstr>
      <vt:lpstr>'07-13-19'!Print_Area</vt:lpstr>
      <vt:lpstr>'07-14-19'!Print_Area</vt:lpstr>
      <vt:lpstr>'07-15-19'!Print_Area</vt:lpstr>
      <vt:lpstr>'07-16-19'!Print_Area</vt:lpstr>
      <vt:lpstr>'07-17-19'!Print_Area</vt:lpstr>
      <vt:lpstr>'Compare BHI'!Print_Area</vt:lpstr>
      <vt:lpstr>'Selected isolates'!Print_Area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Lau</dc:creator>
  <cp:lastModifiedBy>Samantha Lau</cp:lastModifiedBy>
  <cp:lastPrinted>2019-07-15T17:55:20Z</cp:lastPrinted>
  <dcterms:created xsi:type="dcterms:W3CDTF">2019-07-03T12:47:40Z</dcterms:created>
  <dcterms:modified xsi:type="dcterms:W3CDTF">2019-07-30T15:44:50Z</dcterms:modified>
</cp:coreProperties>
</file>